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4.xml" ContentType="application/vnd.openxmlformats-officedocument.spreadsheetml.query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F:\RE\IT_MATURA\2023_maj\"/>
    </mc:Choice>
  </mc:AlternateContent>
  <xr:revisionPtr revIDLastSave="0" documentId="8_{489363BF-8247-40FB-B791-885BBB78809C}" xr6:coauthVersionLast="47" xr6:coauthVersionMax="47" xr10:uidLastSave="{00000000-0000-0000-0000-000000000000}"/>
  <bookViews>
    <workbookView xWindow="-120" yWindow="-120" windowWidth="29040" windowHeight="15840" activeTab="5" xr2:uid="{C2463566-9EDE-4398-A670-22353BEAD7EE}"/>
  </bookViews>
  <sheets>
    <sheet name="gry" sheetId="1" r:id="rId1"/>
    <sheet name="gracze" sheetId="2" r:id="rId2"/>
    <sheet name="oceny" sheetId="3" r:id="rId3"/>
    <sheet name="7_1" sheetId="4" r:id="rId4"/>
    <sheet name="7_2" sheetId="7" r:id="rId5"/>
    <sheet name="7_3" sheetId="10" r:id="rId6"/>
    <sheet name="7_4" sheetId="9" r:id="rId7"/>
  </sheets>
  <definedNames>
    <definedName name="_xlnm._FilterDatabase" localSheetId="1" hidden="1">gracze!$A$1:$E$1042</definedName>
    <definedName name="_xlnm._FilterDatabase" localSheetId="2" hidden="1">oceny!$A$1:$D$3922</definedName>
    <definedName name="gracze" localSheetId="1">gracze!$A$1:$D$1042</definedName>
    <definedName name="gry" localSheetId="0">gry!$A$1:$C$132</definedName>
    <definedName name="oceny" localSheetId="3">'7_1'!$A$1:$D$3922</definedName>
    <definedName name="oceny" localSheetId="6">'7_4'!$A$1:$D$3922</definedName>
    <definedName name="oceny" localSheetId="2">oceny!$A$1:$D$3922</definedName>
  </definedNames>
  <calcPr calcId="191029"/>
  <pivotCaches>
    <pivotCache cacheId="3" r:id="rId8"/>
    <pivotCache cacheId="7" r:id="rId9"/>
    <pivotCache cacheId="12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3" i="10" l="1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2" i="10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2" i="2"/>
  <c r="G147" i="9"/>
  <c r="G595" i="9"/>
  <c r="G1906" i="9"/>
  <c r="G2384" i="9"/>
  <c r="G2590" i="9"/>
  <c r="G2734" i="9"/>
  <c r="G2878" i="9"/>
  <c r="G3013" i="9"/>
  <c r="F3" i="9"/>
  <c r="G3" i="9" s="1"/>
  <c r="F4" i="9"/>
  <c r="G4" i="9" s="1"/>
  <c r="F5" i="9"/>
  <c r="G5" i="9" s="1"/>
  <c r="F6" i="9"/>
  <c r="G6" i="9" s="1"/>
  <c r="F7" i="9"/>
  <c r="G7" i="9" s="1"/>
  <c r="F8" i="9"/>
  <c r="G8" i="9" s="1"/>
  <c r="F9" i="9"/>
  <c r="G9" i="9" s="1"/>
  <c r="F10" i="9"/>
  <c r="G10" i="9" s="1"/>
  <c r="F11" i="9"/>
  <c r="G11" i="9" s="1"/>
  <c r="F12" i="9"/>
  <c r="G12" i="9" s="1"/>
  <c r="F13" i="9"/>
  <c r="G13" i="9" s="1"/>
  <c r="F14" i="9"/>
  <c r="G14" i="9" s="1"/>
  <c r="F15" i="9"/>
  <c r="G15" i="9" s="1"/>
  <c r="F16" i="9"/>
  <c r="G16" i="9" s="1"/>
  <c r="F17" i="9"/>
  <c r="G17" i="9" s="1"/>
  <c r="F18" i="9"/>
  <c r="G18" i="9" s="1"/>
  <c r="F19" i="9"/>
  <c r="G19" i="9" s="1"/>
  <c r="F20" i="9"/>
  <c r="G20" i="9" s="1"/>
  <c r="F21" i="9"/>
  <c r="G21" i="9" s="1"/>
  <c r="F22" i="9"/>
  <c r="G22" i="9" s="1"/>
  <c r="F23" i="9"/>
  <c r="G23" i="9" s="1"/>
  <c r="F24" i="9"/>
  <c r="G24" i="9" s="1"/>
  <c r="F25" i="9"/>
  <c r="G25" i="9" s="1"/>
  <c r="F26" i="9"/>
  <c r="G26" i="9" s="1"/>
  <c r="F27" i="9"/>
  <c r="G27" i="9" s="1"/>
  <c r="F28" i="9"/>
  <c r="G28" i="9" s="1"/>
  <c r="F29" i="9"/>
  <c r="G29" i="9" s="1"/>
  <c r="F30" i="9"/>
  <c r="G30" i="9" s="1"/>
  <c r="F31" i="9"/>
  <c r="G31" i="9" s="1"/>
  <c r="F32" i="9"/>
  <c r="G32" i="9" s="1"/>
  <c r="F33" i="9"/>
  <c r="G33" i="9" s="1"/>
  <c r="F34" i="9"/>
  <c r="G34" i="9" s="1"/>
  <c r="F35" i="9"/>
  <c r="G35" i="9" s="1"/>
  <c r="F36" i="9"/>
  <c r="G36" i="9" s="1"/>
  <c r="F37" i="9"/>
  <c r="G37" i="9" s="1"/>
  <c r="F38" i="9"/>
  <c r="G38" i="9" s="1"/>
  <c r="F39" i="9"/>
  <c r="G39" i="9" s="1"/>
  <c r="F40" i="9"/>
  <c r="G40" i="9" s="1"/>
  <c r="F41" i="9"/>
  <c r="G41" i="9" s="1"/>
  <c r="F42" i="9"/>
  <c r="G42" i="9" s="1"/>
  <c r="F43" i="9"/>
  <c r="G43" i="9" s="1"/>
  <c r="F44" i="9"/>
  <c r="G44" i="9" s="1"/>
  <c r="F45" i="9"/>
  <c r="G45" i="9" s="1"/>
  <c r="F46" i="9"/>
  <c r="G46" i="9" s="1"/>
  <c r="F47" i="9"/>
  <c r="G47" i="9" s="1"/>
  <c r="F48" i="9"/>
  <c r="G48" i="9" s="1"/>
  <c r="F49" i="9"/>
  <c r="G49" i="9" s="1"/>
  <c r="F50" i="9"/>
  <c r="G50" i="9" s="1"/>
  <c r="F51" i="9"/>
  <c r="G51" i="9" s="1"/>
  <c r="F52" i="9"/>
  <c r="G52" i="9" s="1"/>
  <c r="F53" i="9"/>
  <c r="G53" i="9" s="1"/>
  <c r="F54" i="9"/>
  <c r="G54" i="9" s="1"/>
  <c r="F55" i="9"/>
  <c r="G55" i="9" s="1"/>
  <c r="F56" i="9"/>
  <c r="G56" i="9" s="1"/>
  <c r="F57" i="9"/>
  <c r="G57" i="9" s="1"/>
  <c r="F58" i="9"/>
  <c r="G58" i="9" s="1"/>
  <c r="F59" i="9"/>
  <c r="G59" i="9" s="1"/>
  <c r="F60" i="9"/>
  <c r="G60" i="9" s="1"/>
  <c r="F61" i="9"/>
  <c r="G61" i="9" s="1"/>
  <c r="F62" i="9"/>
  <c r="G62" i="9" s="1"/>
  <c r="F63" i="9"/>
  <c r="G63" i="9" s="1"/>
  <c r="F64" i="9"/>
  <c r="G64" i="9" s="1"/>
  <c r="F65" i="9"/>
  <c r="G65" i="9" s="1"/>
  <c r="F66" i="9"/>
  <c r="G66" i="9" s="1"/>
  <c r="F67" i="9"/>
  <c r="G67" i="9" s="1"/>
  <c r="F68" i="9"/>
  <c r="G68" i="9" s="1"/>
  <c r="F69" i="9"/>
  <c r="G69" i="9" s="1"/>
  <c r="F70" i="9"/>
  <c r="G70" i="9" s="1"/>
  <c r="F71" i="9"/>
  <c r="G71" i="9" s="1"/>
  <c r="F72" i="9"/>
  <c r="G72" i="9" s="1"/>
  <c r="F73" i="9"/>
  <c r="G73" i="9" s="1"/>
  <c r="F74" i="9"/>
  <c r="G74" i="9" s="1"/>
  <c r="F75" i="9"/>
  <c r="G75" i="9" s="1"/>
  <c r="F76" i="9"/>
  <c r="G76" i="9" s="1"/>
  <c r="F77" i="9"/>
  <c r="G77" i="9" s="1"/>
  <c r="F78" i="9"/>
  <c r="G78" i="9" s="1"/>
  <c r="F79" i="9"/>
  <c r="G79" i="9" s="1"/>
  <c r="F80" i="9"/>
  <c r="G80" i="9" s="1"/>
  <c r="F81" i="9"/>
  <c r="G81" i="9" s="1"/>
  <c r="F82" i="9"/>
  <c r="G82" i="9" s="1"/>
  <c r="F83" i="9"/>
  <c r="G83" i="9" s="1"/>
  <c r="F84" i="9"/>
  <c r="G84" i="9" s="1"/>
  <c r="F85" i="9"/>
  <c r="G85" i="9" s="1"/>
  <c r="F86" i="9"/>
  <c r="G86" i="9" s="1"/>
  <c r="F87" i="9"/>
  <c r="G87" i="9" s="1"/>
  <c r="F88" i="9"/>
  <c r="G88" i="9" s="1"/>
  <c r="F89" i="9"/>
  <c r="G89" i="9" s="1"/>
  <c r="F90" i="9"/>
  <c r="G90" i="9" s="1"/>
  <c r="F91" i="9"/>
  <c r="G91" i="9" s="1"/>
  <c r="F92" i="9"/>
  <c r="G92" i="9" s="1"/>
  <c r="F93" i="9"/>
  <c r="G93" i="9" s="1"/>
  <c r="F94" i="9"/>
  <c r="G94" i="9" s="1"/>
  <c r="F95" i="9"/>
  <c r="G95" i="9" s="1"/>
  <c r="F96" i="9"/>
  <c r="G96" i="9" s="1"/>
  <c r="F97" i="9"/>
  <c r="G97" i="9" s="1"/>
  <c r="F98" i="9"/>
  <c r="G98" i="9" s="1"/>
  <c r="F99" i="9"/>
  <c r="G99" i="9" s="1"/>
  <c r="F100" i="9"/>
  <c r="G100" i="9" s="1"/>
  <c r="F101" i="9"/>
  <c r="G101" i="9" s="1"/>
  <c r="F102" i="9"/>
  <c r="G102" i="9" s="1"/>
  <c r="F103" i="9"/>
  <c r="G103" i="9" s="1"/>
  <c r="F104" i="9"/>
  <c r="G104" i="9" s="1"/>
  <c r="F105" i="9"/>
  <c r="G105" i="9" s="1"/>
  <c r="F106" i="9"/>
  <c r="G106" i="9" s="1"/>
  <c r="F107" i="9"/>
  <c r="G107" i="9" s="1"/>
  <c r="F108" i="9"/>
  <c r="G108" i="9" s="1"/>
  <c r="F109" i="9"/>
  <c r="G109" i="9" s="1"/>
  <c r="F110" i="9"/>
  <c r="G110" i="9" s="1"/>
  <c r="F111" i="9"/>
  <c r="G111" i="9" s="1"/>
  <c r="F112" i="9"/>
  <c r="G112" i="9" s="1"/>
  <c r="F113" i="9"/>
  <c r="G113" i="9" s="1"/>
  <c r="F114" i="9"/>
  <c r="G114" i="9" s="1"/>
  <c r="F115" i="9"/>
  <c r="G115" i="9" s="1"/>
  <c r="F116" i="9"/>
  <c r="G116" i="9" s="1"/>
  <c r="F117" i="9"/>
  <c r="G117" i="9" s="1"/>
  <c r="F118" i="9"/>
  <c r="G118" i="9" s="1"/>
  <c r="F119" i="9"/>
  <c r="G119" i="9" s="1"/>
  <c r="F120" i="9"/>
  <c r="G120" i="9" s="1"/>
  <c r="F121" i="9"/>
  <c r="G121" i="9" s="1"/>
  <c r="F122" i="9"/>
  <c r="G122" i="9" s="1"/>
  <c r="F123" i="9"/>
  <c r="G123" i="9" s="1"/>
  <c r="F124" i="9"/>
  <c r="G124" i="9" s="1"/>
  <c r="F125" i="9"/>
  <c r="G125" i="9" s="1"/>
  <c r="F126" i="9"/>
  <c r="G126" i="9" s="1"/>
  <c r="F127" i="9"/>
  <c r="G127" i="9" s="1"/>
  <c r="F128" i="9"/>
  <c r="G128" i="9" s="1"/>
  <c r="F129" i="9"/>
  <c r="G129" i="9" s="1"/>
  <c r="F130" i="9"/>
  <c r="G130" i="9" s="1"/>
  <c r="F131" i="9"/>
  <c r="G131" i="9" s="1"/>
  <c r="F132" i="9"/>
  <c r="G132" i="9" s="1"/>
  <c r="F133" i="9"/>
  <c r="G133" i="9" s="1"/>
  <c r="F134" i="9"/>
  <c r="G134" i="9" s="1"/>
  <c r="F135" i="9"/>
  <c r="G135" i="9" s="1"/>
  <c r="F136" i="9"/>
  <c r="G136" i="9" s="1"/>
  <c r="F137" i="9"/>
  <c r="G137" i="9" s="1"/>
  <c r="F138" i="9"/>
  <c r="G138" i="9" s="1"/>
  <c r="F139" i="9"/>
  <c r="G139" i="9" s="1"/>
  <c r="F140" i="9"/>
  <c r="G140" i="9" s="1"/>
  <c r="F141" i="9"/>
  <c r="G141" i="9" s="1"/>
  <c r="F142" i="9"/>
  <c r="G142" i="9" s="1"/>
  <c r="F143" i="9"/>
  <c r="G143" i="9" s="1"/>
  <c r="F144" i="9"/>
  <c r="G144" i="9" s="1"/>
  <c r="F145" i="9"/>
  <c r="G145" i="9" s="1"/>
  <c r="F146" i="9"/>
  <c r="G146" i="9" s="1"/>
  <c r="F147" i="9"/>
  <c r="F148" i="9"/>
  <c r="G148" i="9" s="1"/>
  <c r="F149" i="9"/>
  <c r="G149" i="9" s="1"/>
  <c r="F150" i="9"/>
  <c r="G150" i="9" s="1"/>
  <c r="F151" i="9"/>
  <c r="G151" i="9" s="1"/>
  <c r="F152" i="9"/>
  <c r="G152" i="9" s="1"/>
  <c r="F153" i="9"/>
  <c r="G153" i="9" s="1"/>
  <c r="F154" i="9"/>
  <c r="G154" i="9" s="1"/>
  <c r="F155" i="9"/>
  <c r="G155" i="9" s="1"/>
  <c r="F156" i="9"/>
  <c r="G156" i="9" s="1"/>
  <c r="F157" i="9"/>
  <c r="G157" i="9" s="1"/>
  <c r="F158" i="9"/>
  <c r="G158" i="9" s="1"/>
  <c r="F159" i="9"/>
  <c r="G159" i="9" s="1"/>
  <c r="F160" i="9"/>
  <c r="G160" i="9" s="1"/>
  <c r="F161" i="9"/>
  <c r="G161" i="9" s="1"/>
  <c r="F162" i="9"/>
  <c r="G162" i="9" s="1"/>
  <c r="F163" i="9"/>
  <c r="G163" i="9" s="1"/>
  <c r="F164" i="9"/>
  <c r="G164" i="9" s="1"/>
  <c r="F165" i="9"/>
  <c r="G165" i="9" s="1"/>
  <c r="F166" i="9"/>
  <c r="G166" i="9" s="1"/>
  <c r="F167" i="9"/>
  <c r="G167" i="9" s="1"/>
  <c r="F168" i="9"/>
  <c r="G168" i="9" s="1"/>
  <c r="F169" i="9"/>
  <c r="G169" i="9" s="1"/>
  <c r="F170" i="9"/>
  <c r="G170" i="9" s="1"/>
  <c r="F171" i="9"/>
  <c r="G171" i="9" s="1"/>
  <c r="F172" i="9"/>
  <c r="G172" i="9" s="1"/>
  <c r="F173" i="9"/>
  <c r="G173" i="9" s="1"/>
  <c r="F174" i="9"/>
  <c r="G174" i="9" s="1"/>
  <c r="F175" i="9"/>
  <c r="G175" i="9" s="1"/>
  <c r="F176" i="9"/>
  <c r="G176" i="9" s="1"/>
  <c r="F177" i="9"/>
  <c r="G177" i="9" s="1"/>
  <c r="F178" i="9"/>
  <c r="G178" i="9" s="1"/>
  <c r="F179" i="9"/>
  <c r="G179" i="9" s="1"/>
  <c r="F180" i="9"/>
  <c r="G180" i="9" s="1"/>
  <c r="F181" i="9"/>
  <c r="G181" i="9" s="1"/>
  <c r="F182" i="9"/>
  <c r="G182" i="9" s="1"/>
  <c r="F183" i="9"/>
  <c r="G183" i="9" s="1"/>
  <c r="F184" i="9"/>
  <c r="G184" i="9" s="1"/>
  <c r="F185" i="9"/>
  <c r="G185" i="9" s="1"/>
  <c r="F186" i="9"/>
  <c r="G186" i="9" s="1"/>
  <c r="F187" i="9"/>
  <c r="G187" i="9" s="1"/>
  <c r="F188" i="9"/>
  <c r="G188" i="9" s="1"/>
  <c r="F189" i="9"/>
  <c r="G189" i="9" s="1"/>
  <c r="F190" i="9"/>
  <c r="G190" i="9" s="1"/>
  <c r="F191" i="9"/>
  <c r="G191" i="9" s="1"/>
  <c r="F192" i="9"/>
  <c r="G192" i="9" s="1"/>
  <c r="F193" i="9"/>
  <c r="G193" i="9" s="1"/>
  <c r="F194" i="9"/>
  <c r="G194" i="9" s="1"/>
  <c r="F195" i="9"/>
  <c r="G195" i="9" s="1"/>
  <c r="F196" i="9"/>
  <c r="G196" i="9" s="1"/>
  <c r="F197" i="9"/>
  <c r="G197" i="9" s="1"/>
  <c r="F198" i="9"/>
  <c r="G198" i="9" s="1"/>
  <c r="F199" i="9"/>
  <c r="G199" i="9" s="1"/>
  <c r="F200" i="9"/>
  <c r="G200" i="9" s="1"/>
  <c r="F201" i="9"/>
  <c r="G201" i="9" s="1"/>
  <c r="F202" i="9"/>
  <c r="G202" i="9" s="1"/>
  <c r="F203" i="9"/>
  <c r="G203" i="9" s="1"/>
  <c r="F204" i="9"/>
  <c r="G204" i="9" s="1"/>
  <c r="F205" i="9"/>
  <c r="G205" i="9" s="1"/>
  <c r="F206" i="9"/>
  <c r="G206" i="9" s="1"/>
  <c r="F207" i="9"/>
  <c r="G207" i="9" s="1"/>
  <c r="F208" i="9"/>
  <c r="G208" i="9" s="1"/>
  <c r="F209" i="9"/>
  <c r="G209" i="9" s="1"/>
  <c r="F210" i="9"/>
  <c r="G210" i="9" s="1"/>
  <c r="F211" i="9"/>
  <c r="G211" i="9" s="1"/>
  <c r="F212" i="9"/>
  <c r="G212" i="9" s="1"/>
  <c r="F213" i="9"/>
  <c r="G213" i="9" s="1"/>
  <c r="F214" i="9"/>
  <c r="G214" i="9" s="1"/>
  <c r="F215" i="9"/>
  <c r="G215" i="9" s="1"/>
  <c r="F216" i="9"/>
  <c r="G216" i="9" s="1"/>
  <c r="F217" i="9"/>
  <c r="G217" i="9" s="1"/>
  <c r="F218" i="9"/>
  <c r="G218" i="9" s="1"/>
  <c r="F219" i="9"/>
  <c r="G219" i="9" s="1"/>
  <c r="F220" i="9"/>
  <c r="G220" i="9" s="1"/>
  <c r="F221" i="9"/>
  <c r="G221" i="9" s="1"/>
  <c r="F222" i="9"/>
  <c r="G222" i="9" s="1"/>
  <c r="F223" i="9"/>
  <c r="G223" i="9" s="1"/>
  <c r="F224" i="9"/>
  <c r="G224" i="9" s="1"/>
  <c r="F225" i="9"/>
  <c r="G225" i="9" s="1"/>
  <c r="F226" i="9"/>
  <c r="G226" i="9" s="1"/>
  <c r="F227" i="9"/>
  <c r="G227" i="9" s="1"/>
  <c r="F228" i="9"/>
  <c r="G228" i="9" s="1"/>
  <c r="F229" i="9"/>
  <c r="G229" i="9" s="1"/>
  <c r="F230" i="9"/>
  <c r="G230" i="9" s="1"/>
  <c r="F231" i="9"/>
  <c r="G231" i="9" s="1"/>
  <c r="F232" i="9"/>
  <c r="G232" i="9" s="1"/>
  <c r="F233" i="9"/>
  <c r="G233" i="9" s="1"/>
  <c r="F234" i="9"/>
  <c r="G234" i="9" s="1"/>
  <c r="F235" i="9"/>
  <c r="G235" i="9" s="1"/>
  <c r="F236" i="9"/>
  <c r="G236" i="9" s="1"/>
  <c r="F237" i="9"/>
  <c r="G237" i="9" s="1"/>
  <c r="F238" i="9"/>
  <c r="G238" i="9" s="1"/>
  <c r="F239" i="9"/>
  <c r="G239" i="9" s="1"/>
  <c r="F240" i="9"/>
  <c r="G240" i="9" s="1"/>
  <c r="F241" i="9"/>
  <c r="G241" i="9" s="1"/>
  <c r="F242" i="9"/>
  <c r="G242" i="9" s="1"/>
  <c r="F243" i="9"/>
  <c r="G243" i="9" s="1"/>
  <c r="F244" i="9"/>
  <c r="G244" i="9" s="1"/>
  <c r="F245" i="9"/>
  <c r="G245" i="9" s="1"/>
  <c r="F246" i="9"/>
  <c r="G246" i="9" s="1"/>
  <c r="F247" i="9"/>
  <c r="G247" i="9" s="1"/>
  <c r="F248" i="9"/>
  <c r="G248" i="9" s="1"/>
  <c r="F249" i="9"/>
  <c r="G249" i="9" s="1"/>
  <c r="F250" i="9"/>
  <c r="G250" i="9" s="1"/>
  <c r="F251" i="9"/>
  <c r="G251" i="9" s="1"/>
  <c r="F252" i="9"/>
  <c r="G252" i="9" s="1"/>
  <c r="F253" i="9"/>
  <c r="G253" i="9" s="1"/>
  <c r="F254" i="9"/>
  <c r="G254" i="9" s="1"/>
  <c r="F255" i="9"/>
  <c r="G255" i="9" s="1"/>
  <c r="F256" i="9"/>
  <c r="G256" i="9" s="1"/>
  <c r="F257" i="9"/>
  <c r="G257" i="9" s="1"/>
  <c r="F258" i="9"/>
  <c r="G258" i="9" s="1"/>
  <c r="F259" i="9"/>
  <c r="G259" i="9" s="1"/>
  <c r="F260" i="9"/>
  <c r="G260" i="9" s="1"/>
  <c r="F261" i="9"/>
  <c r="G261" i="9" s="1"/>
  <c r="F262" i="9"/>
  <c r="G262" i="9" s="1"/>
  <c r="F263" i="9"/>
  <c r="G263" i="9" s="1"/>
  <c r="F264" i="9"/>
  <c r="G264" i="9" s="1"/>
  <c r="F265" i="9"/>
  <c r="G265" i="9" s="1"/>
  <c r="F266" i="9"/>
  <c r="G266" i="9" s="1"/>
  <c r="F267" i="9"/>
  <c r="G267" i="9" s="1"/>
  <c r="F268" i="9"/>
  <c r="G268" i="9" s="1"/>
  <c r="F269" i="9"/>
  <c r="G269" i="9" s="1"/>
  <c r="F270" i="9"/>
  <c r="G270" i="9" s="1"/>
  <c r="F271" i="9"/>
  <c r="G271" i="9" s="1"/>
  <c r="F272" i="9"/>
  <c r="G272" i="9" s="1"/>
  <c r="F273" i="9"/>
  <c r="G273" i="9" s="1"/>
  <c r="F274" i="9"/>
  <c r="G274" i="9" s="1"/>
  <c r="F275" i="9"/>
  <c r="G275" i="9" s="1"/>
  <c r="F276" i="9"/>
  <c r="G276" i="9" s="1"/>
  <c r="F277" i="9"/>
  <c r="G277" i="9" s="1"/>
  <c r="F278" i="9"/>
  <c r="G278" i="9" s="1"/>
  <c r="F279" i="9"/>
  <c r="G279" i="9" s="1"/>
  <c r="F280" i="9"/>
  <c r="G280" i="9" s="1"/>
  <c r="F281" i="9"/>
  <c r="G281" i="9" s="1"/>
  <c r="F282" i="9"/>
  <c r="G282" i="9" s="1"/>
  <c r="F283" i="9"/>
  <c r="G283" i="9" s="1"/>
  <c r="F284" i="9"/>
  <c r="G284" i="9" s="1"/>
  <c r="F285" i="9"/>
  <c r="G285" i="9" s="1"/>
  <c r="F286" i="9"/>
  <c r="G286" i="9" s="1"/>
  <c r="F287" i="9"/>
  <c r="G287" i="9" s="1"/>
  <c r="F288" i="9"/>
  <c r="G288" i="9" s="1"/>
  <c r="F289" i="9"/>
  <c r="G289" i="9" s="1"/>
  <c r="F290" i="9"/>
  <c r="G290" i="9" s="1"/>
  <c r="F291" i="9"/>
  <c r="G291" i="9" s="1"/>
  <c r="F292" i="9"/>
  <c r="G292" i="9" s="1"/>
  <c r="F293" i="9"/>
  <c r="G293" i="9" s="1"/>
  <c r="F294" i="9"/>
  <c r="G294" i="9" s="1"/>
  <c r="F295" i="9"/>
  <c r="G295" i="9" s="1"/>
  <c r="F296" i="9"/>
  <c r="G296" i="9" s="1"/>
  <c r="F297" i="9"/>
  <c r="G297" i="9" s="1"/>
  <c r="F298" i="9"/>
  <c r="G298" i="9" s="1"/>
  <c r="F299" i="9"/>
  <c r="G299" i="9" s="1"/>
  <c r="F300" i="9"/>
  <c r="G300" i="9" s="1"/>
  <c r="F301" i="9"/>
  <c r="G301" i="9" s="1"/>
  <c r="F302" i="9"/>
  <c r="G302" i="9" s="1"/>
  <c r="F303" i="9"/>
  <c r="G303" i="9" s="1"/>
  <c r="F304" i="9"/>
  <c r="G304" i="9" s="1"/>
  <c r="F305" i="9"/>
  <c r="G305" i="9" s="1"/>
  <c r="F306" i="9"/>
  <c r="G306" i="9" s="1"/>
  <c r="F307" i="9"/>
  <c r="G307" i="9" s="1"/>
  <c r="F308" i="9"/>
  <c r="G308" i="9" s="1"/>
  <c r="F309" i="9"/>
  <c r="G309" i="9" s="1"/>
  <c r="F310" i="9"/>
  <c r="G310" i="9" s="1"/>
  <c r="F311" i="9"/>
  <c r="G311" i="9" s="1"/>
  <c r="F312" i="9"/>
  <c r="G312" i="9" s="1"/>
  <c r="F313" i="9"/>
  <c r="G313" i="9" s="1"/>
  <c r="F314" i="9"/>
  <c r="G314" i="9" s="1"/>
  <c r="F315" i="9"/>
  <c r="G315" i="9" s="1"/>
  <c r="F316" i="9"/>
  <c r="G316" i="9" s="1"/>
  <c r="F317" i="9"/>
  <c r="G317" i="9" s="1"/>
  <c r="F318" i="9"/>
  <c r="G318" i="9" s="1"/>
  <c r="F319" i="9"/>
  <c r="G319" i="9" s="1"/>
  <c r="F320" i="9"/>
  <c r="G320" i="9" s="1"/>
  <c r="F321" i="9"/>
  <c r="G321" i="9" s="1"/>
  <c r="F322" i="9"/>
  <c r="G322" i="9" s="1"/>
  <c r="F323" i="9"/>
  <c r="G323" i="9" s="1"/>
  <c r="F324" i="9"/>
  <c r="G324" i="9" s="1"/>
  <c r="F325" i="9"/>
  <c r="G325" i="9" s="1"/>
  <c r="F326" i="9"/>
  <c r="G326" i="9" s="1"/>
  <c r="F327" i="9"/>
  <c r="G327" i="9" s="1"/>
  <c r="F328" i="9"/>
  <c r="G328" i="9" s="1"/>
  <c r="F329" i="9"/>
  <c r="G329" i="9" s="1"/>
  <c r="F330" i="9"/>
  <c r="G330" i="9" s="1"/>
  <c r="F331" i="9"/>
  <c r="G331" i="9" s="1"/>
  <c r="F332" i="9"/>
  <c r="G332" i="9" s="1"/>
  <c r="F333" i="9"/>
  <c r="G333" i="9" s="1"/>
  <c r="F334" i="9"/>
  <c r="G334" i="9" s="1"/>
  <c r="F335" i="9"/>
  <c r="G335" i="9" s="1"/>
  <c r="F336" i="9"/>
  <c r="G336" i="9" s="1"/>
  <c r="F337" i="9"/>
  <c r="G337" i="9" s="1"/>
  <c r="F338" i="9"/>
  <c r="G338" i="9" s="1"/>
  <c r="F339" i="9"/>
  <c r="G339" i="9" s="1"/>
  <c r="F340" i="9"/>
  <c r="G340" i="9" s="1"/>
  <c r="F341" i="9"/>
  <c r="G341" i="9" s="1"/>
  <c r="F342" i="9"/>
  <c r="G342" i="9" s="1"/>
  <c r="F343" i="9"/>
  <c r="G343" i="9" s="1"/>
  <c r="F344" i="9"/>
  <c r="G344" i="9" s="1"/>
  <c r="F345" i="9"/>
  <c r="G345" i="9" s="1"/>
  <c r="F346" i="9"/>
  <c r="G346" i="9" s="1"/>
  <c r="F347" i="9"/>
  <c r="G347" i="9" s="1"/>
  <c r="F348" i="9"/>
  <c r="G348" i="9" s="1"/>
  <c r="F349" i="9"/>
  <c r="G349" i="9" s="1"/>
  <c r="F350" i="9"/>
  <c r="G350" i="9" s="1"/>
  <c r="F351" i="9"/>
  <c r="G351" i="9" s="1"/>
  <c r="F352" i="9"/>
  <c r="G352" i="9" s="1"/>
  <c r="F353" i="9"/>
  <c r="G353" i="9" s="1"/>
  <c r="F354" i="9"/>
  <c r="G354" i="9" s="1"/>
  <c r="F355" i="9"/>
  <c r="G355" i="9" s="1"/>
  <c r="F356" i="9"/>
  <c r="G356" i="9" s="1"/>
  <c r="F357" i="9"/>
  <c r="G357" i="9" s="1"/>
  <c r="F358" i="9"/>
  <c r="G358" i="9" s="1"/>
  <c r="F359" i="9"/>
  <c r="G359" i="9" s="1"/>
  <c r="F360" i="9"/>
  <c r="G360" i="9" s="1"/>
  <c r="F361" i="9"/>
  <c r="G361" i="9" s="1"/>
  <c r="F362" i="9"/>
  <c r="G362" i="9" s="1"/>
  <c r="F363" i="9"/>
  <c r="G363" i="9" s="1"/>
  <c r="F364" i="9"/>
  <c r="G364" i="9" s="1"/>
  <c r="F365" i="9"/>
  <c r="G365" i="9" s="1"/>
  <c r="F366" i="9"/>
  <c r="G366" i="9" s="1"/>
  <c r="F367" i="9"/>
  <c r="G367" i="9" s="1"/>
  <c r="F368" i="9"/>
  <c r="G368" i="9" s="1"/>
  <c r="F369" i="9"/>
  <c r="G369" i="9" s="1"/>
  <c r="F370" i="9"/>
  <c r="G370" i="9" s="1"/>
  <c r="F371" i="9"/>
  <c r="G371" i="9" s="1"/>
  <c r="F372" i="9"/>
  <c r="G372" i="9" s="1"/>
  <c r="F373" i="9"/>
  <c r="G373" i="9" s="1"/>
  <c r="F374" i="9"/>
  <c r="G374" i="9" s="1"/>
  <c r="F375" i="9"/>
  <c r="G375" i="9" s="1"/>
  <c r="F376" i="9"/>
  <c r="G376" i="9" s="1"/>
  <c r="F377" i="9"/>
  <c r="G377" i="9" s="1"/>
  <c r="F378" i="9"/>
  <c r="G378" i="9" s="1"/>
  <c r="F379" i="9"/>
  <c r="G379" i="9" s="1"/>
  <c r="F380" i="9"/>
  <c r="G380" i="9" s="1"/>
  <c r="F381" i="9"/>
  <c r="G381" i="9" s="1"/>
  <c r="F382" i="9"/>
  <c r="G382" i="9" s="1"/>
  <c r="F383" i="9"/>
  <c r="G383" i="9" s="1"/>
  <c r="F384" i="9"/>
  <c r="G384" i="9" s="1"/>
  <c r="F385" i="9"/>
  <c r="G385" i="9" s="1"/>
  <c r="F386" i="9"/>
  <c r="G386" i="9" s="1"/>
  <c r="F387" i="9"/>
  <c r="G387" i="9" s="1"/>
  <c r="F388" i="9"/>
  <c r="G388" i="9" s="1"/>
  <c r="F389" i="9"/>
  <c r="G389" i="9" s="1"/>
  <c r="F390" i="9"/>
  <c r="G390" i="9" s="1"/>
  <c r="F391" i="9"/>
  <c r="G391" i="9" s="1"/>
  <c r="F392" i="9"/>
  <c r="G392" i="9" s="1"/>
  <c r="F393" i="9"/>
  <c r="G393" i="9" s="1"/>
  <c r="F394" i="9"/>
  <c r="G394" i="9" s="1"/>
  <c r="F395" i="9"/>
  <c r="G395" i="9" s="1"/>
  <c r="F396" i="9"/>
  <c r="G396" i="9" s="1"/>
  <c r="F397" i="9"/>
  <c r="G397" i="9" s="1"/>
  <c r="F398" i="9"/>
  <c r="G398" i="9" s="1"/>
  <c r="F399" i="9"/>
  <c r="G399" i="9" s="1"/>
  <c r="F400" i="9"/>
  <c r="G400" i="9" s="1"/>
  <c r="F401" i="9"/>
  <c r="G401" i="9" s="1"/>
  <c r="F402" i="9"/>
  <c r="G402" i="9" s="1"/>
  <c r="F403" i="9"/>
  <c r="G403" i="9" s="1"/>
  <c r="F404" i="9"/>
  <c r="G404" i="9" s="1"/>
  <c r="F405" i="9"/>
  <c r="G405" i="9" s="1"/>
  <c r="F406" i="9"/>
  <c r="G406" i="9" s="1"/>
  <c r="F407" i="9"/>
  <c r="G407" i="9" s="1"/>
  <c r="F408" i="9"/>
  <c r="G408" i="9" s="1"/>
  <c r="F409" i="9"/>
  <c r="G409" i="9" s="1"/>
  <c r="F410" i="9"/>
  <c r="G410" i="9" s="1"/>
  <c r="F411" i="9"/>
  <c r="G411" i="9" s="1"/>
  <c r="F412" i="9"/>
  <c r="G412" i="9" s="1"/>
  <c r="F413" i="9"/>
  <c r="G413" i="9" s="1"/>
  <c r="F414" i="9"/>
  <c r="G414" i="9" s="1"/>
  <c r="F415" i="9"/>
  <c r="G415" i="9" s="1"/>
  <c r="F416" i="9"/>
  <c r="G416" i="9" s="1"/>
  <c r="F417" i="9"/>
  <c r="G417" i="9" s="1"/>
  <c r="F418" i="9"/>
  <c r="G418" i="9" s="1"/>
  <c r="F419" i="9"/>
  <c r="G419" i="9" s="1"/>
  <c r="F420" i="9"/>
  <c r="G420" i="9" s="1"/>
  <c r="F421" i="9"/>
  <c r="G421" i="9" s="1"/>
  <c r="F422" i="9"/>
  <c r="G422" i="9" s="1"/>
  <c r="F423" i="9"/>
  <c r="G423" i="9" s="1"/>
  <c r="F424" i="9"/>
  <c r="G424" i="9" s="1"/>
  <c r="F425" i="9"/>
  <c r="G425" i="9" s="1"/>
  <c r="F426" i="9"/>
  <c r="G426" i="9" s="1"/>
  <c r="F427" i="9"/>
  <c r="G427" i="9" s="1"/>
  <c r="F428" i="9"/>
  <c r="G428" i="9" s="1"/>
  <c r="F429" i="9"/>
  <c r="G429" i="9" s="1"/>
  <c r="F430" i="9"/>
  <c r="G430" i="9" s="1"/>
  <c r="F431" i="9"/>
  <c r="G431" i="9" s="1"/>
  <c r="F432" i="9"/>
  <c r="G432" i="9" s="1"/>
  <c r="F433" i="9"/>
  <c r="G433" i="9" s="1"/>
  <c r="F434" i="9"/>
  <c r="G434" i="9" s="1"/>
  <c r="F435" i="9"/>
  <c r="G435" i="9" s="1"/>
  <c r="F436" i="9"/>
  <c r="G436" i="9" s="1"/>
  <c r="F437" i="9"/>
  <c r="G437" i="9" s="1"/>
  <c r="F438" i="9"/>
  <c r="G438" i="9" s="1"/>
  <c r="F439" i="9"/>
  <c r="G439" i="9" s="1"/>
  <c r="F440" i="9"/>
  <c r="G440" i="9" s="1"/>
  <c r="F441" i="9"/>
  <c r="G441" i="9" s="1"/>
  <c r="F442" i="9"/>
  <c r="G442" i="9" s="1"/>
  <c r="F443" i="9"/>
  <c r="G443" i="9" s="1"/>
  <c r="F444" i="9"/>
  <c r="G444" i="9" s="1"/>
  <c r="F445" i="9"/>
  <c r="G445" i="9" s="1"/>
  <c r="F446" i="9"/>
  <c r="G446" i="9" s="1"/>
  <c r="F447" i="9"/>
  <c r="G447" i="9" s="1"/>
  <c r="F448" i="9"/>
  <c r="G448" i="9" s="1"/>
  <c r="F449" i="9"/>
  <c r="G449" i="9" s="1"/>
  <c r="F450" i="9"/>
  <c r="G450" i="9" s="1"/>
  <c r="F451" i="9"/>
  <c r="G451" i="9" s="1"/>
  <c r="F452" i="9"/>
  <c r="G452" i="9" s="1"/>
  <c r="F453" i="9"/>
  <c r="G453" i="9" s="1"/>
  <c r="F454" i="9"/>
  <c r="G454" i="9" s="1"/>
  <c r="F455" i="9"/>
  <c r="G455" i="9" s="1"/>
  <c r="F456" i="9"/>
  <c r="G456" i="9" s="1"/>
  <c r="F457" i="9"/>
  <c r="G457" i="9" s="1"/>
  <c r="F458" i="9"/>
  <c r="G458" i="9" s="1"/>
  <c r="F459" i="9"/>
  <c r="G459" i="9" s="1"/>
  <c r="F460" i="9"/>
  <c r="G460" i="9" s="1"/>
  <c r="F461" i="9"/>
  <c r="G461" i="9" s="1"/>
  <c r="F462" i="9"/>
  <c r="G462" i="9" s="1"/>
  <c r="F463" i="9"/>
  <c r="G463" i="9" s="1"/>
  <c r="F464" i="9"/>
  <c r="G464" i="9" s="1"/>
  <c r="F465" i="9"/>
  <c r="G465" i="9" s="1"/>
  <c r="F466" i="9"/>
  <c r="G466" i="9" s="1"/>
  <c r="F467" i="9"/>
  <c r="G467" i="9" s="1"/>
  <c r="F468" i="9"/>
  <c r="G468" i="9" s="1"/>
  <c r="F469" i="9"/>
  <c r="G469" i="9" s="1"/>
  <c r="F470" i="9"/>
  <c r="G470" i="9" s="1"/>
  <c r="F471" i="9"/>
  <c r="G471" i="9" s="1"/>
  <c r="F472" i="9"/>
  <c r="G472" i="9" s="1"/>
  <c r="F473" i="9"/>
  <c r="G473" i="9" s="1"/>
  <c r="F474" i="9"/>
  <c r="G474" i="9" s="1"/>
  <c r="F475" i="9"/>
  <c r="G475" i="9" s="1"/>
  <c r="F476" i="9"/>
  <c r="G476" i="9" s="1"/>
  <c r="F477" i="9"/>
  <c r="G477" i="9" s="1"/>
  <c r="F478" i="9"/>
  <c r="G478" i="9" s="1"/>
  <c r="F479" i="9"/>
  <c r="G479" i="9" s="1"/>
  <c r="F480" i="9"/>
  <c r="G480" i="9" s="1"/>
  <c r="F481" i="9"/>
  <c r="G481" i="9" s="1"/>
  <c r="F482" i="9"/>
  <c r="G482" i="9" s="1"/>
  <c r="F483" i="9"/>
  <c r="G483" i="9" s="1"/>
  <c r="F484" i="9"/>
  <c r="G484" i="9" s="1"/>
  <c r="F485" i="9"/>
  <c r="G485" i="9" s="1"/>
  <c r="F486" i="9"/>
  <c r="G486" i="9" s="1"/>
  <c r="F487" i="9"/>
  <c r="G487" i="9" s="1"/>
  <c r="F488" i="9"/>
  <c r="G488" i="9" s="1"/>
  <c r="F489" i="9"/>
  <c r="G489" i="9" s="1"/>
  <c r="F490" i="9"/>
  <c r="G490" i="9" s="1"/>
  <c r="F491" i="9"/>
  <c r="G491" i="9" s="1"/>
  <c r="F492" i="9"/>
  <c r="G492" i="9" s="1"/>
  <c r="F493" i="9"/>
  <c r="G493" i="9" s="1"/>
  <c r="F494" i="9"/>
  <c r="G494" i="9" s="1"/>
  <c r="F495" i="9"/>
  <c r="G495" i="9" s="1"/>
  <c r="F496" i="9"/>
  <c r="G496" i="9" s="1"/>
  <c r="F497" i="9"/>
  <c r="G497" i="9" s="1"/>
  <c r="F498" i="9"/>
  <c r="G498" i="9" s="1"/>
  <c r="F499" i="9"/>
  <c r="G499" i="9" s="1"/>
  <c r="F500" i="9"/>
  <c r="G500" i="9" s="1"/>
  <c r="F501" i="9"/>
  <c r="G501" i="9" s="1"/>
  <c r="F502" i="9"/>
  <c r="G502" i="9" s="1"/>
  <c r="F503" i="9"/>
  <c r="G503" i="9" s="1"/>
  <c r="F504" i="9"/>
  <c r="G504" i="9" s="1"/>
  <c r="F505" i="9"/>
  <c r="G505" i="9" s="1"/>
  <c r="F506" i="9"/>
  <c r="G506" i="9" s="1"/>
  <c r="F507" i="9"/>
  <c r="G507" i="9" s="1"/>
  <c r="F508" i="9"/>
  <c r="G508" i="9" s="1"/>
  <c r="F509" i="9"/>
  <c r="G509" i="9" s="1"/>
  <c r="F510" i="9"/>
  <c r="G510" i="9" s="1"/>
  <c r="F511" i="9"/>
  <c r="G511" i="9" s="1"/>
  <c r="F512" i="9"/>
  <c r="G512" i="9" s="1"/>
  <c r="F513" i="9"/>
  <c r="G513" i="9" s="1"/>
  <c r="F514" i="9"/>
  <c r="G514" i="9" s="1"/>
  <c r="F515" i="9"/>
  <c r="G515" i="9" s="1"/>
  <c r="F516" i="9"/>
  <c r="G516" i="9" s="1"/>
  <c r="F517" i="9"/>
  <c r="G517" i="9" s="1"/>
  <c r="F518" i="9"/>
  <c r="G518" i="9" s="1"/>
  <c r="F519" i="9"/>
  <c r="G519" i="9" s="1"/>
  <c r="F520" i="9"/>
  <c r="G520" i="9" s="1"/>
  <c r="F521" i="9"/>
  <c r="G521" i="9" s="1"/>
  <c r="F522" i="9"/>
  <c r="G522" i="9" s="1"/>
  <c r="F523" i="9"/>
  <c r="G523" i="9" s="1"/>
  <c r="F524" i="9"/>
  <c r="G524" i="9" s="1"/>
  <c r="F525" i="9"/>
  <c r="G525" i="9" s="1"/>
  <c r="F526" i="9"/>
  <c r="G526" i="9" s="1"/>
  <c r="F527" i="9"/>
  <c r="G527" i="9" s="1"/>
  <c r="F528" i="9"/>
  <c r="G528" i="9" s="1"/>
  <c r="F529" i="9"/>
  <c r="G529" i="9" s="1"/>
  <c r="F530" i="9"/>
  <c r="G530" i="9" s="1"/>
  <c r="F531" i="9"/>
  <c r="G531" i="9" s="1"/>
  <c r="F532" i="9"/>
  <c r="G532" i="9" s="1"/>
  <c r="F533" i="9"/>
  <c r="G533" i="9" s="1"/>
  <c r="F534" i="9"/>
  <c r="G534" i="9" s="1"/>
  <c r="F535" i="9"/>
  <c r="G535" i="9" s="1"/>
  <c r="F536" i="9"/>
  <c r="G536" i="9" s="1"/>
  <c r="F537" i="9"/>
  <c r="G537" i="9" s="1"/>
  <c r="F538" i="9"/>
  <c r="G538" i="9" s="1"/>
  <c r="F539" i="9"/>
  <c r="G539" i="9" s="1"/>
  <c r="F540" i="9"/>
  <c r="G540" i="9" s="1"/>
  <c r="F541" i="9"/>
  <c r="G541" i="9" s="1"/>
  <c r="F542" i="9"/>
  <c r="G542" i="9" s="1"/>
  <c r="F543" i="9"/>
  <c r="G543" i="9" s="1"/>
  <c r="F544" i="9"/>
  <c r="G544" i="9" s="1"/>
  <c r="F545" i="9"/>
  <c r="G545" i="9" s="1"/>
  <c r="F546" i="9"/>
  <c r="G546" i="9" s="1"/>
  <c r="F547" i="9"/>
  <c r="G547" i="9" s="1"/>
  <c r="F548" i="9"/>
  <c r="G548" i="9" s="1"/>
  <c r="F549" i="9"/>
  <c r="G549" i="9" s="1"/>
  <c r="F550" i="9"/>
  <c r="G550" i="9" s="1"/>
  <c r="F551" i="9"/>
  <c r="G551" i="9" s="1"/>
  <c r="F552" i="9"/>
  <c r="G552" i="9" s="1"/>
  <c r="F553" i="9"/>
  <c r="G553" i="9" s="1"/>
  <c r="F554" i="9"/>
  <c r="G554" i="9" s="1"/>
  <c r="F555" i="9"/>
  <c r="G555" i="9" s="1"/>
  <c r="F556" i="9"/>
  <c r="G556" i="9" s="1"/>
  <c r="F557" i="9"/>
  <c r="G557" i="9" s="1"/>
  <c r="F558" i="9"/>
  <c r="G558" i="9" s="1"/>
  <c r="F559" i="9"/>
  <c r="G559" i="9" s="1"/>
  <c r="F560" i="9"/>
  <c r="G560" i="9" s="1"/>
  <c r="F561" i="9"/>
  <c r="G561" i="9" s="1"/>
  <c r="F562" i="9"/>
  <c r="G562" i="9" s="1"/>
  <c r="F563" i="9"/>
  <c r="G563" i="9" s="1"/>
  <c r="F564" i="9"/>
  <c r="G564" i="9" s="1"/>
  <c r="F565" i="9"/>
  <c r="G565" i="9" s="1"/>
  <c r="F566" i="9"/>
  <c r="G566" i="9" s="1"/>
  <c r="F567" i="9"/>
  <c r="G567" i="9" s="1"/>
  <c r="F568" i="9"/>
  <c r="G568" i="9" s="1"/>
  <c r="F569" i="9"/>
  <c r="G569" i="9" s="1"/>
  <c r="F570" i="9"/>
  <c r="G570" i="9" s="1"/>
  <c r="F571" i="9"/>
  <c r="G571" i="9" s="1"/>
  <c r="F572" i="9"/>
  <c r="G572" i="9" s="1"/>
  <c r="F573" i="9"/>
  <c r="G573" i="9" s="1"/>
  <c r="F574" i="9"/>
  <c r="G574" i="9" s="1"/>
  <c r="F575" i="9"/>
  <c r="G575" i="9" s="1"/>
  <c r="F576" i="9"/>
  <c r="G576" i="9" s="1"/>
  <c r="F577" i="9"/>
  <c r="G577" i="9" s="1"/>
  <c r="F578" i="9"/>
  <c r="G578" i="9" s="1"/>
  <c r="F579" i="9"/>
  <c r="G579" i="9" s="1"/>
  <c r="F580" i="9"/>
  <c r="G580" i="9" s="1"/>
  <c r="F581" i="9"/>
  <c r="G581" i="9" s="1"/>
  <c r="F582" i="9"/>
  <c r="G582" i="9" s="1"/>
  <c r="F583" i="9"/>
  <c r="G583" i="9" s="1"/>
  <c r="F584" i="9"/>
  <c r="G584" i="9" s="1"/>
  <c r="F585" i="9"/>
  <c r="G585" i="9" s="1"/>
  <c r="F586" i="9"/>
  <c r="G586" i="9" s="1"/>
  <c r="F587" i="9"/>
  <c r="G587" i="9" s="1"/>
  <c r="F588" i="9"/>
  <c r="G588" i="9" s="1"/>
  <c r="F589" i="9"/>
  <c r="G589" i="9" s="1"/>
  <c r="F590" i="9"/>
  <c r="G590" i="9" s="1"/>
  <c r="F591" i="9"/>
  <c r="G591" i="9" s="1"/>
  <c r="F592" i="9"/>
  <c r="G592" i="9" s="1"/>
  <c r="F593" i="9"/>
  <c r="G593" i="9" s="1"/>
  <c r="F594" i="9"/>
  <c r="G594" i="9" s="1"/>
  <c r="F595" i="9"/>
  <c r="F596" i="9"/>
  <c r="G596" i="9" s="1"/>
  <c r="F597" i="9"/>
  <c r="G597" i="9" s="1"/>
  <c r="F598" i="9"/>
  <c r="G598" i="9" s="1"/>
  <c r="F599" i="9"/>
  <c r="G599" i="9" s="1"/>
  <c r="F600" i="9"/>
  <c r="G600" i="9" s="1"/>
  <c r="F601" i="9"/>
  <c r="G601" i="9" s="1"/>
  <c r="F602" i="9"/>
  <c r="G602" i="9" s="1"/>
  <c r="F603" i="9"/>
  <c r="G603" i="9" s="1"/>
  <c r="F604" i="9"/>
  <c r="G604" i="9" s="1"/>
  <c r="F605" i="9"/>
  <c r="G605" i="9" s="1"/>
  <c r="F606" i="9"/>
  <c r="G606" i="9" s="1"/>
  <c r="F607" i="9"/>
  <c r="G607" i="9" s="1"/>
  <c r="F608" i="9"/>
  <c r="G608" i="9" s="1"/>
  <c r="F609" i="9"/>
  <c r="G609" i="9" s="1"/>
  <c r="F610" i="9"/>
  <c r="G610" i="9" s="1"/>
  <c r="F611" i="9"/>
  <c r="G611" i="9" s="1"/>
  <c r="F612" i="9"/>
  <c r="G612" i="9" s="1"/>
  <c r="F613" i="9"/>
  <c r="G613" i="9" s="1"/>
  <c r="F614" i="9"/>
  <c r="G614" i="9" s="1"/>
  <c r="F615" i="9"/>
  <c r="G615" i="9" s="1"/>
  <c r="F616" i="9"/>
  <c r="G616" i="9" s="1"/>
  <c r="F617" i="9"/>
  <c r="G617" i="9" s="1"/>
  <c r="F618" i="9"/>
  <c r="G618" i="9" s="1"/>
  <c r="F619" i="9"/>
  <c r="G619" i="9" s="1"/>
  <c r="F620" i="9"/>
  <c r="G620" i="9" s="1"/>
  <c r="F621" i="9"/>
  <c r="G621" i="9" s="1"/>
  <c r="F622" i="9"/>
  <c r="G622" i="9" s="1"/>
  <c r="F623" i="9"/>
  <c r="G623" i="9" s="1"/>
  <c r="F624" i="9"/>
  <c r="G624" i="9" s="1"/>
  <c r="F625" i="9"/>
  <c r="G625" i="9" s="1"/>
  <c r="F626" i="9"/>
  <c r="G626" i="9" s="1"/>
  <c r="F627" i="9"/>
  <c r="G627" i="9" s="1"/>
  <c r="F628" i="9"/>
  <c r="G628" i="9" s="1"/>
  <c r="F629" i="9"/>
  <c r="G629" i="9" s="1"/>
  <c r="F630" i="9"/>
  <c r="G630" i="9" s="1"/>
  <c r="F631" i="9"/>
  <c r="G631" i="9" s="1"/>
  <c r="F632" i="9"/>
  <c r="G632" i="9" s="1"/>
  <c r="F633" i="9"/>
  <c r="G633" i="9" s="1"/>
  <c r="F634" i="9"/>
  <c r="G634" i="9" s="1"/>
  <c r="F635" i="9"/>
  <c r="G635" i="9" s="1"/>
  <c r="F636" i="9"/>
  <c r="G636" i="9" s="1"/>
  <c r="F637" i="9"/>
  <c r="G637" i="9" s="1"/>
  <c r="F638" i="9"/>
  <c r="G638" i="9" s="1"/>
  <c r="F639" i="9"/>
  <c r="G639" i="9" s="1"/>
  <c r="F640" i="9"/>
  <c r="G640" i="9" s="1"/>
  <c r="F641" i="9"/>
  <c r="G641" i="9" s="1"/>
  <c r="F642" i="9"/>
  <c r="G642" i="9" s="1"/>
  <c r="F643" i="9"/>
  <c r="G643" i="9" s="1"/>
  <c r="F644" i="9"/>
  <c r="G644" i="9" s="1"/>
  <c r="F645" i="9"/>
  <c r="G645" i="9" s="1"/>
  <c r="F646" i="9"/>
  <c r="G646" i="9" s="1"/>
  <c r="F647" i="9"/>
  <c r="G647" i="9" s="1"/>
  <c r="F648" i="9"/>
  <c r="G648" i="9" s="1"/>
  <c r="F649" i="9"/>
  <c r="G649" i="9" s="1"/>
  <c r="F650" i="9"/>
  <c r="G650" i="9" s="1"/>
  <c r="F651" i="9"/>
  <c r="G651" i="9" s="1"/>
  <c r="F652" i="9"/>
  <c r="G652" i="9" s="1"/>
  <c r="F653" i="9"/>
  <c r="G653" i="9" s="1"/>
  <c r="F654" i="9"/>
  <c r="G654" i="9" s="1"/>
  <c r="F655" i="9"/>
  <c r="G655" i="9" s="1"/>
  <c r="F656" i="9"/>
  <c r="G656" i="9" s="1"/>
  <c r="F657" i="9"/>
  <c r="G657" i="9" s="1"/>
  <c r="F658" i="9"/>
  <c r="G658" i="9" s="1"/>
  <c r="F659" i="9"/>
  <c r="G659" i="9" s="1"/>
  <c r="F660" i="9"/>
  <c r="G660" i="9" s="1"/>
  <c r="F661" i="9"/>
  <c r="G661" i="9" s="1"/>
  <c r="F662" i="9"/>
  <c r="G662" i="9" s="1"/>
  <c r="F663" i="9"/>
  <c r="G663" i="9" s="1"/>
  <c r="F664" i="9"/>
  <c r="G664" i="9" s="1"/>
  <c r="F665" i="9"/>
  <c r="G665" i="9" s="1"/>
  <c r="F666" i="9"/>
  <c r="G666" i="9" s="1"/>
  <c r="F667" i="9"/>
  <c r="G667" i="9" s="1"/>
  <c r="F668" i="9"/>
  <c r="G668" i="9" s="1"/>
  <c r="F669" i="9"/>
  <c r="G669" i="9" s="1"/>
  <c r="F670" i="9"/>
  <c r="G670" i="9" s="1"/>
  <c r="F671" i="9"/>
  <c r="G671" i="9" s="1"/>
  <c r="F672" i="9"/>
  <c r="G672" i="9" s="1"/>
  <c r="F673" i="9"/>
  <c r="G673" i="9" s="1"/>
  <c r="F674" i="9"/>
  <c r="G674" i="9" s="1"/>
  <c r="F675" i="9"/>
  <c r="G675" i="9" s="1"/>
  <c r="F676" i="9"/>
  <c r="G676" i="9" s="1"/>
  <c r="F677" i="9"/>
  <c r="G677" i="9" s="1"/>
  <c r="F678" i="9"/>
  <c r="G678" i="9" s="1"/>
  <c r="F679" i="9"/>
  <c r="G679" i="9" s="1"/>
  <c r="F680" i="9"/>
  <c r="G680" i="9" s="1"/>
  <c r="F681" i="9"/>
  <c r="G681" i="9" s="1"/>
  <c r="F682" i="9"/>
  <c r="G682" i="9" s="1"/>
  <c r="F683" i="9"/>
  <c r="G683" i="9" s="1"/>
  <c r="F684" i="9"/>
  <c r="G684" i="9" s="1"/>
  <c r="F685" i="9"/>
  <c r="G685" i="9" s="1"/>
  <c r="F686" i="9"/>
  <c r="G686" i="9" s="1"/>
  <c r="F687" i="9"/>
  <c r="G687" i="9" s="1"/>
  <c r="F688" i="9"/>
  <c r="G688" i="9" s="1"/>
  <c r="F689" i="9"/>
  <c r="G689" i="9" s="1"/>
  <c r="F690" i="9"/>
  <c r="G690" i="9" s="1"/>
  <c r="F691" i="9"/>
  <c r="G691" i="9" s="1"/>
  <c r="F692" i="9"/>
  <c r="G692" i="9" s="1"/>
  <c r="F693" i="9"/>
  <c r="G693" i="9" s="1"/>
  <c r="F694" i="9"/>
  <c r="G694" i="9" s="1"/>
  <c r="F695" i="9"/>
  <c r="G695" i="9" s="1"/>
  <c r="F696" i="9"/>
  <c r="G696" i="9" s="1"/>
  <c r="F697" i="9"/>
  <c r="G697" i="9" s="1"/>
  <c r="F698" i="9"/>
  <c r="G698" i="9" s="1"/>
  <c r="F699" i="9"/>
  <c r="G699" i="9" s="1"/>
  <c r="F700" i="9"/>
  <c r="G700" i="9" s="1"/>
  <c r="F701" i="9"/>
  <c r="G701" i="9" s="1"/>
  <c r="F702" i="9"/>
  <c r="G702" i="9" s="1"/>
  <c r="F703" i="9"/>
  <c r="G703" i="9" s="1"/>
  <c r="F704" i="9"/>
  <c r="G704" i="9" s="1"/>
  <c r="F705" i="9"/>
  <c r="G705" i="9" s="1"/>
  <c r="F706" i="9"/>
  <c r="G706" i="9" s="1"/>
  <c r="F707" i="9"/>
  <c r="G707" i="9" s="1"/>
  <c r="F708" i="9"/>
  <c r="G708" i="9" s="1"/>
  <c r="F709" i="9"/>
  <c r="G709" i="9" s="1"/>
  <c r="F710" i="9"/>
  <c r="G710" i="9" s="1"/>
  <c r="F711" i="9"/>
  <c r="G711" i="9" s="1"/>
  <c r="F712" i="9"/>
  <c r="G712" i="9" s="1"/>
  <c r="F713" i="9"/>
  <c r="G713" i="9" s="1"/>
  <c r="F714" i="9"/>
  <c r="G714" i="9" s="1"/>
  <c r="F715" i="9"/>
  <c r="G715" i="9" s="1"/>
  <c r="F716" i="9"/>
  <c r="G716" i="9" s="1"/>
  <c r="F717" i="9"/>
  <c r="G717" i="9" s="1"/>
  <c r="F718" i="9"/>
  <c r="G718" i="9" s="1"/>
  <c r="F719" i="9"/>
  <c r="G719" i="9" s="1"/>
  <c r="F720" i="9"/>
  <c r="G720" i="9" s="1"/>
  <c r="F721" i="9"/>
  <c r="G721" i="9" s="1"/>
  <c r="F722" i="9"/>
  <c r="G722" i="9" s="1"/>
  <c r="F723" i="9"/>
  <c r="G723" i="9" s="1"/>
  <c r="F724" i="9"/>
  <c r="G724" i="9" s="1"/>
  <c r="F725" i="9"/>
  <c r="G725" i="9" s="1"/>
  <c r="F726" i="9"/>
  <c r="G726" i="9" s="1"/>
  <c r="F727" i="9"/>
  <c r="G727" i="9" s="1"/>
  <c r="F728" i="9"/>
  <c r="G728" i="9" s="1"/>
  <c r="F729" i="9"/>
  <c r="G729" i="9" s="1"/>
  <c r="F730" i="9"/>
  <c r="G730" i="9" s="1"/>
  <c r="F731" i="9"/>
  <c r="G731" i="9" s="1"/>
  <c r="F732" i="9"/>
  <c r="G732" i="9" s="1"/>
  <c r="F733" i="9"/>
  <c r="G733" i="9" s="1"/>
  <c r="F734" i="9"/>
  <c r="G734" i="9" s="1"/>
  <c r="F735" i="9"/>
  <c r="G735" i="9" s="1"/>
  <c r="F736" i="9"/>
  <c r="G736" i="9" s="1"/>
  <c r="F737" i="9"/>
  <c r="G737" i="9" s="1"/>
  <c r="F738" i="9"/>
  <c r="G738" i="9" s="1"/>
  <c r="F739" i="9"/>
  <c r="G739" i="9" s="1"/>
  <c r="F740" i="9"/>
  <c r="G740" i="9" s="1"/>
  <c r="F741" i="9"/>
  <c r="G741" i="9" s="1"/>
  <c r="F742" i="9"/>
  <c r="G742" i="9" s="1"/>
  <c r="F743" i="9"/>
  <c r="G743" i="9" s="1"/>
  <c r="F744" i="9"/>
  <c r="G744" i="9" s="1"/>
  <c r="F745" i="9"/>
  <c r="G745" i="9" s="1"/>
  <c r="F746" i="9"/>
  <c r="G746" i="9" s="1"/>
  <c r="F747" i="9"/>
  <c r="G747" i="9" s="1"/>
  <c r="F748" i="9"/>
  <c r="G748" i="9" s="1"/>
  <c r="F749" i="9"/>
  <c r="G749" i="9" s="1"/>
  <c r="F750" i="9"/>
  <c r="G750" i="9" s="1"/>
  <c r="F751" i="9"/>
  <c r="G751" i="9" s="1"/>
  <c r="F752" i="9"/>
  <c r="G752" i="9" s="1"/>
  <c r="F753" i="9"/>
  <c r="G753" i="9" s="1"/>
  <c r="F754" i="9"/>
  <c r="G754" i="9" s="1"/>
  <c r="F755" i="9"/>
  <c r="G755" i="9" s="1"/>
  <c r="F756" i="9"/>
  <c r="G756" i="9" s="1"/>
  <c r="F757" i="9"/>
  <c r="G757" i="9" s="1"/>
  <c r="F758" i="9"/>
  <c r="G758" i="9" s="1"/>
  <c r="F759" i="9"/>
  <c r="G759" i="9" s="1"/>
  <c r="F760" i="9"/>
  <c r="G760" i="9" s="1"/>
  <c r="F761" i="9"/>
  <c r="G761" i="9" s="1"/>
  <c r="F762" i="9"/>
  <c r="G762" i="9" s="1"/>
  <c r="F763" i="9"/>
  <c r="G763" i="9" s="1"/>
  <c r="F764" i="9"/>
  <c r="G764" i="9" s="1"/>
  <c r="F765" i="9"/>
  <c r="G765" i="9" s="1"/>
  <c r="F766" i="9"/>
  <c r="G766" i="9" s="1"/>
  <c r="F767" i="9"/>
  <c r="G767" i="9" s="1"/>
  <c r="F768" i="9"/>
  <c r="G768" i="9" s="1"/>
  <c r="F769" i="9"/>
  <c r="G769" i="9" s="1"/>
  <c r="F770" i="9"/>
  <c r="G770" i="9" s="1"/>
  <c r="F771" i="9"/>
  <c r="G771" i="9" s="1"/>
  <c r="F772" i="9"/>
  <c r="G772" i="9" s="1"/>
  <c r="F773" i="9"/>
  <c r="G773" i="9" s="1"/>
  <c r="F774" i="9"/>
  <c r="G774" i="9" s="1"/>
  <c r="F775" i="9"/>
  <c r="G775" i="9" s="1"/>
  <c r="F776" i="9"/>
  <c r="G776" i="9" s="1"/>
  <c r="F777" i="9"/>
  <c r="G777" i="9" s="1"/>
  <c r="F778" i="9"/>
  <c r="G778" i="9" s="1"/>
  <c r="F779" i="9"/>
  <c r="G779" i="9" s="1"/>
  <c r="F780" i="9"/>
  <c r="G780" i="9" s="1"/>
  <c r="F781" i="9"/>
  <c r="G781" i="9" s="1"/>
  <c r="F782" i="9"/>
  <c r="G782" i="9" s="1"/>
  <c r="F783" i="9"/>
  <c r="G783" i="9" s="1"/>
  <c r="F784" i="9"/>
  <c r="G784" i="9" s="1"/>
  <c r="F785" i="9"/>
  <c r="G785" i="9" s="1"/>
  <c r="F786" i="9"/>
  <c r="G786" i="9" s="1"/>
  <c r="F787" i="9"/>
  <c r="G787" i="9" s="1"/>
  <c r="F788" i="9"/>
  <c r="G788" i="9" s="1"/>
  <c r="F789" i="9"/>
  <c r="G789" i="9" s="1"/>
  <c r="F790" i="9"/>
  <c r="G790" i="9" s="1"/>
  <c r="F791" i="9"/>
  <c r="G791" i="9" s="1"/>
  <c r="F792" i="9"/>
  <c r="G792" i="9" s="1"/>
  <c r="F793" i="9"/>
  <c r="G793" i="9" s="1"/>
  <c r="F794" i="9"/>
  <c r="G794" i="9" s="1"/>
  <c r="F795" i="9"/>
  <c r="G795" i="9" s="1"/>
  <c r="F796" i="9"/>
  <c r="G796" i="9" s="1"/>
  <c r="F797" i="9"/>
  <c r="G797" i="9" s="1"/>
  <c r="F798" i="9"/>
  <c r="G798" i="9" s="1"/>
  <c r="F799" i="9"/>
  <c r="G799" i="9" s="1"/>
  <c r="F800" i="9"/>
  <c r="G800" i="9" s="1"/>
  <c r="F801" i="9"/>
  <c r="G801" i="9" s="1"/>
  <c r="F802" i="9"/>
  <c r="G802" i="9" s="1"/>
  <c r="F803" i="9"/>
  <c r="G803" i="9" s="1"/>
  <c r="F804" i="9"/>
  <c r="G804" i="9" s="1"/>
  <c r="F805" i="9"/>
  <c r="G805" i="9" s="1"/>
  <c r="F806" i="9"/>
  <c r="G806" i="9" s="1"/>
  <c r="F807" i="9"/>
  <c r="G807" i="9" s="1"/>
  <c r="F808" i="9"/>
  <c r="G808" i="9" s="1"/>
  <c r="F809" i="9"/>
  <c r="G809" i="9" s="1"/>
  <c r="F810" i="9"/>
  <c r="G810" i="9" s="1"/>
  <c r="F811" i="9"/>
  <c r="G811" i="9" s="1"/>
  <c r="F812" i="9"/>
  <c r="G812" i="9" s="1"/>
  <c r="F813" i="9"/>
  <c r="G813" i="9" s="1"/>
  <c r="F814" i="9"/>
  <c r="G814" i="9" s="1"/>
  <c r="F815" i="9"/>
  <c r="G815" i="9" s="1"/>
  <c r="F816" i="9"/>
  <c r="G816" i="9" s="1"/>
  <c r="F817" i="9"/>
  <c r="G817" i="9" s="1"/>
  <c r="F818" i="9"/>
  <c r="G818" i="9" s="1"/>
  <c r="F819" i="9"/>
  <c r="G819" i="9" s="1"/>
  <c r="F820" i="9"/>
  <c r="G820" i="9" s="1"/>
  <c r="F821" i="9"/>
  <c r="G821" i="9" s="1"/>
  <c r="F822" i="9"/>
  <c r="G822" i="9" s="1"/>
  <c r="F823" i="9"/>
  <c r="G823" i="9" s="1"/>
  <c r="F824" i="9"/>
  <c r="G824" i="9" s="1"/>
  <c r="F825" i="9"/>
  <c r="G825" i="9" s="1"/>
  <c r="F826" i="9"/>
  <c r="G826" i="9" s="1"/>
  <c r="F827" i="9"/>
  <c r="G827" i="9" s="1"/>
  <c r="F828" i="9"/>
  <c r="G828" i="9" s="1"/>
  <c r="F829" i="9"/>
  <c r="G829" i="9" s="1"/>
  <c r="F830" i="9"/>
  <c r="G830" i="9" s="1"/>
  <c r="F831" i="9"/>
  <c r="G831" i="9" s="1"/>
  <c r="F832" i="9"/>
  <c r="G832" i="9" s="1"/>
  <c r="F833" i="9"/>
  <c r="G833" i="9" s="1"/>
  <c r="F834" i="9"/>
  <c r="G834" i="9" s="1"/>
  <c r="F835" i="9"/>
  <c r="G835" i="9" s="1"/>
  <c r="F836" i="9"/>
  <c r="G836" i="9" s="1"/>
  <c r="F837" i="9"/>
  <c r="G837" i="9" s="1"/>
  <c r="F838" i="9"/>
  <c r="G838" i="9" s="1"/>
  <c r="F839" i="9"/>
  <c r="G839" i="9" s="1"/>
  <c r="F840" i="9"/>
  <c r="G840" i="9" s="1"/>
  <c r="F841" i="9"/>
  <c r="G841" i="9" s="1"/>
  <c r="F842" i="9"/>
  <c r="G842" i="9" s="1"/>
  <c r="F843" i="9"/>
  <c r="G843" i="9" s="1"/>
  <c r="F844" i="9"/>
  <c r="G844" i="9" s="1"/>
  <c r="F845" i="9"/>
  <c r="G845" i="9" s="1"/>
  <c r="F846" i="9"/>
  <c r="G846" i="9" s="1"/>
  <c r="F847" i="9"/>
  <c r="G847" i="9" s="1"/>
  <c r="F848" i="9"/>
  <c r="G848" i="9" s="1"/>
  <c r="F849" i="9"/>
  <c r="G849" i="9" s="1"/>
  <c r="F850" i="9"/>
  <c r="G850" i="9" s="1"/>
  <c r="F851" i="9"/>
  <c r="G851" i="9" s="1"/>
  <c r="F852" i="9"/>
  <c r="G852" i="9" s="1"/>
  <c r="F853" i="9"/>
  <c r="G853" i="9" s="1"/>
  <c r="F854" i="9"/>
  <c r="G854" i="9" s="1"/>
  <c r="F855" i="9"/>
  <c r="G855" i="9" s="1"/>
  <c r="F856" i="9"/>
  <c r="G856" i="9" s="1"/>
  <c r="F857" i="9"/>
  <c r="G857" i="9" s="1"/>
  <c r="F858" i="9"/>
  <c r="G858" i="9" s="1"/>
  <c r="F859" i="9"/>
  <c r="G859" i="9" s="1"/>
  <c r="F860" i="9"/>
  <c r="G860" i="9" s="1"/>
  <c r="F861" i="9"/>
  <c r="G861" i="9" s="1"/>
  <c r="F862" i="9"/>
  <c r="G862" i="9" s="1"/>
  <c r="F863" i="9"/>
  <c r="G863" i="9" s="1"/>
  <c r="F864" i="9"/>
  <c r="G864" i="9" s="1"/>
  <c r="F865" i="9"/>
  <c r="G865" i="9" s="1"/>
  <c r="F866" i="9"/>
  <c r="G866" i="9" s="1"/>
  <c r="F867" i="9"/>
  <c r="G867" i="9" s="1"/>
  <c r="F868" i="9"/>
  <c r="G868" i="9" s="1"/>
  <c r="F869" i="9"/>
  <c r="G869" i="9" s="1"/>
  <c r="F870" i="9"/>
  <c r="G870" i="9" s="1"/>
  <c r="F871" i="9"/>
  <c r="G871" i="9" s="1"/>
  <c r="F872" i="9"/>
  <c r="G872" i="9" s="1"/>
  <c r="F873" i="9"/>
  <c r="G873" i="9" s="1"/>
  <c r="F874" i="9"/>
  <c r="G874" i="9" s="1"/>
  <c r="F875" i="9"/>
  <c r="G875" i="9" s="1"/>
  <c r="F876" i="9"/>
  <c r="G876" i="9" s="1"/>
  <c r="F877" i="9"/>
  <c r="G877" i="9" s="1"/>
  <c r="F878" i="9"/>
  <c r="G878" i="9" s="1"/>
  <c r="F879" i="9"/>
  <c r="G879" i="9" s="1"/>
  <c r="F880" i="9"/>
  <c r="G880" i="9" s="1"/>
  <c r="F881" i="9"/>
  <c r="G881" i="9" s="1"/>
  <c r="F882" i="9"/>
  <c r="G882" i="9" s="1"/>
  <c r="F883" i="9"/>
  <c r="G883" i="9" s="1"/>
  <c r="F884" i="9"/>
  <c r="G884" i="9" s="1"/>
  <c r="F885" i="9"/>
  <c r="G885" i="9" s="1"/>
  <c r="F886" i="9"/>
  <c r="G886" i="9" s="1"/>
  <c r="F887" i="9"/>
  <c r="G887" i="9" s="1"/>
  <c r="F888" i="9"/>
  <c r="G888" i="9" s="1"/>
  <c r="F889" i="9"/>
  <c r="G889" i="9" s="1"/>
  <c r="F890" i="9"/>
  <c r="G890" i="9" s="1"/>
  <c r="F891" i="9"/>
  <c r="G891" i="9" s="1"/>
  <c r="F892" i="9"/>
  <c r="G892" i="9" s="1"/>
  <c r="F893" i="9"/>
  <c r="G893" i="9" s="1"/>
  <c r="F894" i="9"/>
  <c r="G894" i="9" s="1"/>
  <c r="F895" i="9"/>
  <c r="G895" i="9" s="1"/>
  <c r="F896" i="9"/>
  <c r="G896" i="9" s="1"/>
  <c r="F897" i="9"/>
  <c r="G897" i="9" s="1"/>
  <c r="F898" i="9"/>
  <c r="G898" i="9" s="1"/>
  <c r="F899" i="9"/>
  <c r="G899" i="9" s="1"/>
  <c r="F900" i="9"/>
  <c r="G900" i="9" s="1"/>
  <c r="F901" i="9"/>
  <c r="G901" i="9" s="1"/>
  <c r="F902" i="9"/>
  <c r="G902" i="9" s="1"/>
  <c r="F903" i="9"/>
  <c r="G903" i="9" s="1"/>
  <c r="F904" i="9"/>
  <c r="G904" i="9" s="1"/>
  <c r="F905" i="9"/>
  <c r="G905" i="9" s="1"/>
  <c r="F906" i="9"/>
  <c r="G906" i="9" s="1"/>
  <c r="F907" i="9"/>
  <c r="G907" i="9" s="1"/>
  <c r="F908" i="9"/>
  <c r="G908" i="9" s="1"/>
  <c r="F909" i="9"/>
  <c r="G909" i="9" s="1"/>
  <c r="F910" i="9"/>
  <c r="G910" i="9" s="1"/>
  <c r="F911" i="9"/>
  <c r="G911" i="9" s="1"/>
  <c r="F912" i="9"/>
  <c r="G912" i="9" s="1"/>
  <c r="F913" i="9"/>
  <c r="G913" i="9" s="1"/>
  <c r="F914" i="9"/>
  <c r="G914" i="9" s="1"/>
  <c r="F915" i="9"/>
  <c r="G915" i="9" s="1"/>
  <c r="F916" i="9"/>
  <c r="G916" i="9" s="1"/>
  <c r="F917" i="9"/>
  <c r="G917" i="9" s="1"/>
  <c r="F918" i="9"/>
  <c r="G918" i="9" s="1"/>
  <c r="F919" i="9"/>
  <c r="G919" i="9" s="1"/>
  <c r="F920" i="9"/>
  <c r="G920" i="9" s="1"/>
  <c r="F921" i="9"/>
  <c r="G921" i="9" s="1"/>
  <c r="F922" i="9"/>
  <c r="G922" i="9" s="1"/>
  <c r="F923" i="9"/>
  <c r="G923" i="9" s="1"/>
  <c r="F924" i="9"/>
  <c r="G924" i="9" s="1"/>
  <c r="F925" i="9"/>
  <c r="G925" i="9" s="1"/>
  <c r="F926" i="9"/>
  <c r="G926" i="9" s="1"/>
  <c r="F927" i="9"/>
  <c r="G927" i="9" s="1"/>
  <c r="F928" i="9"/>
  <c r="G928" i="9" s="1"/>
  <c r="F929" i="9"/>
  <c r="G929" i="9" s="1"/>
  <c r="F930" i="9"/>
  <c r="G930" i="9" s="1"/>
  <c r="F931" i="9"/>
  <c r="G931" i="9" s="1"/>
  <c r="F932" i="9"/>
  <c r="G932" i="9" s="1"/>
  <c r="F933" i="9"/>
  <c r="G933" i="9" s="1"/>
  <c r="F934" i="9"/>
  <c r="G934" i="9" s="1"/>
  <c r="F935" i="9"/>
  <c r="G935" i="9" s="1"/>
  <c r="F936" i="9"/>
  <c r="G936" i="9" s="1"/>
  <c r="F937" i="9"/>
  <c r="G937" i="9" s="1"/>
  <c r="F938" i="9"/>
  <c r="G938" i="9" s="1"/>
  <c r="F939" i="9"/>
  <c r="G939" i="9" s="1"/>
  <c r="F940" i="9"/>
  <c r="G940" i="9" s="1"/>
  <c r="F941" i="9"/>
  <c r="G941" i="9" s="1"/>
  <c r="F942" i="9"/>
  <c r="G942" i="9" s="1"/>
  <c r="F943" i="9"/>
  <c r="G943" i="9" s="1"/>
  <c r="F944" i="9"/>
  <c r="G944" i="9" s="1"/>
  <c r="F945" i="9"/>
  <c r="G945" i="9" s="1"/>
  <c r="F946" i="9"/>
  <c r="G946" i="9" s="1"/>
  <c r="F947" i="9"/>
  <c r="G947" i="9" s="1"/>
  <c r="F948" i="9"/>
  <c r="G948" i="9" s="1"/>
  <c r="F949" i="9"/>
  <c r="G949" i="9" s="1"/>
  <c r="F950" i="9"/>
  <c r="G950" i="9" s="1"/>
  <c r="F951" i="9"/>
  <c r="G951" i="9" s="1"/>
  <c r="F952" i="9"/>
  <c r="G952" i="9" s="1"/>
  <c r="F953" i="9"/>
  <c r="G953" i="9" s="1"/>
  <c r="F954" i="9"/>
  <c r="G954" i="9" s="1"/>
  <c r="F955" i="9"/>
  <c r="G955" i="9" s="1"/>
  <c r="F956" i="9"/>
  <c r="G956" i="9" s="1"/>
  <c r="F957" i="9"/>
  <c r="G957" i="9" s="1"/>
  <c r="F958" i="9"/>
  <c r="G958" i="9" s="1"/>
  <c r="F959" i="9"/>
  <c r="G959" i="9" s="1"/>
  <c r="F960" i="9"/>
  <c r="G960" i="9" s="1"/>
  <c r="F961" i="9"/>
  <c r="G961" i="9" s="1"/>
  <c r="F962" i="9"/>
  <c r="G962" i="9" s="1"/>
  <c r="F963" i="9"/>
  <c r="G963" i="9" s="1"/>
  <c r="F964" i="9"/>
  <c r="G964" i="9" s="1"/>
  <c r="F965" i="9"/>
  <c r="G965" i="9" s="1"/>
  <c r="F966" i="9"/>
  <c r="G966" i="9" s="1"/>
  <c r="F967" i="9"/>
  <c r="G967" i="9" s="1"/>
  <c r="F968" i="9"/>
  <c r="G968" i="9" s="1"/>
  <c r="F969" i="9"/>
  <c r="G969" i="9" s="1"/>
  <c r="F970" i="9"/>
  <c r="G970" i="9" s="1"/>
  <c r="F971" i="9"/>
  <c r="G971" i="9" s="1"/>
  <c r="F972" i="9"/>
  <c r="G972" i="9" s="1"/>
  <c r="F973" i="9"/>
  <c r="G973" i="9" s="1"/>
  <c r="F974" i="9"/>
  <c r="G974" i="9" s="1"/>
  <c r="F975" i="9"/>
  <c r="G975" i="9" s="1"/>
  <c r="F976" i="9"/>
  <c r="G976" i="9" s="1"/>
  <c r="F977" i="9"/>
  <c r="G977" i="9" s="1"/>
  <c r="F978" i="9"/>
  <c r="G978" i="9" s="1"/>
  <c r="F979" i="9"/>
  <c r="G979" i="9" s="1"/>
  <c r="F980" i="9"/>
  <c r="G980" i="9" s="1"/>
  <c r="F981" i="9"/>
  <c r="G981" i="9" s="1"/>
  <c r="F982" i="9"/>
  <c r="G982" i="9" s="1"/>
  <c r="F983" i="9"/>
  <c r="G983" i="9" s="1"/>
  <c r="F984" i="9"/>
  <c r="G984" i="9" s="1"/>
  <c r="F985" i="9"/>
  <c r="G985" i="9" s="1"/>
  <c r="F986" i="9"/>
  <c r="G986" i="9" s="1"/>
  <c r="F987" i="9"/>
  <c r="G987" i="9" s="1"/>
  <c r="F988" i="9"/>
  <c r="G988" i="9" s="1"/>
  <c r="F989" i="9"/>
  <c r="G989" i="9" s="1"/>
  <c r="F990" i="9"/>
  <c r="G990" i="9" s="1"/>
  <c r="F991" i="9"/>
  <c r="G991" i="9" s="1"/>
  <c r="F992" i="9"/>
  <c r="G992" i="9" s="1"/>
  <c r="F993" i="9"/>
  <c r="G993" i="9" s="1"/>
  <c r="F994" i="9"/>
  <c r="G994" i="9" s="1"/>
  <c r="F995" i="9"/>
  <c r="G995" i="9" s="1"/>
  <c r="F996" i="9"/>
  <c r="G996" i="9" s="1"/>
  <c r="F997" i="9"/>
  <c r="G997" i="9" s="1"/>
  <c r="F998" i="9"/>
  <c r="G998" i="9" s="1"/>
  <c r="F999" i="9"/>
  <c r="G999" i="9" s="1"/>
  <c r="F1000" i="9"/>
  <c r="G1000" i="9" s="1"/>
  <c r="F1001" i="9"/>
  <c r="G1001" i="9" s="1"/>
  <c r="F1002" i="9"/>
  <c r="G1002" i="9" s="1"/>
  <c r="F1003" i="9"/>
  <c r="G1003" i="9" s="1"/>
  <c r="F1004" i="9"/>
  <c r="G1004" i="9" s="1"/>
  <c r="F1005" i="9"/>
  <c r="G1005" i="9" s="1"/>
  <c r="F1006" i="9"/>
  <c r="G1006" i="9" s="1"/>
  <c r="F1007" i="9"/>
  <c r="G1007" i="9" s="1"/>
  <c r="F1008" i="9"/>
  <c r="G1008" i="9" s="1"/>
  <c r="F1009" i="9"/>
  <c r="G1009" i="9" s="1"/>
  <c r="F1010" i="9"/>
  <c r="G1010" i="9" s="1"/>
  <c r="F1011" i="9"/>
  <c r="G1011" i="9" s="1"/>
  <c r="F1012" i="9"/>
  <c r="G1012" i="9" s="1"/>
  <c r="F1013" i="9"/>
  <c r="G1013" i="9" s="1"/>
  <c r="F1014" i="9"/>
  <c r="G1014" i="9" s="1"/>
  <c r="F1015" i="9"/>
  <c r="G1015" i="9" s="1"/>
  <c r="F1016" i="9"/>
  <c r="G1016" i="9" s="1"/>
  <c r="F1017" i="9"/>
  <c r="G1017" i="9" s="1"/>
  <c r="F1018" i="9"/>
  <c r="G1018" i="9" s="1"/>
  <c r="F1019" i="9"/>
  <c r="G1019" i="9" s="1"/>
  <c r="F1020" i="9"/>
  <c r="G1020" i="9" s="1"/>
  <c r="F1021" i="9"/>
  <c r="G1021" i="9" s="1"/>
  <c r="F1022" i="9"/>
  <c r="G1022" i="9" s="1"/>
  <c r="F1023" i="9"/>
  <c r="G1023" i="9" s="1"/>
  <c r="F1024" i="9"/>
  <c r="G1024" i="9" s="1"/>
  <c r="F1025" i="9"/>
  <c r="G1025" i="9" s="1"/>
  <c r="F1026" i="9"/>
  <c r="G1026" i="9" s="1"/>
  <c r="F1027" i="9"/>
  <c r="G1027" i="9" s="1"/>
  <c r="F1028" i="9"/>
  <c r="G1028" i="9" s="1"/>
  <c r="F1029" i="9"/>
  <c r="G1029" i="9" s="1"/>
  <c r="F1030" i="9"/>
  <c r="G1030" i="9" s="1"/>
  <c r="F1031" i="9"/>
  <c r="G1031" i="9" s="1"/>
  <c r="F1032" i="9"/>
  <c r="G1032" i="9" s="1"/>
  <c r="F1033" i="9"/>
  <c r="G1033" i="9" s="1"/>
  <c r="F1034" i="9"/>
  <c r="G1034" i="9" s="1"/>
  <c r="F1035" i="9"/>
  <c r="G1035" i="9" s="1"/>
  <c r="F1036" i="9"/>
  <c r="G1036" i="9" s="1"/>
  <c r="F1037" i="9"/>
  <c r="G1037" i="9" s="1"/>
  <c r="F1038" i="9"/>
  <c r="G1038" i="9" s="1"/>
  <c r="F1039" i="9"/>
  <c r="G1039" i="9" s="1"/>
  <c r="F1040" i="9"/>
  <c r="G1040" i="9" s="1"/>
  <c r="F1041" i="9"/>
  <c r="G1041" i="9" s="1"/>
  <c r="F1042" i="9"/>
  <c r="G1042" i="9" s="1"/>
  <c r="F1043" i="9"/>
  <c r="G1043" i="9" s="1"/>
  <c r="F1044" i="9"/>
  <c r="G1044" i="9" s="1"/>
  <c r="F1045" i="9"/>
  <c r="G1045" i="9" s="1"/>
  <c r="F1046" i="9"/>
  <c r="G1046" i="9" s="1"/>
  <c r="F1047" i="9"/>
  <c r="G1047" i="9" s="1"/>
  <c r="F1048" i="9"/>
  <c r="G1048" i="9" s="1"/>
  <c r="F1049" i="9"/>
  <c r="G1049" i="9" s="1"/>
  <c r="F1050" i="9"/>
  <c r="G1050" i="9" s="1"/>
  <c r="F1051" i="9"/>
  <c r="G1051" i="9" s="1"/>
  <c r="F1052" i="9"/>
  <c r="G1052" i="9" s="1"/>
  <c r="F1053" i="9"/>
  <c r="G1053" i="9" s="1"/>
  <c r="F1054" i="9"/>
  <c r="G1054" i="9" s="1"/>
  <c r="F1055" i="9"/>
  <c r="G1055" i="9" s="1"/>
  <c r="F1056" i="9"/>
  <c r="G1056" i="9" s="1"/>
  <c r="F1057" i="9"/>
  <c r="G1057" i="9" s="1"/>
  <c r="F1058" i="9"/>
  <c r="G1058" i="9" s="1"/>
  <c r="F1059" i="9"/>
  <c r="G1059" i="9" s="1"/>
  <c r="F1060" i="9"/>
  <c r="G1060" i="9" s="1"/>
  <c r="F1061" i="9"/>
  <c r="G1061" i="9" s="1"/>
  <c r="F1062" i="9"/>
  <c r="G1062" i="9" s="1"/>
  <c r="F1063" i="9"/>
  <c r="G1063" i="9" s="1"/>
  <c r="F1064" i="9"/>
  <c r="G1064" i="9" s="1"/>
  <c r="F1065" i="9"/>
  <c r="G1065" i="9" s="1"/>
  <c r="F1066" i="9"/>
  <c r="G1066" i="9" s="1"/>
  <c r="F1067" i="9"/>
  <c r="G1067" i="9" s="1"/>
  <c r="F1068" i="9"/>
  <c r="G1068" i="9" s="1"/>
  <c r="F1069" i="9"/>
  <c r="G1069" i="9" s="1"/>
  <c r="F1070" i="9"/>
  <c r="G1070" i="9" s="1"/>
  <c r="F1071" i="9"/>
  <c r="G1071" i="9" s="1"/>
  <c r="F1072" i="9"/>
  <c r="G1072" i="9" s="1"/>
  <c r="F1073" i="9"/>
  <c r="G1073" i="9" s="1"/>
  <c r="F1074" i="9"/>
  <c r="G1074" i="9" s="1"/>
  <c r="F1075" i="9"/>
  <c r="G1075" i="9" s="1"/>
  <c r="F1076" i="9"/>
  <c r="G1076" i="9" s="1"/>
  <c r="F1077" i="9"/>
  <c r="G1077" i="9" s="1"/>
  <c r="F1078" i="9"/>
  <c r="G1078" i="9" s="1"/>
  <c r="F1079" i="9"/>
  <c r="G1079" i="9" s="1"/>
  <c r="F1080" i="9"/>
  <c r="G1080" i="9" s="1"/>
  <c r="F1081" i="9"/>
  <c r="G1081" i="9" s="1"/>
  <c r="F1082" i="9"/>
  <c r="G1082" i="9" s="1"/>
  <c r="F1083" i="9"/>
  <c r="G1083" i="9" s="1"/>
  <c r="F1084" i="9"/>
  <c r="G1084" i="9" s="1"/>
  <c r="F1085" i="9"/>
  <c r="G1085" i="9" s="1"/>
  <c r="F1086" i="9"/>
  <c r="G1086" i="9" s="1"/>
  <c r="F1087" i="9"/>
  <c r="G1087" i="9" s="1"/>
  <c r="F1088" i="9"/>
  <c r="G1088" i="9" s="1"/>
  <c r="F1089" i="9"/>
  <c r="G1089" i="9" s="1"/>
  <c r="F1090" i="9"/>
  <c r="G1090" i="9" s="1"/>
  <c r="F1091" i="9"/>
  <c r="G1091" i="9" s="1"/>
  <c r="F1092" i="9"/>
  <c r="G1092" i="9" s="1"/>
  <c r="F1093" i="9"/>
  <c r="G1093" i="9" s="1"/>
  <c r="F1094" i="9"/>
  <c r="G1094" i="9" s="1"/>
  <c r="F1095" i="9"/>
  <c r="G1095" i="9" s="1"/>
  <c r="F1096" i="9"/>
  <c r="G1096" i="9" s="1"/>
  <c r="F1097" i="9"/>
  <c r="G1097" i="9" s="1"/>
  <c r="F1098" i="9"/>
  <c r="G1098" i="9" s="1"/>
  <c r="F1099" i="9"/>
  <c r="G1099" i="9" s="1"/>
  <c r="F1100" i="9"/>
  <c r="G1100" i="9" s="1"/>
  <c r="F1101" i="9"/>
  <c r="G1101" i="9" s="1"/>
  <c r="F1102" i="9"/>
  <c r="G1102" i="9" s="1"/>
  <c r="F1103" i="9"/>
  <c r="G1103" i="9" s="1"/>
  <c r="F1104" i="9"/>
  <c r="G1104" i="9" s="1"/>
  <c r="F1105" i="9"/>
  <c r="G1105" i="9" s="1"/>
  <c r="F1106" i="9"/>
  <c r="G1106" i="9" s="1"/>
  <c r="F1107" i="9"/>
  <c r="G1107" i="9" s="1"/>
  <c r="F1108" i="9"/>
  <c r="G1108" i="9" s="1"/>
  <c r="F1109" i="9"/>
  <c r="G1109" i="9" s="1"/>
  <c r="F1110" i="9"/>
  <c r="G1110" i="9" s="1"/>
  <c r="F1111" i="9"/>
  <c r="G1111" i="9" s="1"/>
  <c r="F1112" i="9"/>
  <c r="G1112" i="9" s="1"/>
  <c r="F1113" i="9"/>
  <c r="G1113" i="9" s="1"/>
  <c r="F1114" i="9"/>
  <c r="G1114" i="9" s="1"/>
  <c r="F1115" i="9"/>
  <c r="G1115" i="9" s="1"/>
  <c r="F1116" i="9"/>
  <c r="G1116" i="9" s="1"/>
  <c r="F1117" i="9"/>
  <c r="G1117" i="9" s="1"/>
  <c r="F1118" i="9"/>
  <c r="G1118" i="9" s="1"/>
  <c r="F1119" i="9"/>
  <c r="G1119" i="9" s="1"/>
  <c r="F1120" i="9"/>
  <c r="G1120" i="9" s="1"/>
  <c r="F1121" i="9"/>
  <c r="G1121" i="9" s="1"/>
  <c r="F1122" i="9"/>
  <c r="G1122" i="9" s="1"/>
  <c r="F1123" i="9"/>
  <c r="G1123" i="9" s="1"/>
  <c r="F1124" i="9"/>
  <c r="G1124" i="9" s="1"/>
  <c r="F1125" i="9"/>
  <c r="G1125" i="9" s="1"/>
  <c r="F1126" i="9"/>
  <c r="G1126" i="9" s="1"/>
  <c r="F1127" i="9"/>
  <c r="G1127" i="9" s="1"/>
  <c r="F1128" i="9"/>
  <c r="G1128" i="9" s="1"/>
  <c r="F1129" i="9"/>
  <c r="G1129" i="9" s="1"/>
  <c r="F1130" i="9"/>
  <c r="G1130" i="9" s="1"/>
  <c r="F1131" i="9"/>
  <c r="G1131" i="9" s="1"/>
  <c r="F1132" i="9"/>
  <c r="G1132" i="9" s="1"/>
  <c r="F1133" i="9"/>
  <c r="G1133" i="9" s="1"/>
  <c r="F1134" i="9"/>
  <c r="G1134" i="9" s="1"/>
  <c r="F1135" i="9"/>
  <c r="G1135" i="9" s="1"/>
  <c r="F1136" i="9"/>
  <c r="G1136" i="9" s="1"/>
  <c r="F1137" i="9"/>
  <c r="G1137" i="9" s="1"/>
  <c r="F1138" i="9"/>
  <c r="G1138" i="9" s="1"/>
  <c r="F1139" i="9"/>
  <c r="G1139" i="9" s="1"/>
  <c r="F1140" i="9"/>
  <c r="G1140" i="9" s="1"/>
  <c r="F1141" i="9"/>
  <c r="G1141" i="9" s="1"/>
  <c r="F1142" i="9"/>
  <c r="G1142" i="9" s="1"/>
  <c r="F1143" i="9"/>
  <c r="G1143" i="9" s="1"/>
  <c r="F1144" i="9"/>
  <c r="G1144" i="9" s="1"/>
  <c r="F1145" i="9"/>
  <c r="G1145" i="9" s="1"/>
  <c r="F1146" i="9"/>
  <c r="G1146" i="9" s="1"/>
  <c r="F1147" i="9"/>
  <c r="G1147" i="9" s="1"/>
  <c r="F1148" i="9"/>
  <c r="G1148" i="9" s="1"/>
  <c r="F1149" i="9"/>
  <c r="G1149" i="9" s="1"/>
  <c r="F1150" i="9"/>
  <c r="G1150" i="9" s="1"/>
  <c r="F1151" i="9"/>
  <c r="G1151" i="9" s="1"/>
  <c r="F1152" i="9"/>
  <c r="G1152" i="9" s="1"/>
  <c r="F1153" i="9"/>
  <c r="G1153" i="9" s="1"/>
  <c r="F1154" i="9"/>
  <c r="G1154" i="9" s="1"/>
  <c r="F1155" i="9"/>
  <c r="G1155" i="9" s="1"/>
  <c r="F1156" i="9"/>
  <c r="G1156" i="9" s="1"/>
  <c r="F1157" i="9"/>
  <c r="G1157" i="9" s="1"/>
  <c r="F1158" i="9"/>
  <c r="G1158" i="9" s="1"/>
  <c r="F1159" i="9"/>
  <c r="G1159" i="9" s="1"/>
  <c r="F1160" i="9"/>
  <c r="G1160" i="9" s="1"/>
  <c r="F1161" i="9"/>
  <c r="G1161" i="9" s="1"/>
  <c r="F1162" i="9"/>
  <c r="G1162" i="9" s="1"/>
  <c r="F1163" i="9"/>
  <c r="G1163" i="9" s="1"/>
  <c r="F1164" i="9"/>
  <c r="G1164" i="9" s="1"/>
  <c r="F1165" i="9"/>
  <c r="G1165" i="9" s="1"/>
  <c r="F1166" i="9"/>
  <c r="G1166" i="9" s="1"/>
  <c r="F1167" i="9"/>
  <c r="G1167" i="9" s="1"/>
  <c r="F1168" i="9"/>
  <c r="G1168" i="9" s="1"/>
  <c r="F1169" i="9"/>
  <c r="G1169" i="9" s="1"/>
  <c r="F1170" i="9"/>
  <c r="G1170" i="9" s="1"/>
  <c r="F1171" i="9"/>
  <c r="G1171" i="9" s="1"/>
  <c r="F1172" i="9"/>
  <c r="G1172" i="9" s="1"/>
  <c r="F1173" i="9"/>
  <c r="G1173" i="9" s="1"/>
  <c r="F1174" i="9"/>
  <c r="G1174" i="9" s="1"/>
  <c r="F1175" i="9"/>
  <c r="G1175" i="9" s="1"/>
  <c r="F1176" i="9"/>
  <c r="G1176" i="9" s="1"/>
  <c r="F1177" i="9"/>
  <c r="G1177" i="9" s="1"/>
  <c r="F1178" i="9"/>
  <c r="G1178" i="9" s="1"/>
  <c r="F1179" i="9"/>
  <c r="G1179" i="9" s="1"/>
  <c r="F1180" i="9"/>
  <c r="G1180" i="9" s="1"/>
  <c r="F1181" i="9"/>
  <c r="G1181" i="9" s="1"/>
  <c r="F1182" i="9"/>
  <c r="G1182" i="9" s="1"/>
  <c r="F1183" i="9"/>
  <c r="G1183" i="9" s="1"/>
  <c r="F1184" i="9"/>
  <c r="G1184" i="9" s="1"/>
  <c r="F1185" i="9"/>
  <c r="G1185" i="9" s="1"/>
  <c r="F1186" i="9"/>
  <c r="G1186" i="9" s="1"/>
  <c r="F1187" i="9"/>
  <c r="G1187" i="9" s="1"/>
  <c r="F1188" i="9"/>
  <c r="G1188" i="9" s="1"/>
  <c r="F1189" i="9"/>
  <c r="G1189" i="9" s="1"/>
  <c r="F1190" i="9"/>
  <c r="G1190" i="9" s="1"/>
  <c r="F1191" i="9"/>
  <c r="G1191" i="9" s="1"/>
  <c r="F1192" i="9"/>
  <c r="G1192" i="9" s="1"/>
  <c r="F1193" i="9"/>
  <c r="G1193" i="9" s="1"/>
  <c r="F1194" i="9"/>
  <c r="G1194" i="9" s="1"/>
  <c r="F1195" i="9"/>
  <c r="G1195" i="9" s="1"/>
  <c r="F1196" i="9"/>
  <c r="G1196" i="9" s="1"/>
  <c r="F1197" i="9"/>
  <c r="G1197" i="9" s="1"/>
  <c r="F1198" i="9"/>
  <c r="G1198" i="9" s="1"/>
  <c r="F1199" i="9"/>
  <c r="G1199" i="9" s="1"/>
  <c r="F1200" i="9"/>
  <c r="G1200" i="9" s="1"/>
  <c r="F1201" i="9"/>
  <c r="G1201" i="9" s="1"/>
  <c r="F1202" i="9"/>
  <c r="G1202" i="9" s="1"/>
  <c r="F1203" i="9"/>
  <c r="G1203" i="9" s="1"/>
  <c r="F1204" i="9"/>
  <c r="G1204" i="9" s="1"/>
  <c r="F1205" i="9"/>
  <c r="G1205" i="9" s="1"/>
  <c r="F1206" i="9"/>
  <c r="G1206" i="9" s="1"/>
  <c r="F1207" i="9"/>
  <c r="G1207" i="9" s="1"/>
  <c r="F1208" i="9"/>
  <c r="G1208" i="9" s="1"/>
  <c r="F1209" i="9"/>
  <c r="G1209" i="9" s="1"/>
  <c r="F1210" i="9"/>
  <c r="G1210" i="9" s="1"/>
  <c r="F1211" i="9"/>
  <c r="G1211" i="9" s="1"/>
  <c r="F1212" i="9"/>
  <c r="G1212" i="9" s="1"/>
  <c r="F1213" i="9"/>
  <c r="G1213" i="9" s="1"/>
  <c r="F1214" i="9"/>
  <c r="G1214" i="9" s="1"/>
  <c r="F1215" i="9"/>
  <c r="G1215" i="9" s="1"/>
  <c r="F1216" i="9"/>
  <c r="G1216" i="9" s="1"/>
  <c r="F1217" i="9"/>
  <c r="G1217" i="9" s="1"/>
  <c r="F1218" i="9"/>
  <c r="G1218" i="9" s="1"/>
  <c r="F1219" i="9"/>
  <c r="G1219" i="9" s="1"/>
  <c r="F1220" i="9"/>
  <c r="G1220" i="9" s="1"/>
  <c r="F1221" i="9"/>
  <c r="G1221" i="9" s="1"/>
  <c r="F1222" i="9"/>
  <c r="G1222" i="9" s="1"/>
  <c r="F1223" i="9"/>
  <c r="G1223" i="9" s="1"/>
  <c r="F1224" i="9"/>
  <c r="G1224" i="9" s="1"/>
  <c r="F1225" i="9"/>
  <c r="G1225" i="9" s="1"/>
  <c r="F1226" i="9"/>
  <c r="G1226" i="9" s="1"/>
  <c r="F1227" i="9"/>
  <c r="G1227" i="9" s="1"/>
  <c r="F1228" i="9"/>
  <c r="G1228" i="9" s="1"/>
  <c r="F1229" i="9"/>
  <c r="G1229" i="9" s="1"/>
  <c r="F1230" i="9"/>
  <c r="G1230" i="9" s="1"/>
  <c r="F1231" i="9"/>
  <c r="G1231" i="9" s="1"/>
  <c r="F1232" i="9"/>
  <c r="G1232" i="9" s="1"/>
  <c r="F1233" i="9"/>
  <c r="G1233" i="9" s="1"/>
  <c r="F1234" i="9"/>
  <c r="G1234" i="9" s="1"/>
  <c r="F1235" i="9"/>
  <c r="G1235" i="9" s="1"/>
  <c r="F1236" i="9"/>
  <c r="G1236" i="9" s="1"/>
  <c r="F1237" i="9"/>
  <c r="G1237" i="9" s="1"/>
  <c r="F1238" i="9"/>
  <c r="G1238" i="9" s="1"/>
  <c r="F1239" i="9"/>
  <c r="G1239" i="9" s="1"/>
  <c r="F1240" i="9"/>
  <c r="G1240" i="9" s="1"/>
  <c r="F1241" i="9"/>
  <c r="G1241" i="9" s="1"/>
  <c r="F1242" i="9"/>
  <c r="G1242" i="9" s="1"/>
  <c r="F1243" i="9"/>
  <c r="G1243" i="9" s="1"/>
  <c r="F1244" i="9"/>
  <c r="G1244" i="9" s="1"/>
  <c r="F1245" i="9"/>
  <c r="G1245" i="9" s="1"/>
  <c r="F1246" i="9"/>
  <c r="G1246" i="9" s="1"/>
  <c r="F1247" i="9"/>
  <c r="G1247" i="9" s="1"/>
  <c r="F1248" i="9"/>
  <c r="G1248" i="9" s="1"/>
  <c r="F1249" i="9"/>
  <c r="G1249" i="9" s="1"/>
  <c r="F1250" i="9"/>
  <c r="G1250" i="9" s="1"/>
  <c r="F1251" i="9"/>
  <c r="G1251" i="9" s="1"/>
  <c r="F1252" i="9"/>
  <c r="G1252" i="9" s="1"/>
  <c r="F1253" i="9"/>
  <c r="G1253" i="9" s="1"/>
  <c r="F1254" i="9"/>
  <c r="G1254" i="9" s="1"/>
  <c r="F1255" i="9"/>
  <c r="G1255" i="9" s="1"/>
  <c r="F1256" i="9"/>
  <c r="G1256" i="9" s="1"/>
  <c r="F1257" i="9"/>
  <c r="G1257" i="9" s="1"/>
  <c r="F1258" i="9"/>
  <c r="G1258" i="9" s="1"/>
  <c r="F1259" i="9"/>
  <c r="G1259" i="9" s="1"/>
  <c r="F1260" i="9"/>
  <c r="G1260" i="9" s="1"/>
  <c r="F1261" i="9"/>
  <c r="G1261" i="9" s="1"/>
  <c r="F1262" i="9"/>
  <c r="G1262" i="9" s="1"/>
  <c r="F1263" i="9"/>
  <c r="G1263" i="9" s="1"/>
  <c r="F1264" i="9"/>
  <c r="G1264" i="9" s="1"/>
  <c r="F1265" i="9"/>
  <c r="G1265" i="9" s="1"/>
  <c r="F1266" i="9"/>
  <c r="G1266" i="9" s="1"/>
  <c r="F1267" i="9"/>
  <c r="G1267" i="9" s="1"/>
  <c r="F1268" i="9"/>
  <c r="G1268" i="9" s="1"/>
  <c r="F1269" i="9"/>
  <c r="G1269" i="9" s="1"/>
  <c r="F1270" i="9"/>
  <c r="G1270" i="9" s="1"/>
  <c r="F1271" i="9"/>
  <c r="G1271" i="9" s="1"/>
  <c r="F1272" i="9"/>
  <c r="G1272" i="9" s="1"/>
  <c r="F1273" i="9"/>
  <c r="G1273" i="9" s="1"/>
  <c r="F1274" i="9"/>
  <c r="G1274" i="9" s="1"/>
  <c r="F1275" i="9"/>
  <c r="G1275" i="9" s="1"/>
  <c r="F1276" i="9"/>
  <c r="G1276" i="9" s="1"/>
  <c r="F1277" i="9"/>
  <c r="G1277" i="9" s="1"/>
  <c r="F1278" i="9"/>
  <c r="G1278" i="9" s="1"/>
  <c r="F1279" i="9"/>
  <c r="G1279" i="9" s="1"/>
  <c r="F1280" i="9"/>
  <c r="G1280" i="9" s="1"/>
  <c r="F1281" i="9"/>
  <c r="G1281" i="9" s="1"/>
  <c r="F1282" i="9"/>
  <c r="G1282" i="9" s="1"/>
  <c r="F1283" i="9"/>
  <c r="G1283" i="9" s="1"/>
  <c r="F1284" i="9"/>
  <c r="G1284" i="9" s="1"/>
  <c r="F1285" i="9"/>
  <c r="G1285" i="9" s="1"/>
  <c r="F1286" i="9"/>
  <c r="G1286" i="9" s="1"/>
  <c r="F1287" i="9"/>
  <c r="G1287" i="9" s="1"/>
  <c r="F1288" i="9"/>
  <c r="G1288" i="9" s="1"/>
  <c r="F1289" i="9"/>
  <c r="G1289" i="9" s="1"/>
  <c r="F1290" i="9"/>
  <c r="G1290" i="9" s="1"/>
  <c r="F1291" i="9"/>
  <c r="G1291" i="9" s="1"/>
  <c r="F1292" i="9"/>
  <c r="G1292" i="9" s="1"/>
  <c r="F1293" i="9"/>
  <c r="G1293" i="9" s="1"/>
  <c r="F1294" i="9"/>
  <c r="G1294" i="9" s="1"/>
  <c r="F1295" i="9"/>
  <c r="G1295" i="9" s="1"/>
  <c r="F1296" i="9"/>
  <c r="G1296" i="9" s="1"/>
  <c r="F1297" i="9"/>
  <c r="G1297" i="9" s="1"/>
  <c r="F1298" i="9"/>
  <c r="G1298" i="9" s="1"/>
  <c r="F1299" i="9"/>
  <c r="G1299" i="9" s="1"/>
  <c r="F1300" i="9"/>
  <c r="G1300" i="9" s="1"/>
  <c r="F1301" i="9"/>
  <c r="G1301" i="9" s="1"/>
  <c r="F1302" i="9"/>
  <c r="G1302" i="9" s="1"/>
  <c r="F1303" i="9"/>
  <c r="G1303" i="9" s="1"/>
  <c r="F1304" i="9"/>
  <c r="G1304" i="9" s="1"/>
  <c r="F1305" i="9"/>
  <c r="G1305" i="9" s="1"/>
  <c r="F1306" i="9"/>
  <c r="G1306" i="9" s="1"/>
  <c r="F1307" i="9"/>
  <c r="G1307" i="9" s="1"/>
  <c r="F1308" i="9"/>
  <c r="G1308" i="9" s="1"/>
  <c r="F1309" i="9"/>
  <c r="G1309" i="9" s="1"/>
  <c r="F1310" i="9"/>
  <c r="G1310" i="9" s="1"/>
  <c r="F1311" i="9"/>
  <c r="G1311" i="9" s="1"/>
  <c r="F1312" i="9"/>
  <c r="G1312" i="9" s="1"/>
  <c r="F1313" i="9"/>
  <c r="G1313" i="9" s="1"/>
  <c r="F1314" i="9"/>
  <c r="G1314" i="9" s="1"/>
  <c r="F1315" i="9"/>
  <c r="G1315" i="9" s="1"/>
  <c r="F1316" i="9"/>
  <c r="G1316" i="9" s="1"/>
  <c r="F1317" i="9"/>
  <c r="G1317" i="9" s="1"/>
  <c r="F1318" i="9"/>
  <c r="G1318" i="9" s="1"/>
  <c r="F1319" i="9"/>
  <c r="G1319" i="9" s="1"/>
  <c r="F1320" i="9"/>
  <c r="G1320" i="9" s="1"/>
  <c r="F1321" i="9"/>
  <c r="G1321" i="9" s="1"/>
  <c r="F1322" i="9"/>
  <c r="G1322" i="9" s="1"/>
  <c r="F1323" i="9"/>
  <c r="G1323" i="9" s="1"/>
  <c r="F1324" i="9"/>
  <c r="G1324" i="9" s="1"/>
  <c r="F1325" i="9"/>
  <c r="G1325" i="9" s="1"/>
  <c r="F1326" i="9"/>
  <c r="G1326" i="9" s="1"/>
  <c r="F1327" i="9"/>
  <c r="G1327" i="9" s="1"/>
  <c r="F1328" i="9"/>
  <c r="G1328" i="9" s="1"/>
  <c r="F1329" i="9"/>
  <c r="G1329" i="9" s="1"/>
  <c r="F1330" i="9"/>
  <c r="G1330" i="9" s="1"/>
  <c r="F1331" i="9"/>
  <c r="G1331" i="9" s="1"/>
  <c r="F1332" i="9"/>
  <c r="G1332" i="9" s="1"/>
  <c r="F1333" i="9"/>
  <c r="G1333" i="9" s="1"/>
  <c r="F1334" i="9"/>
  <c r="G1334" i="9" s="1"/>
  <c r="F1335" i="9"/>
  <c r="G1335" i="9" s="1"/>
  <c r="F1336" i="9"/>
  <c r="G1336" i="9" s="1"/>
  <c r="F1337" i="9"/>
  <c r="G1337" i="9" s="1"/>
  <c r="F1338" i="9"/>
  <c r="G1338" i="9" s="1"/>
  <c r="F1339" i="9"/>
  <c r="G1339" i="9" s="1"/>
  <c r="F1340" i="9"/>
  <c r="G1340" i="9" s="1"/>
  <c r="F1341" i="9"/>
  <c r="G1341" i="9" s="1"/>
  <c r="F1342" i="9"/>
  <c r="G1342" i="9" s="1"/>
  <c r="F1343" i="9"/>
  <c r="G1343" i="9" s="1"/>
  <c r="F1344" i="9"/>
  <c r="G1344" i="9" s="1"/>
  <c r="F1345" i="9"/>
  <c r="G1345" i="9" s="1"/>
  <c r="F1346" i="9"/>
  <c r="G1346" i="9" s="1"/>
  <c r="F1347" i="9"/>
  <c r="G1347" i="9" s="1"/>
  <c r="F1348" i="9"/>
  <c r="G1348" i="9" s="1"/>
  <c r="F1349" i="9"/>
  <c r="G1349" i="9" s="1"/>
  <c r="F1350" i="9"/>
  <c r="G1350" i="9" s="1"/>
  <c r="F1351" i="9"/>
  <c r="G1351" i="9" s="1"/>
  <c r="F1352" i="9"/>
  <c r="G1352" i="9" s="1"/>
  <c r="F1353" i="9"/>
  <c r="G1353" i="9" s="1"/>
  <c r="F1354" i="9"/>
  <c r="G1354" i="9" s="1"/>
  <c r="F1355" i="9"/>
  <c r="G1355" i="9" s="1"/>
  <c r="F1356" i="9"/>
  <c r="G1356" i="9" s="1"/>
  <c r="F1357" i="9"/>
  <c r="G1357" i="9" s="1"/>
  <c r="F1358" i="9"/>
  <c r="G1358" i="9" s="1"/>
  <c r="F1359" i="9"/>
  <c r="G1359" i="9" s="1"/>
  <c r="F1360" i="9"/>
  <c r="G1360" i="9" s="1"/>
  <c r="F1361" i="9"/>
  <c r="G1361" i="9" s="1"/>
  <c r="F1362" i="9"/>
  <c r="G1362" i="9" s="1"/>
  <c r="F1363" i="9"/>
  <c r="G1363" i="9" s="1"/>
  <c r="F1364" i="9"/>
  <c r="G1364" i="9" s="1"/>
  <c r="F1365" i="9"/>
  <c r="G1365" i="9" s="1"/>
  <c r="F1366" i="9"/>
  <c r="G1366" i="9" s="1"/>
  <c r="F1367" i="9"/>
  <c r="G1367" i="9" s="1"/>
  <c r="F1368" i="9"/>
  <c r="G1368" i="9" s="1"/>
  <c r="F1369" i="9"/>
  <c r="G1369" i="9" s="1"/>
  <c r="F1370" i="9"/>
  <c r="G1370" i="9" s="1"/>
  <c r="F1371" i="9"/>
  <c r="G1371" i="9" s="1"/>
  <c r="F1372" i="9"/>
  <c r="G1372" i="9" s="1"/>
  <c r="F1373" i="9"/>
  <c r="G1373" i="9" s="1"/>
  <c r="F1374" i="9"/>
  <c r="G1374" i="9" s="1"/>
  <c r="F1375" i="9"/>
  <c r="G1375" i="9" s="1"/>
  <c r="F1376" i="9"/>
  <c r="G1376" i="9" s="1"/>
  <c r="F1377" i="9"/>
  <c r="G1377" i="9" s="1"/>
  <c r="F1378" i="9"/>
  <c r="G1378" i="9" s="1"/>
  <c r="F1379" i="9"/>
  <c r="G1379" i="9" s="1"/>
  <c r="F1380" i="9"/>
  <c r="G1380" i="9" s="1"/>
  <c r="F1381" i="9"/>
  <c r="G1381" i="9" s="1"/>
  <c r="F1382" i="9"/>
  <c r="G1382" i="9" s="1"/>
  <c r="F1383" i="9"/>
  <c r="G1383" i="9" s="1"/>
  <c r="F1384" i="9"/>
  <c r="G1384" i="9" s="1"/>
  <c r="F1385" i="9"/>
  <c r="G1385" i="9" s="1"/>
  <c r="F1386" i="9"/>
  <c r="G1386" i="9" s="1"/>
  <c r="F1387" i="9"/>
  <c r="G1387" i="9" s="1"/>
  <c r="F1388" i="9"/>
  <c r="G1388" i="9" s="1"/>
  <c r="F1389" i="9"/>
  <c r="G1389" i="9" s="1"/>
  <c r="F1390" i="9"/>
  <c r="G1390" i="9" s="1"/>
  <c r="F1391" i="9"/>
  <c r="G1391" i="9" s="1"/>
  <c r="F1392" i="9"/>
  <c r="G1392" i="9" s="1"/>
  <c r="F1393" i="9"/>
  <c r="G1393" i="9" s="1"/>
  <c r="F1394" i="9"/>
  <c r="G1394" i="9" s="1"/>
  <c r="F1395" i="9"/>
  <c r="G1395" i="9" s="1"/>
  <c r="F1396" i="9"/>
  <c r="G1396" i="9" s="1"/>
  <c r="F1397" i="9"/>
  <c r="G1397" i="9" s="1"/>
  <c r="F1398" i="9"/>
  <c r="G1398" i="9" s="1"/>
  <c r="F1399" i="9"/>
  <c r="G1399" i="9" s="1"/>
  <c r="F1400" i="9"/>
  <c r="G1400" i="9" s="1"/>
  <c r="F1401" i="9"/>
  <c r="G1401" i="9" s="1"/>
  <c r="F1402" i="9"/>
  <c r="G1402" i="9" s="1"/>
  <c r="F1403" i="9"/>
  <c r="G1403" i="9" s="1"/>
  <c r="F1404" i="9"/>
  <c r="G1404" i="9" s="1"/>
  <c r="F1405" i="9"/>
  <c r="G1405" i="9" s="1"/>
  <c r="F1406" i="9"/>
  <c r="G1406" i="9" s="1"/>
  <c r="F1407" i="9"/>
  <c r="G1407" i="9" s="1"/>
  <c r="F1408" i="9"/>
  <c r="G1408" i="9" s="1"/>
  <c r="F1409" i="9"/>
  <c r="G1409" i="9" s="1"/>
  <c r="F1410" i="9"/>
  <c r="G1410" i="9" s="1"/>
  <c r="F1411" i="9"/>
  <c r="G1411" i="9" s="1"/>
  <c r="F1412" i="9"/>
  <c r="G1412" i="9" s="1"/>
  <c r="F1413" i="9"/>
  <c r="G1413" i="9" s="1"/>
  <c r="F1414" i="9"/>
  <c r="G1414" i="9" s="1"/>
  <c r="F1415" i="9"/>
  <c r="G1415" i="9" s="1"/>
  <c r="F1416" i="9"/>
  <c r="G1416" i="9" s="1"/>
  <c r="F1417" i="9"/>
  <c r="G1417" i="9" s="1"/>
  <c r="F1418" i="9"/>
  <c r="G1418" i="9" s="1"/>
  <c r="F1419" i="9"/>
  <c r="G1419" i="9" s="1"/>
  <c r="F1420" i="9"/>
  <c r="G1420" i="9" s="1"/>
  <c r="F1421" i="9"/>
  <c r="G1421" i="9" s="1"/>
  <c r="F1422" i="9"/>
  <c r="G1422" i="9" s="1"/>
  <c r="F1423" i="9"/>
  <c r="G1423" i="9" s="1"/>
  <c r="F1424" i="9"/>
  <c r="G1424" i="9" s="1"/>
  <c r="F1425" i="9"/>
  <c r="G1425" i="9" s="1"/>
  <c r="F1426" i="9"/>
  <c r="G1426" i="9" s="1"/>
  <c r="F1427" i="9"/>
  <c r="G1427" i="9" s="1"/>
  <c r="F1428" i="9"/>
  <c r="G1428" i="9" s="1"/>
  <c r="F1429" i="9"/>
  <c r="G1429" i="9" s="1"/>
  <c r="F1430" i="9"/>
  <c r="G1430" i="9" s="1"/>
  <c r="F1431" i="9"/>
  <c r="G1431" i="9" s="1"/>
  <c r="F1432" i="9"/>
  <c r="G1432" i="9" s="1"/>
  <c r="F1433" i="9"/>
  <c r="G1433" i="9" s="1"/>
  <c r="F1434" i="9"/>
  <c r="G1434" i="9" s="1"/>
  <c r="F1435" i="9"/>
  <c r="G1435" i="9" s="1"/>
  <c r="F1436" i="9"/>
  <c r="G1436" i="9" s="1"/>
  <c r="F1437" i="9"/>
  <c r="G1437" i="9" s="1"/>
  <c r="F1438" i="9"/>
  <c r="G1438" i="9" s="1"/>
  <c r="F1439" i="9"/>
  <c r="G1439" i="9" s="1"/>
  <c r="F1440" i="9"/>
  <c r="G1440" i="9" s="1"/>
  <c r="F1441" i="9"/>
  <c r="G1441" i="9" s="1"/>
  <c r="F1442" i="9"/>
  <c r="G1442" i="9" s="1"/>
  <c r="F1443" i="9"/>
  <c r="G1443" i="9" s="1"/>
  <c r="F1444" i="9"/>
  <c r="G1444" i="9" s="1"/>
  <c r="F1445" i="9"/>
  <c r="G1445" i="9" s="1"/>
  <c r="F1446" i="9"/>
  <c r="G1446" i="9" s="1"/>
  <c r="F1447" i="9"/>
  <c r="G1447" i="9" s="1"/>
  <c r="F1448" i="9"/>
  <c r="G1448" i="9" s="1"/>
  <c r="F1449" i="9"/>
  <c r="G1449" i="9" s="1"/>
  <c r="F1450" i="9"/>
  <c r="G1450" i="9" s="1"/>
  <c r="F1451" i="9"/>
  <c r="G1451" i="9" s="1"/>
  <c r="F1452" i="9"/>
  <c r="G1452" i="9" s="1"/>
  <c r="F1453" i="9"/>
  <c r="G1453" i="9" s="1"/>
  <c r="F1454" i="9"/>
  <c r="G1454" i="9" s="1"/>
  <c r="F1455" i="9"/>
  <c r="G1455" i="9" s="1"/>
  <c r="F1456" i="9"/>
  <c r="G1456" i="9" s="1"/>
  <c r="F1457" i="9"/>
  <c r="G1457" i="9" s="1"/>
  <c r="F1458" i="9"/>
  <c r="G1458" i="9" s="1"/>
  <c r="F1459" i="9"/>
  <c r="G1459" i="9" s="1"/>
  <c r="F1460" i="9"/>
  <c r="G1460" i="9" s="1"/>
  <c r="F1461" i="9"/>
  <c r="G1461" i="9" s="1"/>
  <c r="F1462" i="9"/>
  <c r="G1462" i="9" s="1"/>
  <c r="F1463" i="9"/>
  <c r="G1463" i="9" s="1"/>
  <c r="F1464" i="9"/>
  <c r="G1464" i="9" s="1"/>
  <c r="F1465" i="9"/>
  <c r="G1465" i="9" s="1"/>
  <c r="F1466" i="9"/>
  <c r="G1466" i="9" s="1"/>
  <c r="F1467" i="9"/>
  <c r="G1467" i="9" s="1"/>
  <c r="F1468" i="9"/>
  <c r="G1468" i="9" s="1"/>
  <c r="F1469" i="9"/>
  <c r="G1469" i="9" s="1"/>
  <c r="F1470" i="9"/>
  <c r="G1470" i="9" s="1"/>
  <c r="F1471" i="9"/>
  <c r="G1471" i="9" s="1"/>
  <c r="F1472" i="9"/>
  <c r="G1472" i="9" s="1"/>
  <c r="F1473" i="9"/>
  <c r="G1473" i="9" s="1"/>
  <c r="F1474" i="9"/>
  <c r="G1474" i="9" s="1"/>
  <c r="F1475" i="9"/>
  <c r="G1475" i="9" s="1"/>
  <c r="F1476" i="9"/>
  <c r="G1476" i="9" s="1"/>
  <c r="F1477" i="9"/>
  <c r="G1477" i="9" s="1"/>
  <c r="F1478" i="9"/>
  <c r="G1478" i="9" s="1"/>
  <c r="F1479" i="9"/>
  <c r="G1479" i="9" s="1"/>
  <c r="F1480" i="9"/>
  <c r="G1480" i="9" s="1"/>
  <c r="F1481" i="9"/>
  <c r="G1481" i="9" s="1"/>
  <c r="F1482" i="9"/>
  <c r="G1482" i="9" s="1"/>
  <c r="F1483" i="9"/>
  <c r="G1483" i="9" s="1"/>
  <c r="F1484" i="9"/>
  <c r="G1484" i="9" s="1"/>
  <c r="F1485" i="9"/>
  <c r="G1485" i="9" s="1"/>
  <c r="F1486" i="9"/>
  <c r="G1486" i="9" s="1"/>
  <c r="F1487" i="9"/>
  <c r="G1487" i="9" s="1"/>
  <c r="F1488" i="9"/>
  <c r="G1488" i="9" s="1"/>
  <c r="F1489" i="9"/>
  <c r="G1489" i="9" s="1"/>
  <c r="F1490" i="9"/>
  <c r="G1490" i="9" s="1"/>
  <c r="F1491" i="9"/>
  <c r="G1491" i="9" s="1"/>
  <c r="F1492" i="9"/>
  <c r="G1492" i="9" s="1"/>
  <c r="F1493" i="9"/>
  <c r="G1493" i="9" s="1"/>
  <c r="F1494" i="9"/>
  <c r="G1494" i="9" s="1"/>
  <c r="F1495" i="9"/>
  <c r="G1495" i="9" s="1"/>
  <c r="F1496" i="9"/>
  <c r="G1496" i="9" s="1"/>
  <c r="F1497" i="9"/>
  <c r="G1497" i="9" s="1"/>
  <c r="F1498" i="9"/>
  <c r="G1498" i="9" s="1"/>
  <c r="F1499" i="9"/>
  <c r="G1499" i="9" s="1"/>
  <c r="F1500" i="9"/>
  <c r="G1500" i="9" s="1"/>
  <c r="F1501" i="9"/>
  <c r="G1501" i="9" s="1"/>
  <c r="F1502" i="9"/>
  <c r="G1502" i="9" s="1"/>
  <c r="F1503" i="9"/>
  <c r="G1503" i="9" s="1"/>
  <c r="F1504" i="9"/>
  <c r="G1504" i="9" s="1"/>
  <c r="F1505" i="9"/>
  <c r="G1505" i="9" s="1"/>
  <c r="F1506" i="9"/>
  <c r="G1506" i="9" s="1"/>
  <c r="F1507" i="9"/>
  <c r="G1507" i="9" s="1"/>
  <c r="F1508" i="9"/>
  <c r="G1508" i="9" s="1"/>
  <c r="F1509" i="9"/>
  <c r="G1509" i="9" s="1"/>
  <c r="F1510" i="9"/>
  <c r="G1510" i="9" s="1"/>
  <c r="F1511" i="9"/>
  <c r="G1511" i="9" s="1"/>
  <c r="F1512" i="9"/>
  <c r="G1512" i="9" s="1"/>
  <c r="F1513" i="9"/>
  <c r="G1513" i="9" s="1"/>
  <c r="F1514" i="9"/>
  <c r="G1514" i="9" s="1"/>
  <c r="F1515" i="9"/>
  <c r="G1515" i="9" s="1"/>
  <c r="F1516" i="9"/>
  <c r="G1516" i="9" s="1"/>
  <c r="F1517" i="9"/>
  <c r="G1517" i="9" s="1"/>
  <c r="F1518" i="9"/>
  <c r="G1518" i="9" s="1"/>
  <c r="F1519" i="9"/>
  <c r="G1519" i="9" s="1"/>
  <c r="F1520" i="9"/>
  <c r="G1520" i="9" s="1"/>
  <c r="F1521" i="9"/>
  <c r="G1521" i="9" s="1"/>
  <c r="F1522" i="9"/>
  <c r="G1522" i="9" s="1"/>
  <c r="F1523" i="9"/>
  <c r="G1523" i="9" s="1"/>
  <c r="F1524" i="9"/>
  <c r="G1524" i="9" s="1"/>
  <c r="F1525" i="9"/>
  <c r="G1525" i="9" s="1"/>
  <c r="F1526" i="9"/>
  <c r="G1526" i="9" s="1"/>
  <c r="F1527" i="9"/>
  <c r="G1527" i="9" s="1"/>
  <c r="F1528" i="9"/>
  <c r="G1528" i="9" s="1"/>
  <c r="F1529" i="9"/>
  <c r="G1529" i="9" s="1"/>
  <c r="F1530" i="9"/>
  <c r="G1530" i="9" s="1"/>
  <c r="F1531" i="9"/>
  <c r="G1531" i="9" s="1"/>
  <c r="F1532" i="9"/>
  <c r="G1532" i="9" s="1"/>
  <c r="F1533" i="9"/>
  <c r="G1533" i="9" s="1"/>
  <c r="F1534" i="9"/>
  <c r="G1534" i="9" s="1"/>
  <c r="F1535" i="9"/>
  <c r="G1535" i="9" s="1"/>
  <c r="F1536" i="9"/>
  <c r="G1536" i="9" s="1"/>
  <c r="F1537" i="9"/>
  <c r="G1537" i="9" s="1"/>
  <c r="F1538" i="9"/>
  <c r="G1538" i="9" s="1"/>
  <c r="F1539" i="9"/>
  <c r="G1539" i="9" s="1"/>
  <c r="F1540" i="9"/>
  <c r="G1540" i="9" s="1"/>
  <c r="F1541" i="9"/>
  <c r="G1541" i="9" s="1"/>
  <c r="F1542" i="9"/>
  <c r="G1542" i="9" s="1"/>
  <c r="F1543" i="9"/>
  <c r="G1543" i="9" s="1"/>
  <c r="F1544" i="9"/>
  <c r="G1544" i="9" s="1"/>
  <c r="F1545" i="9"/>
  <c r="G1545" i="9" s="1"/>
  <c r="F1546" i="9"/>
  <c r="G1546" i="9" s="1"/>
  <c r="F1547" i="9"/>
  <c r="G1547" i="9" s="1"/>
  <c r="F1548" i="9"/>
  <c r="G1548" i="9" s="1"/>
  <c r="F1549" i="9"/>
  <c r="G1549" i="9" s="1"/>
  <c r="F1550" i="9"/>
  <c r="G1550" i="9" s="1"/>
  <c r="F1551" i="9"/>
  <c r="G1551" i="9" s="1"/>
  <c r="F1552" i="9"/>
  <c r="G1552" i="9" s="1"/>
  <c r="F1553" i="9"/>
  <c r="G1553" i="9" s="1"/>
  <c r="F1554" i="9"/>
  <c r="G1554" i="9" s="1"/>
  <c r="F1555" i="9"/>
  <c r="G1555" i="9" s="1"/>
  <c r="F1556" i="9"/>
  <c r="G1556" i="9" s="1"/>
  <c r="F1557" i="9"/>
  <c r="G1557" i="9" s="1"/>
  <c r="F1558" i="9"/>
  <c r="G1558" i="9" s="1"/>
  <c r="F1559" i="9"/>
  <c r="G1559" i="9" s="1"/>
  <c r="F1560" i="9"/>
  <c r="G1560" i="9" s="1"/>
  <c r="F1561" i="9"/>
  <c r="G1561" i="9" s="1"/>
  <c r="F1562" i="9"/>
  <c r="G1562" i="9" s="1"/>
  <c r="F1563" i="9"/>
  <c r="G1563" i="9" s="1"/>
  <c r="F1564" i="9"/>
  <c r="G1564" i="9" s="1"/>
  <c r="F1565" i="9"/>
  <c r="G1565" i="9" s="1"/>
  <c r="F1566" i="9"/>
  <c r="G1566" i="9" s="1"/>
  <c r="F1567" i="9"/>
  <c r="G1567" i="9" s="1"/>
  <c r="F1568" i="9"/>
  <c r="G1568" i="9" s="1"/>
  <c r="F1569" i="9"/>
  <c r="G1569" i="9" s="1"/>
  <c r="F1570" i="9"/>
  <c r="G1570" i="9" s="1"/>
  <c r="F1571" i="9"/>
  <c r="G1571" i="9" s="1"/>
  <c r="F1572" i="9"/>
  <c r="G1572" i="9" s="1"/>
  <c r="F1573" i="9"/>
  <c r="G1573" i="9" s="1"/>
  <c r="F1574" i="9"/>
  <c r="G1574" i="9" s="1"/>
  <c r="F1575" i="9"/>
  <c r="G1575" i="9" s="1"/>
  <c r="F1576" i="9"/>
  <c r="G1576" i="9" s="1"/>
  <c r="F1577" i="9"/>
  <c r="G1577" i="9" s="1"/>
  <c r="F1578" i="9"/>
  <c r="G1578" i="9" s="1"/>
  <c r="F1579" i="9"/>
  <c r="G1579" i="9" s="1"/>
  <c r="F1580" i="9"/>
  <c r="G1580" i="9" s="1"/>
  <c r="F1581" i="9"/>
  <c r="G1581" i="9" s="1"/>
  <c r="F1582" i="9"/>
  <c r="G1582" i="9" s="1"/>
  <c r="F1583" i="9"/>
  <c r="G1583" i="9" s="1"/>
  <c r="F1584" i="9"/>
  <c r="G1584" i="9" s="1"/>
  <c r="F1585" i="9"/>
  <c r="G1585" i="9" s="1"/>
  <c r="F1586" i="9"/>
  <c r="G1586" i="9" s="1"/>
  <c r="F1587" i="9"/>
  <c r="G1587" i="9" s="1"/>
  <c r="F1588" i="9"/>
  <c r="G1588" i="9" s="1"/>
  <c r="F1589" i="9"/>
  <c r="G1589" i="9" s="1"/>
  <c r="F1590" i="9"/>
  <c r="G1590" i="9" s="1"/>
  <c r="F1591" i="9"/>
  <c r="G1591" i="9" s="1"/>
  <c r="F1592" i="9"/>
  <c r="G1592" i="9" s="1"/>
  <c r="F1593" i="9"/>
  <c r="G1593" i="9" s="1"/>
  <c r="F1594" i="9"/>
  <c r="G1594" i="9" s="1"/>
  <c r="F1595" i="9"/>
  <c r="G1595" i="9" s="1"/>
  <c r="F1596" i="9"/>
  <c r="G1596" i="9" s="1"/>
  <c r="F1597" i="9"/>
  <c r="G1597" i="9" s="1"/>
  <c r="F1598" i="9"/>
  <c r="G1598" i="9" s="1"/>
  <c r="F1599" i="9"/>
  <c r="G1599" i="9" s="1"/>
  <c r="F1600" i="9"/>
  <c r="G1600" i="9" s="1"/>
  <c r="F1601" i="9"/>
  <c r="G1601" i="9" s="1"/>
  <c r="F1602" i="9"/>
  <c r="G1602" i="9" s="1"/>
  <c r="F1603" i="9"/>
  <c r="G1603" i="9" s="1"/>
  <c r="F1604" i="9"/>
  <c r="G1604" i="9" s="1"/>
  <c r="F1605" i="9"/>
  <c r="G1605" i="9" s="1"/>
  <c r="F1606" i="9"/>
  <c r="G1606" i="9" s="1"/>
  <c r="F1607" i="9"/>
  <c r="G1607" i="9" s="1"/>
  <c r="F1608" i="9"/>
  <c r="G1608" i="9" s="1"/>
  <c r="F1609" i="9"/>
  <c r="G1609" i="9" s="1"/>
  <c r="F1610" i="9"/>
  <c r="G1610" i="9" s="1"/>
  <c r="F1611" i="9"/>
  <c r="G1611" i="9" s="1"/>
  <c r="F1612" i="9"/>
  <c r="G1612" i="9" s="1"/>
  <c r="F1613" i="9"/>
  <c r="G1613" i="9" s="1"/>
  <c r="F1614" i="9"/>
  <c r="G1614" i="9" s="1"/>
  <c r="F1615" i="9"/>
  <c r="G1615" i="9" s="1"/>
  <c r="F1616" i="9"/>
  <c r="G1616" i="9" s="1"/>
  <c r="F1617" i="9"/>
  <c r="G1617" i="9" s="1"/>
  <c r="F1618" i="9"/>
  <c r="G1618" i="9" s="1"/>
  <c r="F1619" i="9"/>
  <c r="G1619" i="9" s="1"/>
  <c r="F1620" i="9"/>
  <c r="G1620" i="9" s="1"/>
  <c r="F1621" i="9"/>
  <c r="G1621" i="9" s="1"/>
  <c r="F1622" i="9"/>
  <c r="G1622" i="9" s="1"/>
  <c r="F1623" i="9"/>
  <c r="G1623" i="9" s="1"/>
  <c r="F1624" i="9"/>
  <c r="G1624" i="9" s="1"/>
  <c r="F1625" i="9"/>
  <c r="G1625" i="9" s="1"/>
  <c r="F1626" i="9"/>
  <c r="G1626" i="9" s="1"/>
  <c r="F1627" i="9"/>
  <c r="G1627" i="9" s="1"/>
  <c r="F1628" i="9"/>
  <c r="G1628" i="9" s="1"/>
  <c r="F1629" i="9"/>
  <c r="G1629" i="9" s="1"/>
  <c r="F1630" i="9"/>
  <c r="G1630" i="9" s="1"/>
  <c r="F1631" i="9"/>
  <c r="G1631" i="9" s="1"/>
  <c r="F1632" i="9"/>
  <c r="G1632" i="9" s="1"/>
  <c r="F1633" i="9"/>
  <c r="G1633" i="9" s="1"/>
  <c r="F1634" i="9"/>
  <c r="G1634" i="9" s="1"/>
  <c r="F1635" i="9"/>
  <c r="G1635" i="9" s="1"/>
  <c r="F1636" i="9"/>
  <c r="G1636" i="9" s="1"/>
  <c r="F1637" i="9"/>
  <c r="G1637" i="9" s="1"/>
  <c r="F1638" i="9"/>
  <c r="G1638" i="9" s="1"/>
  <c r="F1639" i="9"/>
  <c r="G1639" i="9" s="1"/>
  <c r="F1640" i="9"/>
  <c r="G1640" i="9" s="1"/>
  <c r="F1641" i="9"/>
  <c r="G1641" i="9" s="1"/>
  <c r="F1642" i="9"/>
  <c r="G1642" i="9" s="1"/>
  <c r="F1643" i="9"/>
  <c r="G1643" i="9" s="1"/>
  <c r="F1644" i="9"/>
  <c r="G1644" i="9" s="1"/>
  <c r="F1645" i="9"/>
  <c r="G1645" i="9" s="1"/>
  <c r="F1646" i="9"/>
  <c r="G1646" i="9" s="1"/>
  <c r="F1647" i="9"/>
  <c r="G1647" i="9" s="1"/>
  <c r="F1648" i="9"/>
  <c r="G1648" i="9" s="1"/>
  <c r="F1649" i="9"/>
  <c r="G1649" i="9" s="1"/>
  <c r="F1650" i="9"/>
  <c r="G1650" i="9" s="1"/>
  <c r="F1651" i="9"/>
  <c r="G1651" i="9" s="1"/>
  <c r="F1652" i="9"/>
  <c r="G1652" i="9" s="1"/>
  <c r="F1653" i="9"/>
  <c r="G1653" i="9" s="1"/>
  <c r="F1654" i="9"/>
  <c r="G1654" i="9" s="1"/>
  <c r="F1655" i="9"/>
  <c r="G1655" i="9" s="1"/>
  <c r="F1656" i="9"/>
  <c r="G1656" i="9" s="1"/>
  <c r="F1657" i="9"/>
  <c r="G1657" i="9" s="1"/>
  <c r="F1658" i="9"/>
  <c r="G1658" i="9" s="1"/>
  <c r="F1659" i="9"/>
  <c r="G1659" i="9" s="1"/>
  <c r="F1660" i="9"/>
  <c r="G1660" i="9" s="1"/>
  <c r="F1661" i="9"/>
  <c r="G1661" i="9" s="1"/>
  <c r="F1662" i="9"/>
  <c r="G1662" i="9" s="1"/>
  <c r="F1663" i="9"/>
  <c r="G1663" i="9" s="1"/>
  <c r="F1664" i="9"/>
  <c r="G1664" i="9" s="1"/>
  <c r="F1665" i="9"/>
  <c r="G1665" i="9" s="1"/>
  <c r="F1666" i="9"/>
  <c r="G1666" i="9" s="1"/>
  <c r="F1667" i="9"/>
  <c r="G1667" i="9" s="1"/>
  <c r="F1668" i="9"/>
  <c r="G1668" i="9" s="1"/>
  <c r="F1669" i="9"/>
  <c r="G1669" i="9" s="1"/>
  <c r="F1670" i="9"/>
  <c r="G1670" i="9" s="1"/>
  <c r="F1671" i="9"/>
  <c r="G1671" i="9" s="1"/>
  <c r="F1672" i="9"/>
  <c r="G1672" i="9" s="1"/>
  <c r="F1673" i="9"/>
  <c r="G1673" i="9" s="1"/>
  <c r="F1674" i="9"/>
  <c r="G1674" i="9" s="1"/>
  <c r="F1675" i="9"/>
  <c r="G1675" i="9" s="1"/>
  <c r="F1676" i="9"/>
  <c r="G1676" i="9" s="1"/>
  <c r="F1677" i="9"/>
  <c r="G1677" i="9" s="1"/>
  <c r="F1678" i="9"/>
  <c r="G1678" i="9" s="1"/>
  <c r="F1679" i="9"/>
  <c r="G1679" i="9" s="1"/>
  <c r="F1680" i="9"/>
  <c r="G1680" i="9" s="1"/>
  <c r="F1681" i="9"/>
  <c r="G1681" i="9" s="1"/>
  <c r="F1682" i="9"/>
  <c r="G1682" i="9" s="1"/>
  <c r="F1683" i="9"/>
  <c r="G1683" i="9" s="1"/>
  <c r="F1684" i="9"/>
  <c r="G1684" i="9" s="1"/>
  <c r="F1685" i="9"/>
  <c r="G1685" i="9" s="1"/>
  <c r="F1686" i="9"/>
  <c r="G1686" i="9" s="1"/>
  <c r="F1687" i="9"/>
  <c r="G1687" i="9" s="1"/>
  <c r="F1688" i="9"/>
  <c r="G1688" i="9" s="1"/>
  <c r="F1689" i="9"/>
  <c r="G1689" i="9" s="1"/>
  <c r="F1690" i="9"/>
  <c r="G1690" i="9" s="1"/>
  <c r="F1691" i="9"/>
  <c r="G1691" i="9" s="1"/>
  <c r="F1692" i="9"/>
  <c r="G1692" i="9" s="1"/>
  <c r="F1693" i="9"/>
  <c r="G1693" i="9" s="1"/>
  <c r="F1694" i="9"/>
  <c r="G1694" i="9" s="1"/>
  <c r="F1695" i="9"/>
  <c r="G1695" i="9" s="1"/>
  <c r="F1696" i="9"/>
  <c r="G1696" i="9" s="1"/>
  <c r="F1697" i="9"/>
  <c r="G1697" i="9" s="1"/>
  <c r="F1698" i="9"/>
  <c r="G1698" i="9" s="1"/>
  <c r="F1699" i="9"/>
  <c r="G1699" i="9" s="1"/>
  <c r="F1700" i="9"/>
  <c r="G1700" i="9" s="1"/>
  <c r="F1701" i="9"/>
  <c r="G1701" i="9" s="1"/>
  <c r="F1702" i="9"/>
  <c r="G1702" i="9" s="1"/>
  <c r="F1703" i="9"/>
  <c r="G1703" i="9" s="1"/>
  <c r="F1704" i="9"/>
  <c r="G1704" i="9" s="1"/>
  <c r="F1705" i="9"/>
  <c r="G1705" i="9" s="1"/>
  <c r="F1706" i="9"/>
  <c r="G1706" i="9" s="1"/>
  <c r="F1707" i="9"/>
  <c r="G1707" i="9" s="1"/>
  <c r="F1708" i="9"/>
  <c r="G1708" i="9" s="1"/>
  <c r="F1709" i="9"/>
  <c r="G1709" i="9" s="1"/>
  <c r="F1710" i="9"/>
  <c r="G1710" i="9" s="1"/>
  <c r="F1711" i="9"/>
  <c r="G1711" i="9" s="1"/>
  <c r="F1712" i="9"/>
  <c r="G1712" i="9" s="1"/>
  <c r="F1713" i="9"/>
  <c r="G1713" i="9" s="1"/>
  <c r="F1714" i="9"/>
  <c r="G1714" i="9" s="1"/>
  <c r="F1715" i="9"/>
  <c r="G1715" i="9" s="1"/>
  <c r="F1716" i="9"/>
  <c r="G1716" i="9" s="1"/>
  <c r="F1717" i="9"/>
  <c r="G1717" i="9" s="1"/>
  <c r="F1718" i="9"/>
  <c r="G1718" i="9" s="1"/>
  <c r="F1719" i="9"/>
  <c r="G1719" i="9" s="1"/>
  <c r="F1720" i="9"/>
  <c r="G1720" i="9" s="1"/>
  <c r="F1721" i="9"/>
  <c r="G1721" i="9" s="1"/>
  <c r="F1722" i="9"/>
  <c r="G1722" i="9" s="1"/>
  <c r="F1723" i="9"/>
  <c r="G1723" i="9" s="1"/>
  <c r="F1724" i="9"/>
  <c r="G1724" i="9" s="1"/>
  <c r="F1725" i="9"/>
  <c r="G1725" i="9" s="1"/>
  <c r="F1726" i="9"/>
  <c r="G1726" i="9" s="1"/>
  <c r="F1727" i="9"/>
  <c r="G1727" i="9" s="1"/>
  <c r="F1728" i="9"/>
  <c r="G1728" i="9" s="1"/>
  <c r="F1729" i="9"/>
  <c r="G1729" i="9" s="1"/>
  <c r="F1730" i="9"/>
  <c r="G1730" i="9" s="1"/>
  <c r="F1731" i="9"/>
  <c r="G1731" i="9" s="1"/>
  <c r="F1732" i="9"/>
  <c r="G1732" i="9" s="1"/>
  <c r="F1733" i="9"/>
  <c r="G1733" i="9" s="1"/>
  <c r="F1734" i="9"/>
  <c r="G1734" i="9" s="1"/>
  <c r="F1735" i="9"/>
  <c r="G1735" i="9" s="1"/>
  <c r="F1736" i="9"/>
  <c r="G1736" i="9" s="1"/>
  <c r="F1737" i="9"/>
  <c r="G1737" i="9" s="1"/>
  <c r="F1738" i="9"/>
  <c r="G1738" i="9" s="1"/>
  <c r="F1739" i="9"/>
  <c r="G1739" i="9" s="1"/>
  <c r="F1740" i="9"/>
  <c r="G1740" i="9" s="1"/>
  <c r="F1741" i="9"/>
  <c r="G1741" i="9" s="1"/>
  <c r="F1742" i="9"/>
  <c r="G1742" i="9" s="1"/>
  <c r="F1743" i="9"/>
  <c r="G1743" i="9" s="1"/>
  <c r="F1744" i="9"/>
  <c r="G1744" i="9" s="1"/>
  <c r="F1745" i="9"/>
  <c r="G1745" i="9" s="1"/>
  <c r="F1746" i="9"/>
  <c r="G1746" i="9" s="1"/>
  <c r="F1747" i="9"/>
  <c r="G1747" i="9" s="1"/>
  <c r="F1748" i="9"/>
  <c r="G1748" i="9" s="1"/>
  <c r="F1749" i="9"/>
  <c r="G1749" i="9" s="1"/>
  <c r="F1750" i="9"/>
  <c r="G1750" i="9" s="1"/>
  <c r="F1751" i="9"/>
  <c r="G1751" i="9" s="1"/>
  <c r="F1752" i="9"/>
  <c r="G1752" i="9" s="1"/>
  <c r="F1753" i="9"/>
  <c r="G1753" i="9" s="1"/>
  <c r="F1754" i="9"/>
  <c r="G1754" i="9" s="1"/>
  <c r="F1755" i="9"/>
  <c r="G1755" i="9" s="1"/>
  <c r="F1756" i="9"/>
  <c r="G1756" i="9" s="1"/>
  <c r="F1757" i="9"/>
  <c r="G1757" i="9" s="1"/>
  <c r="F1758" i="9"/>
  <c r="G1758" i="9" s="1"/>
  <c r="F1759" i="9"/>
  <c r="G1759" i="9" s="1"/>
  <c r="F1760" i="9"/>
  <c r="G1760" i="9" s="1"/>
  <c r="F1761" i="9"/>
  <c r="G1761" i="9" s="1"/>
  <c r="F1762" i="9"/>
  <c r="G1762" i="9" s="1"/>
  <c r="F1763" i="9"/>
  <c r="G1763" i="9" s="1"/>
  <c r="F1764" i="9"/>
  <c r="G1764" i="9" s="1"/>
  <c r="F1765" i="9"/>
  <c r="G1765" i="9" s="1"/>
  <c r="F1766" i="9"/>
  <c r="G1766" i="9" s="1"/>
  <c r="F1767" i="9"/>
  <c r="G1767" i="9" s="1"/>
  <c r="F1768" i="9"/>
  <c r="G1768" i="9" s="1"/>
  <c r="F1769" i="9"/>
  <c r="G1769" i="9" s="1"/>
  <c r="F1770" i="9"/>
  <c r="G1770" i="9" s="1"/>
  <c r="F1771" i="9"/>
  <c r="G1771" i="9" s="1"/>
  <c r="F1772" i="9"/>
  <c r="G1772" i="9" s="1"/>
  <c r="F1773" i="9"/>
  <c r="G1773" i="9" s="1"/>
  <c r="F1774" i="9"/>
  <c r="G1774" i="9" s="1"/>
  <c r="F1775" i="9"/>
  <c r="G1775" i="9" s="1"/>
  <c r="F1776" i="9"/>
  <c r="G1776" i="9" s="1"/>
  <c r="F1777" i="9"/>
  <c r="G1777" i="9" s="1"/>
  <c r="F1778" i="9"/>
  <c r="G1778" i="9" s="1"/>
  <c r="F1779" i="9"/>
  <c r="G1779" i="9" s="1"/>
  <c r="F1780" i="9"/>
  <c r="G1780" i="9" s="1"/>
  <c r="F1781" i="9"/>
  <c r="G1781" i="9" s="1"/>
  <c r="F1782" i="9"/>
  <c r="G1782" i="9" s="1"/>
  <c r="F1783" i="9"/>
  <c r="G1783" i="9" s="1"/>
  <c r="F1784" i="9"/>
  <c r="G1784" i="9" s="1"/>
  <c r="F1785" i="9"/>
  <c r="G1785" i="9" s="1"/>
  <c r="F1786" i="9"/>
  <c r="G1786" i="9" s="1"/>
  <c r="F1787" i="9"/>
  <c r="G1787" i="9" s="1"/>
  <c r="F1788" i="9"/>
  <c r="G1788" i="9" s="1"/>
  <c r="F1789" i="9"/>
  <c r="G1789" i="9" s="1"/>
  <c r="F1790" i="9"/>
  <c r="G1790" i="9" s="1"/>
  <c r="F1791" i="9"/>
  <c r="G1791" i="9" s="1"/>
  <c r="F1792" i="9"/>
  <c r="G1792" i="9" s="1"/>
  <c r="F1793" i="9"/>
  <c r="G1793" i="9" s="1"/>
  <c r="F1794" i="9"/>
  <c r="G1794" i="9" s="1"/>
  <c r="F1795" i="9"/>
  <c r="G1795" i="9" s="1"/>
  <c r="F1796" i="9"/>
  <c r="G1796" i="9" s="1"/>
  <c r="F1797" i="9"/>
  <c r="G1797" i="9" s="1"/>
  <c r="F1798" i="9"/>
  <c r="G1798" i="9" s="1"/>
  <c r="F1799" i="9"/>
  <c r="G1799" i="9" s="1"/>
  <c r="F1800" i="9"/>
  <c r="G1800" i="9" s="1"/>
  <c r="F1801" i="9"/>
  <c r="G1801" i="9" s="1"/>
  <c r="F1802" i="9"/>
  <c r="G1802" i="9" s="1"/>
  <c r="F1803" i="9"/>
  <c r="G1803" i="9" s="1"/>
  <c r="F1804" i="9"/>
  <c r="G1804" i="9" s="1"/>
  <c r="F1805" i="9"/>
  <c r="G1805" i="9" s="1"/>
  <c r="F1806" i="9"/>
  <c r="G1806" i="9" s="1"/>
  <c r="F1807" i="9"/>
  <c r="G1807" i="9" s="1"/>
  <c r="F1808" i="9"/>
  <c r="G1808" i="9" s="1"/>
  <c r="F1809" i="9"/>
  <c r="G1809" i="9" s="1"/>
  <c r="F1810" i="9"/>
  <c r="G1810" i="9" s="1"/>
  <c r="F1811" i="9"/>
  <c r="G1811" i="9" s="1"/>
  <c r="F1812" i="9"/>
  <c r="G1812" i="9" s="1"/>
  <c r="F1813" i="9"/>
  <c r="G1813" i="9" s="1"/>
  <c r="F1814" i="9"/>
  <c r="G1814" i="9" s="1"/>
  <c r="F1815" i="9"/>
  <c r="G1815" i="9" s="1"/>
  <c r="F1816" i="9"/>
  <c r="G1816" i="9" s="1"/>
  <c r="F1817" i="9"/>
  <c r="G1817" i="9" s="1"/>
  <c r="F1818" i="9"/>
  <c r="G1818" i="9" s="1"/>
  <c r="F1819" i="9"/>
  <c r="G1819" i="9" s="1"/>
  <c r="F1820" i="9"/>
  <c r="G1820" i="9" s="1"/>
  <c r="F1821" i="9"/>
  <c r="G1821" i="9" s="1"/>
  <c r="F1822" i="9"/>
  <c r="G1822" i="9" s="1"/>
  <c r="F1823" i="9"/>
  <c r="G1823" i="9" s="1"/>
  <c r="F1824" i="9"/>
  <c r="G1824" i="9" s="1"/>
  <c r="F1825" i="9"/>
  <c r="G1825" i="9" s="1"/>
  <c r="F1826" i="9"/>
  <c r="G1826" i="9" s="1"/>
  <c r="F1827" i="9"/>
  <c r="G1827" i="9" s="1"/>
  <c r="F1828" i="9"/>
  <c r="G1828" i="9" s="1"/>
  <c r="F1829" i="9"/>
  <c r="G1829" i="9" s="1"/>
  <c r="F1830" i="9"/>
  <c r="G1830" i="9" s="1"/>
  <c r="F1831" i="9"/>
  <c r="G1831" i="9" s="1"/>
  <c r="F1832" i="9"/>
  <c r="G1832" i="9" s="1"/>
  <c r="F1833" i="9"/>
  <c r="G1833" i="9" s="1"/>
  <c r="F1834" i="9"/>
  <c r="G1834" i="9" s="1"/>
  <c r="F1835" i="9"/>
  <c r="G1835" i="9" s="1"/>
  <c r="F1836" i="9"/>
  <c r="G1836" i="9" s="1"/>
  <c r="F1837" i="9"/>
  <c r="G1837" i="9" s="1"/>
  <c r="F1838" i="9"/>
  <c r="G1838" i="9" s="1"/>
  <c r="F1839" i="9"/>
  <c r="G1839" i="9" s="1"/>
  <c r="F1840" i="9"/>
  <c r="G1840" i="9" s="1"/>
  <c r="F1841" i="9"/>
  <c r="G1841" i="9" s="1"/>
  <c r="F1842" i="9"/>
  <c r="G1842" i="9" s="1"/>
  <c r="F1843" i="9"/>
  <c r="G1843" i="9" s="1"/>
  <c r="F1844" i="9"/>
  <c r="G1844" i="9" s="1"/>
  <c r="F1845" i="9"/>
  <c r="G1845" i="9" s="1"/>
  <c r="F1846" i="9"/>
  <c r="G1846" i="9" s="1"/>
  <c r="F1847" i="9"/>
  <c r="G1847" i="9" s="1"/>
  <c r="F1848" i="9"/>
  <c r="G1848" i="9" s="1"/>
  <c r="F1849" i="9"/>
  <c r="G1849" i="9" s="1"/>
  <c r="F1850" i="9"/>
  <c r="G1850" i="9" s="1"/>
  <c r="F1851" i="9"/>
  <c r="G1851" i="9" s="1"/>
  <c r="F1852" i="9"/>
  <c r="G1852" i="9" s="1"/>
  <c r="F1853" i="9"/>
  <c r="G1853" i="9" s="1"/>
  <c r="F1854" i="9"/>
  <c r="G1854" i="9" s="1"/>
  <c r="F1855" i="9"/>
  <c r="G1855" i="9" s="1"/>
  <c r="F1856" i="9"/>
  <c r="G1856" i="9" s="1"/>
  <c r="F1857" i="9"/>
  <c r="G1857" i="9" s="1"/>
  <c r="F1858" i="9"/>
  <c r="G1858" i="9" s="1"/>
  <c r="F1859" i="9"/>
  <c r="G1859" i="9" s="1"/>
  <c r="F1860" i="9"/>
  <c r="G1860" i="9" s="1"/>
  <c r="F1861" i="9"/>
  <c r="G1861" i="9" s="1"/>
  <c r="F1862" i="9"/>
  <c r="G1862" i="9" s="1"/>
  <c r="F1863" i="9"/>
  <c r="G1863" i="9" s="1"/>
  <c r="F1864" i="9"/>
  <c r="G1864" i="9" s="1"/>
  <c r="F1865" i="9"/>
  <c r="G1865" i="9" s="1"/>
  <c r="F1866" i="9"/>
  <c r="G1866" i="9" s="1"/>
  <c r="F1867" i="9"/>
  <c r="G1867" i="9" s="1"/>
  <c r="F1868" i="9"/>
  <c r="G1868" i="9" s="1"/>
  <c r="F1869" i="9"/>
  <c r="G1869" i="9" s="1"/>
  <c r="F1870" i="9"/>
  <c r="G1870" i="9" s="1"/>
  <c r="F1871" i="9"/>
  <c r="G1871" i="9" s="1"/>
  <c r="F1872" i="9"/>
  <c r="G1872" i="9" s="1"/>
  <c r="F1873" i="9"/>
  <c r="G1873" i="9" s="1"/>
  <c r="F1874" i="9"/>
  <c r="G1874" i="9" s="1"/>
  <c r="F1875" i="9"/>
  <c r="G1875" i="9" s="1"/>
  <c r="F1876" i="9"/>
  <c r="G1876" i="9" s="1"/>
  <c r="F1877" i="9"/>
  <c r="G1877" i="9" s="1"/>
  <c r="F1878" i="9"/>
  <c r="G1878" i="9" s="1"/>
  <c r="F1879" i="9"/>
  <c r="G1879" i="9" s="1"/>
  <c r="F1880" i="9"/>
  <c r="G1880" i="9" s="1"/>
  <c r="F1881" i="9"/>
  <c r="G1881" i="9" s="1"/>
  <c r="F1882" i="9"/>
  <c r="G1882" i="9" s="1"/>
  <c r="F1883" i="9"/>
  <c r="G1883" i="9" s="1"/>
  <c r="F1884" i="9"/>
  <c r="G1884" i="9" s="1"/>
  <c r="F1885" i="9"/>
  <c r="G1885" i="9" s="1"/>
  <c r="F1886" i="9"/>
  <c r="G1886" i="9" s="1"/>
  <c r="F1887" i="9"/>
  <c r="G1887" i="9" s="1"/>
  <c r="F1888" i="9"/>
  <c r="G1888" i="9" s="1"/>
  <c r="F1889" i="9"/>
  <c r="G1889" i="9" s="1"/>
  <c r="F1890" i="9"/>
  <c r="G1890" i="9" s="1"/>
  <c r="F1891" i="9"/>
  <c r="G1891" i="9" s="1"/>
  <c r="F1892" i="9"/>
  <c r="G1892" i="9" s="1"/>
  <c r="F1893" i="9"/>
  <c r="G1893" i="9" s="1"/>
  <c r="F1894" i="9"/>
  <c r="G1894" i="9" s="1"/>
  <c r="F1895" i="9"/>
  <c r="G1895" i="9" s="1"/>
  <c r="F1896" i="9"/>
  <c r="G1896" i="9" s="1"/>
  <c r="F1897" i="9"/>
  <c r="G1897" i="9" s="1"/>
  <c r="F1898" i="9"/>
  <c r="G1898" i="9" s="1"/>
  <c r="F1899" i="9"/>
  <c r="G1899" i="9" s="1"/>
  <c r="F1900" i="9"/>
  <c r="G1900" i="9" s="1"/>
  <c r="F1901" i="9"/>
  <c r="G1901" i="9" s="1"/>
  <c r="F1902" i="9"/>
  <c r="G1902" i="9" s="1"/>
  <c r="F1903" i="9"/>
  <c r="G1903" i="9" s="1"/>
  <c r="F1904" i="9"/>
  <c r="G1904" i="9" s="1"/>
  <c r="F1905" i="9"/>
  <c r="G1905" i="9" s="1"/>
  <c r="F1906" i="9"/>
  <c r="F1907" i="9"/>
  <c r="G1907" i="9" s="1"/>
  <c r="F1908" i="9"/>
  <c r="G1908" i="9" s="1"/>
  <c r="F1909" i="9"/>
  <c r="G1909" i="9" s="1"/>
  <c r="F1910" i="9"/>
  <c r="G1910" i="9" s="1"/>
  <c r="F1911" i="9"/>
  <c r="G1911" i="9" s="1"/>
  <c r="F1912" i="9"/>
  <c r="G1912" i="9" s="1"/>
  <c r="F1913" i="9"/>
  <c r="G1913" i="9" s="1"/>
  <c r="F1914" i="9"/>
  <c r="G1914" i="9" s="1"/>
  <c r="F1915" i="9"/>
  <c r="G1915" i="9" s="1"/>
  <c r="F1916" i="9"/>
  <c r="G1916" i="9" s="1"/>
  <c r="F1917" i="9"/>
  <c r="G1917" i="9" s="1"/>
  <c r="F1918" i="9"/>
  <c r="G1918" i="9" s="1"/>
  <c r="F1919" i="9"/>
  <c r="G1919" i="9" s="1"/>
  <c r="F1920" i="9"/>
  <c r="G1920" i="9" s="1"/>
  <c r="F1921" i="9"/>
  <c r="G1921" i="9" s="1"/>
  <c r="F1922" i="9"/>
  <c r="G1922" i="9" s="1"/>
  <c r="F1923" i="9"/>
  <c r="G1923" i="9" s="1"/>
  <c r="F1924" i="9"/>
  <c r="G1924" i="9" s="1"/>
  <c r="F1925" i="9"/>
  <c r="G1925" i="9" s="1"/>
  <c r="F1926" i="9"/>
  <c r="G1926" i="9" s="1"/>
  <c r="F1927" i="9"/>
  <c r="G1927" i="9" s="1"/>
  <c r="F1928" i="9"/>
  <c r="G1928" i="9" s="1"/>
  <c r="F1929" i="9"/>
  <c r="G1929" i="9" s="1"/>
  <c r="F1930" i="9"/>
  <c r="G1930" i="9" s="1"/>
  <c r="F1931" i="9"/>
  <c r="G1931" i="9" s="1"/>
  <c r="F1932" i="9"/>
  <c r="G1932" i="9" s="1"/>
  <c r="F1933" i="9"/>
  <c r="G1933" i="9" s="1"/>
  <c r="F1934" i="9"/>
  <c r="G1934" i="9" s="1"/>
  <c r="F1935" i="9"/>
  <c r="G1935" i="9" s="1"/>
  <c r="F1936" i="9"/>
  <c r="G1936" i="9" s="1"/>
  <c r="F1937" i="9"/>
  <c r="G1937" i="9" s="1"/>
  <c r="F1938" i="9"/>
  <c r="G1938" i="9" s="1"/>
  <c r="F1939" i="9"/>
  <c r="G1939" i="9" s="1"/>
  <c r="F1940" i="9"/>
  <c r="G1940" i="9" s="1"/>
  <c r="F1941" i="9"/>
  <c r="G1941" i="9" s="1"/>
  <c r="F1942" i="9"/>
  <c r="G1942" i="9" s="1"/>
  <c r="F1943" i="9"/>
  <c r="G1943" i="9" s="1"/>
  <c r="F1944" i="9"/>
  <c r="G1944" i="9" s="1"/>
  <c r="F1945" i="9"/>
  <c r="G1945" i="9" s="1"/>
  <c r="F1946" i="9"/>
  <c r="G1946" i="9" s="1"/>
  <c r="F1947" i="9"/>
  <c r="G1947" i="9" s="1"/>
  <c r="F1948" i="9"/>
  <c r="G1948" i="9" s="1"/>
  <c r="F1949" i="9"/>
  <c r="G1949" i="9" s="1"/>
  <c r="F1950" i="9"/>
  <c r="G1950" i="9" s="1"/>
  <c r="F1951" i="9"/>
  <c r="G1951" i="9" s="1"/>
  <c r="F1952" i="9"/>
  <c r="G1952" i="9" s="1"/>
  <c r="F1953" i="9"/>
  <c r="G1953" i="9" s="1"/>
  <c r="F1954" i="9"/>
  <c r="G1954" i="9" s="1"/>
  <c r="F1955" i="9"/>
  <c r="G1955" i="9" s="1"/>
  <c r="F1956" i="9"/>
  <c r="G1956" i="9" s="1"/>
  <c r="F1957" i="9"/>
  <c r="G1957" i="9" s="1"/>
  <c r="F1958" i="9"/>
  <c r="G1958" i="9" s="1"/>
  <c r="F1959" i="9"/>
  <c r="G1959" i="9" s="1"/>
  <c r="F1960" i="9"/>
  <c r="G1960" i="9" s="1"/>
  <c r="F1961" i="9"/>
  <c r="G1961" i="9" s="1"/>
  <c r="F1962" i="9"/>
  <c r="G1962" i="9" s="1"/>
  <c r="F1963" i="9"/>
  <c r="G1963" i="9" s="1"/>
  <c r="F1964" i="9"/>
  <c r="G1964" i="9" s="1"/>
  <c r="F1965" i="9"/>
  <c r="G1965" i="9" s="1"/>
  <c r="F1966" i="9"/>
  <c r="G1966" i="9" s="1"/>
  <c r="F1967" i="9"/>
  <c r="G1967" i="9" s="1"/>
  <c r="F1968" i="9"/>
  <c r="G1968" i="9" s="1"/>
  <c r="F1969" i="9"/>
  <c r="G1969" i="9" s="1"/>
  <c r="F1970" i="9"/>
  <c r="G1970" i="9" s="1"/>
  <c r="F1971" i="9"/>
  <c r="G1971" i="9" s="1"/>
  <c r="F1972" i="9"/>
  <c r="G1972" i="9" s="1"/>
  <c r="F1973" i="9"/>
  <c r="G1973" i="9" s="1"/>
  <c r="F1974" i="9"/>
  <c r="G1974" i="9" s="1"/>
  <c r="F1975" i="9"/>
  <c r="G1975" i="9" s="1"/>
  <c r="F1976" i="9"/>
  <c r="G1976" i="9" s="1"/>
  <c r="F1977" i="9"/>
  <c r="G1977" i="9" s="1"/>
  <c r="F1978" i="9"/>
  <c r="G1978" i="9" s="1"/>
  <c r="F1979" i="9"/>
  <c r="G1979" i="9" s="1"/>
  <c r="F1980" i="9"/>
  <c r="G1980" i="9" s="1"/>
  <c r="F1981" i="9"/>
  <c r="G1981" i="9" s="1"/>
  <c r="F1982" i="9"/>
  <c r="G1982" i="9" s="1"/>
  <c r="F1983" i="9"/>
  <c r="G1983" i="9" s="1"/>
  <c r="F1984" i="9"/>
  <c r="G1984" i="9" s="1"/>
  <c r="F1985" i="9"/>
  <c r="G1985" i="9" s="1"/>
  <c r="F1986" i="9"/>
  <c r="G1986" i="9" s="1"/>
  <c r="F1987" i="9"/>
  <c r="G1987" i="9" s="1"/>
  <c r="F1988" i="9"/>
  <c r="G1988" i="9" s="1"/>
  <c r="F1989" i="9"/>
  <c r="G1989" i="9" s="1"/>
  <c r="F1990" i="9"/>
  <c r="G1990" i="9" s="1"/>
  <c r="F1991" i="9"/>
  <c r="G1991" i="9" s="1"/>
  <c r="F1992" i="9"/>
  <c r="G1992" i="9" s="1"/>
  <c r="F1993" i="9"/>
  <c r="G1993" i="9" s="1"/>
  <c r="F1994" i="9"/>
  <c r="G1994" i="9" s="1"/>
  <c r="F1995" i="9"/>
  <c r="G1995" i="9" s="1"/>
  <c r="F1996" i="9"/>
  <c r="G1996" i="9" s="1"/>
  <c r="F1997" i="9"/>
  <c r="G1997" i="9" s="1"/>
  <c r="F1998" i="9"/>
  <c r="G1998" i="9" s="1"/>
  <c r="F1999" i="9"/>
  <c r="G1999" i="9" s="1"/>
  <c r="F2000" i="9"/>
  <c r="G2000" i="9" s="1"/>
  <c r="F2001" i="9"/>
  <c r="G2001" i="9" s="1"/>
  <c r="F2002" i="9"/>
  <c r="G2002" i="9" s="1"/>
  <c r="F2003" i="9"/>
  <c r="G2003" i="9" s="1"/>
  <c r="F2004" i="9"/>
  <c r="G2004" i="9" s="1"/>
  <c r="F2005" i="9"/>
  <c r="G2005" i="9" s="1"/>
  <c r="F2006" i="9"/>
  <c r="G2006" i="9" s="1"/>
  <c r="F2007" i="9"/>
  <c r="G2007" i="9" s="1"/>
  <c r="F2008" i="9"/>
  <c r="G2008" i="9" s="1"/>
  <c r="F2009" i="9"/>
  <c r="G2009" i="9" s="1"/>
  <c r="F2010" i="9"/>
  <c r="G2010" i="9" s="1"/>
  <c r="F2011" i="9"/>
  <c r="G2011" i="9" s="1"/>
  <c r="F2012" i="9"/>
  <c r="G2012" i="9" s="1"/>
  <c r="F2013" i="9"/>
  <c r="G2013" i="9" s="1"/>
  <c r="F2014" i="9"/>
  <c r="G2014" i="9" s="1"/>
  <c r="F2015" i="9"/>
  <c r="G2015" i="9" s="1"/>
  <c r="F2016" i="9"/>
  <c r="G2016" i="9" s="1"/>
  <c r="F2017" i="9"/>
  <c r="G2017" i="9" s="1"/>
  <c r="F2018" i="9"/>
  <c r="G2018" i="9" s="1"/>
  <c r="F2019" i="9"/>
  <c r="G2019" i="9" s="1"/>
  <c r="F2020" i="9"/>
  <c r="G2020" i="9" s="1"/>
  <c r="F2021" i="9"/>
  <c r="G2021" i="9" s="1"/>
  <c r="F2022" i="9"/>
  <c r="G2022" i="9" s="1"/>
  <c r="F2023" i="9"/>
  <c r="G2023" i="9" s="1"/>
  <c r="F2024" i="9"/>
  <c r="G2024" i="9" s="1"/>
  <c r="F2025" i="9"/>
  <c r="G2025" i="9" s="1"/>
  <c r="F2026" i="9"/>
  <c r="G2026" i="9" s="1"/>
  <c r="F2027" i="9"/>
  <c r="G2027" i="9" s="1"/>
  <c r="F2028" i="9"/>
  <c r="G2028" i="9" s="1"/>
  <c r="F2029" i="9"/>
  <c r="G2029" i="9" s="1"/>
  <c r="F2030" i="9"/>
  <c r="G2030" i="9" s="1"/>
  <c r="F2031" i="9"/>
  <c r="G2031" i="9" s="1"/>
  <c r="F2032" i="9"/>
  <c r="G2032" i="9" s="1"/>
  <c r="F2033" i="9"/>
  <c r="G2033" i="9" s="1"/>
  <c r="F2034" i="9"/>
  <c r="G2034" i="9" s="1"/>
  <c r="F2035" i="9"/>
  <c r="G2035" i="9" s="1"/>
  <c r="F2036" i="9"/>
  <c r="G2036" i="9" s="1"/>
  <c r="F2037" i="9"/>
  <c r="G2037" i="9" s="1"/>
  <c r="F2038" i="9"/>
  <c r="G2038" i="9" s="1"/>
  <c r="F2039" i="9"/>
  <c r="G2039" i="9" s="1"/>
  <c r="F2040" i="9"/>
  <c r="G2040" i="9" s="1"/>
  <c r="F2041" i="9"/>
  <c r="G2041" i="9" s="1"/>
  <c r="F2042" i="9"/>
  <c r="G2042" i="9" s="1"/>
  <c r="F2043" i="9"/>
  <c r="G2043" i="9" s="1"/>
  <c r="F2044" i="9"/>
  <c r="G2044" i="9" s="1"/>
  <c r="F2045" i="9"/>
  <c r="G2045" i="9" s="1"/>
  <c r="F2046" i="9"/>
  <c r="G2046" i="9" s="1"/>
  <c r="F2047" i="9"/>
  <c r="G2047" i="9" s="1"/>
  <c r="F2048" i="9"/>
  <c r="G2048" i="9" s="1"/>
  <c r="F2049" i="9"/>
  <c r="G2049" i="9" s="1"/>
  <c r="F2050" i="9"/>
  <c r="G2050" i="9" s="1"/>
  <c r="F2051" i="9"/>
  <c r="G2051" i="9" s="1"/>
  <c r="F2052" i="9"/>
  <c r="G2052" i="9" s="1"/>
  <c r="F2053" i="9"/>
  <c r="G2053" i="9" s="1"/>
  <c r="F2054" i="9"/>
  <c r="G2054" i="9" s="1"/>
  <c r="F2055" i="9"/>
  <c r="G2055" i="9" s="1"/>
  <c r="F2056" i="9"/>
  <c r="G2056" i="9" s="1"/>
  <c r="F2057" i="9"/>
  <c r="G2057" i="9" s="1"/>
  <c r="F2058" i="9"/>
  <c r="G2058" i="9" s="1"/>
  <c r="F2059" i="9"/>
  <c r="G2059" i="9" s="1"/>
  <c r="F2060" i="9"/>
  <c r="G2060" i="9" s="1"/>
  <c r="F2061" i="9"/>
  <c r="G2061" i="9" s="1"/>
  <c r="F2062" i="9"/>
  <c r="G2062" i="9" s="1"/>
  <c r="F2063" i="9"/>
  <c r="G2063" i="9" s="1"/>
  <c r="F2064" i="9"/>
  <c r="G2064" i="9" s="1"/>
  <c r="F2065" i="9"/>
  <c r="G2065" i="9" s="1"/>
  <c r="F2066" i="9"/>
  <c r="G2066" i="9" s="1"/>
  <c r="F2067" i="9"/>
  <c r="G2067" i="9" s="1"/>
  <c r="F2068" i="9"/>
  <c r="G2068" i="9" s="1"/>
  <c r="F2069" i="9"/>
  <c r="G2069" i="9" s="1"/>
  <c r="F2070" i="9"/>
  <c r="G2070" i="9" s="1"/>
  <c r="F2071" i="9"/>
  <c r="G2071" i="9" s="1"/>
  <c r="F2072" i="9"/>
  <c r="G2072" i="9" s="1"/>
  <c r="F2073" i="9"/>
  <c r="G2073" i="9" s="1"/>
  <c r="F2074" i="9"/>
  <c r="G2074" i="9" s="1"/>
  <c r="F2075" i="9"/>
  <c r="G2075" i="9" s="1"/>
  <c r="F2076" i="9"/>
  <c r="G2076" i="9" s="1"/>
  <c r="F2077" i="9"/>
  <c r="G2077" i="9" s="1"/>
  <c r="F2078" i="9"/>
  <c r="G2078" i="9" s="1"/>
  <c r="F2079" i="9"/>
  <c r="G2079" i="9" s="1"/>
  <c r="F2080" i="9"/>
  <c r="G2080" i="9" s="1"/>
  <c r="F2081" i="9"/>
  <c r="G2081" i="9" s="1"/>
  <c r="F2082" i="9"/>
  <c r="G2082" i="9" s="1"/>
  <c r="F2083" i="9"/>
  <c r="G2083" i="9" s="1"/>
  <c r="F2084" i="9"/>
  <c r="G2084" i="9" s="1"/>
  <c r="F2085" i="9"/>
  <c r="G2085" i="9" s="1"/>
  <c r="F2086" i="9"/>
  <c r="G2086" i="9" s="1"/>
  <c r="F2087" i="9"/>
  <c r="G2087" i="9" s="1"/>
  <c r="F2088" i="9"/>
  <c r="G2088" i="9" s="1"/>
  <c r="F2089" i="9"/>
  <c r="G2089" i="9" s="1"/>
  <c r="F2090" i="9"/>
  <c r="G2090" i="9" s="1"/>
  <c r="F2091" i="9"/>
  <c r="G2091" i="9" s="1"/>
  <c r="F2092" i="9"/>
  <c r="G2092" i="9" s="1"/>
  <c r="F2093" i="9"/>
  <c r="G2093" i="9" s="1"/>
  <c r="F2094" i="9"/>
  <c r="G2094" i="9" s="1"/>
  <c r="F2095" i="9"/>
  <c r="G2095" i="9" s="1"/>
  <c r="F2096" i="9"/>
  <c r="G2096" i="9" s="1"/>
  <c r="F2097" i="9"/>
  <c r="G2097" i="9" s="1"/>
  <c r="F2098" i="9"/>
  <c r="G2098" i="9" s="1"/>
  <c r="F2099" i="9"/>
  <c r="G2099" i="9" s="1"/>
  <c r="F2100" i="9"/>
  <c r="G2100" i="9" s="1"/>
  <c r="F2101" i="9"/>
  <c r="G2101" i="9" s="1"/>
  <c r="F2102" i="9"/>
  <c r="G2102" i="9" s="1"/>
  <c r="F2103" i="9"/>
  <c r="G2103" i="9" s="1"/>
  <c r="F2104" i="9"/>
  <c r="G2104" i="9" s="1"/>
  <c r="F2105" i="9"/>
  <c r="G2105" i="9" s="1"/>
  <c r="F2106" i="9"/>
  <c r="G2106" i="9" s="1"/>
  <c r="F2107" i="9"/>
  <c r="G2107" i="9" s="1"/>
  <c r="F2108" i="9"/>
  <c r="G2108" i="9" s="1"/>
  <c r="F2109" i="9"/>
  <c r="G2109" i="9" s="1"/>
  <c r="F2110" i="9"/>
  <c r="G2110" i="9" s="1"/>
  <c r="F2111" i="9"/>
  <c r="G2111" i="9" s="1"/>
  <c r="F2112" i="9"/>
  <c r="G2112" i="9" s="1"/>
  <c r="F2113" i="9"/>
  <c r="G2113" i="9" s="1"/>
  <c r="F2114" i="9"/>
  <c r="G2114" i="9" s="1"/>
  <c r="F2115" i="9"/>
  <c r="G2115" i="9" s="1"/>
  <c r="F2116" i="9"/>
  <c r="G2116" i="9" s="1"/>
  <c r="F2117" i="9"/>
  <c r="G2117" i="9" s="1"/>
  <c r="F2118" i="9"/>
  <c r="G2118" i="9" s="1"/>
  <c r="F2119" i="9"/>
  <c r="G2119" i="9" s="1"/>
  <c r="F2120" i="9"/>
  <c r="G2120" i="9" s="1"/>
  <c r="F2121" i="9"/>
  <c r="G2121" i="9" s="1"/>
  <c r="F2122" i="9"/>
  <c r="G2122" i="9" s="1"/>
  <c r="F2123" i="9"/>
  <c r="G2123" i="9" s="1"/>
  <c r="F2124" i="9"/>
  <c r="G2124" i="9" s="1"/>
  <c r="F2125" i="9"/>
  <c r="G2125" i="9" s="1"/>
  <c r="F2126" i="9"/>
  <c r="G2126" i="9" s="1"/>
  <c r="F2127" i="9"/>
  <c r="G2127" i="9" s="1"/>
  <c r="F2128" i="9"/>
  <c r="G2128" i="9" s="1"/>
  <c r="F2129" i="9"/>
  <c r="G2129" i="9" s="1"/>
  <c r="F2130" i="9"/>
  <c r="G2130" i="9" s="1"/>
  <c r="F2131" i="9"/>
  <c r="G2131" i="9" s="1"/>
  <c r="F2132" i="9"/>
  <c r="G2132" i="9" s="1"/>
  <c r="F2133" i="9"/>
  <c r="G2133" i="9" s="1"/>
  <c r="F2134" i="9"/>
  <c r="G2134" i="9" s="1"/>
  <c r="F2135" i="9"/>
  <c r="G2135" i="9" s="1"/>
  <c r="F2136" i="9"/>
  <c r="G2136" i="9" s="1"/>
  <c r="F2137" i="9"/>
  <c r="G2137" i="9" s="1"/>
  <c r="F2138" i="9"/>
  <c r="G2138" i="9" s="1"/>
  <c r="F2139" i="9"/>
  <c r="G2139" i="9" s="1"/>
  <c r="F2140" i="9"/>
  <c r="G2140" i="9" s="1"/>
  <c r="F2141" i="9"/>
  <c r="G2141" i="9" s="1"/>
  <c r="F2142" i="9"/>
  <c r="G2142" i="9" s="1"/>
  <c r="F2143" i="9"/>
  <c r="G2143" i="9" s="1"/>
  <c r="F2144" i="9"/>
  <c r="G2144" i="9" s="1"/>
  <c r="F2145" i="9"/>
  <c r="G2145" i="9" s="1"/>
  <c r="F2146" i="9"/>
  <c r="G2146" i="9" s="1"/>
  <c r="F2147" i="9"/>
  <c r="G2147" i="9" s="1"/>
  <c r="F2148" i="9"/>
  <c r="G2148" i="9" s="1"/>
  <c r="F2149" i="9"/>
  <c r="G2149" i="9" s="1"/>
  <c r="F2150" i="9"/>
  <c r="G2150" i="9" s="1"/>
  <c r="F2151" i="9"/>
  <c r="G2151" i="9" s="1"/>
  <c r="F2152" i="9"/>
  <c r="G2152" i="9" s="1"/>
  <c r="F2153" i="9"/>
  <c r="G2153" i="9" s="1"/>
  <c r="F2154" i="9"/>
  <c r="G2154" i="9" s="1"/>
  <c r="F2155" i="9"/>
  <c r="G2155" i="9" s="1"/>
  <c r="F2156" i="9"/>
  <c r="G2156" i="9" s="1"/>
  <c r="F2157" i="9"/>
  <c r="G2157" i="9" s="1"/>
  <c r="F2158" i="9"/>
  <c r="G2158" i="9" s="1"/>
  <c r="F2159" i="9"/>
  <c r="G2159" i="9" s="1"/>
  <c r="F2160" i="9"/>
  <c r="G2160" i="9" s="1"/>
  <c r="F2161" i="9"/>
  <c r="G2161" i="9" s="1"/>
  <c r="F2162" i="9"/>
  <c r="G2162" i="9" s="1"/>
  <c r="F2163" i="9"/>
  <c r="G2163" i="9" s="1"/>
  <c r="F2164" i="9"/>
  <c r="G2164" i="9" s="1"/>
  <c r="F2165" i="9"/>
  <c r="G2165" i="9" s="1"/>
  <c r="F2166" i="9"/>
  <c r="G2166" i="9" s="1"/>
  <c r="F2167" i="9"/>
  <c r="G2167" i="9" s="1"/>
  <c r="F2168" i="9"/>
  <c r="G2168" i="9" s="1"/>
  <c r="F2169" i="9"/>
  <c r="G2169" i="9" s="1"/>
  <c r="F2170" i="9"/>
  <c r="G2170" i="9" s="1"/>
  <c r="F2171" i="9"/>
  <c r="G2171" i="9" s="1"/>
  <c r="F2172" i="9"/>
  <c r="G2172" i="9" s="1"/>
  <c r="F2173" i="9"/>
  <c r="G2173" i="9" s="1"/>
  <c r="F2174" i="9"/>
  <c r="G2174" i="9" s="1"/>
  <c r="F2175" i="9"/>
  <c r="G2175" i="9" s="1"/>
  <c r="F2176" i="9"/>
  <c r="G2176" i="9" s="1"/>
  <c r="F2177" i="9"/>
  <c r="G2177" i="9" s="1"/>
  <c r="F2178" i="9"/>
  <c r="G2178" i="9" s="1"/>
  <c r="F2179" i="9"/>
  <c r="G2179" i="9" s="1"/>
  <c r="F2180" i="9"/>
  <c r="G2180" i="9" s="1"/>
  <c r="F2181" i="9"/>
  <c r="G2181" i="9" s="1"/>
  <c r="F2182" i="9"/>
  <c r="G2182" i="9" s="1"/>
  <c r="F2183" i="9"/>
  <c r="G2183" i="9" s="1"/>
  <c r="F2184" i="9"/>
  <c r="G2184" i="9" s="1"/>
  <c r="F2185" i="9"/>
  <c r="G2185" i="9" s="1"/>
  <c r="F2186" i="9"/>
  <c r="G2186" i="9" s="1"/>
  <c r="F2187" i="9"/>
  <c r="G2187" i="9" s="1"/>
  <c r="F2188" i="9"/>
  <c r="G2188" i="9" s="1"/>
  <c r="F2189" i="9"/>
  <c r="G2189" i="9" s="1"/>
  <c r="F2190" i="9"/>
  <c r="G2190" i="9" s="1"/>
  <c r="F2191" i="9"/>
  <c r="G2191" i="9" s="1"/>
  <c r="F2192" i="9"/>
  <c r="G2192" i="9" s="1"/>
  <c r="F2193" i="9"/>
  <c r="G2193" i="9" s="1"/>
  <c r="F2194" i="9"/>
  <c r="G2194" i="9" s="1"/>
  <c r="F2195" i="9"/>
  <c r="G2195" i="9" s="1"/>
  <c r="F2196" i="9"/>
  <c r="G2196" i="9" s="1"/>
  <c r="F2197" i="9"/>
  <c r="G2197" i="9" s="1"/>
  <c r="F2198" i="9"/>
  <c r="G2198" i="9" s="1"/>
  <c r="F2199" i="9"/>
  <c r="G2199" i="9" s="1"/>
  <c r="F2200" i="9"/>
  <c r="G2200" i="9" s="1"/>
  <c r="F2201" i="9"/>
  <c r="G2201" i="9" s="1"/>
  <c r="F2202" i="9"/>
  <c r="G2202" i="9" s="1"/>
  <c r="F2203" i="9"/>
  <c r="G2203" i="9" s="1"/>
  <c r="F2204" i="9"/>
  <c r="G2204" i="9" s="1"/>
  <c r="F2205" i="9"/>
  <c r="G2205" i="9" s="1"/>
  <c r="F2206" i="9"/>
  <c r="G2206" i="9" s="1"/>
  <c r="F2207" i="9"/>
  <c r="G2207" i="9" s="1"/>
  <c r="F2208" i="9"/>
  <c r="G2208" i="9" s="1"/>
  <c r="F2209" i="9"/>
  <c r="G2209" i="9" s="1"/>
  <c r="F2210" i="9"/>
  <c r="G2210" i="9" s="1"/>
  <c r="F2211" i="9"/>
  <c r="G2211" i="9" s="1"/>
  <c r="F2212" i="9"/>
  <c r="G2212" i="9" s="1"/>
  <c r="F2213" i="9"/>
  <c r="G2213" i="9" s="1"/>
  <c r="F2214" i="9"/>
  <c r="G2214" i="9" s="1"/>
  <c r="F2215" i="9"/>
  <c r="G2215" i="9" s="1"/>
  <c r="F2216" i="9"/>
  <c r="G2216" i="9" s="1"/>
  <c r="F2217" i="9"/>
  <c r="G2217" i="9" s="1"/>
  <c r="F2218" i="9"/>
  <c r="G2218" i="9" s="1"/>
  <c r="F2219" i="9"/>
  <c r="G2219" i="9" s="1"/>
  <c r="F2220" i="9"/>
  <c r="G2220" i="9" s="1"/>
  <c r="F2221" i="9"/>
  <c r="G2221" i="9" s="1"/>
  <c r="F2222" i="9"/>
  <c r="G2222" i="9" s="1"/>
  <c r="F2223" i="9"/>
  <c r="G2223" i="9" s="1"/>
  <c r="F2224" i="9"/>
  <c r="G2224" i="9" s="1"/>
  <c r="F2225" i="9"/>
  <c r="G2225" i="9" s="1"/>
  <c r="F2226" i="9"/>
  <c r="G2226" i="9" s="1"/>
  <c r="F2227" i="9"/>
  <c r="G2227" i="9" s="1"/>
  <c r="F2228" i="9"/>
  <c r="G2228" i="9" s="1"/>
  <c r="F2229" i="9"/>
  <c r="G2229" i="9" s="1"/>
  <c r="F2230" i="9"/>
  <c r="G2230" i="9" s="1"/>
  <c r="F2231" i="9"/>
  <c r="G2231" i="9" s="1"/>
  <c r="F2232" i="9"/>
  <c r="G2232" i="9" s="1"/>
  <c r="F2233" i="9"/>
  <c r="G2233" i="9" s="1"/>
  <c r="F2234" i="9"/>
  <c r="G2234" i="9" s="1"/>
  <c r="F2235" i="9"/>
  <c r="G2235" i="9" s="1"/>
  <c r="F2236" i="9"/>
  <c r="G2236" i="9" s="1"/>
  <c r="F2237" i="9"/>
  <c r="G2237" i="9" s="1"/>
  <c r="F2238" i="9"/>
  <c r="G2238" i="9" s="1"/>
  <c r="F2239" i="9"/>
  <c r="G2239" i="9" s="1"/>
  <c r="F2240" i="9"/>
  <c r="G2240" i="9" s="1"/>
  <c r="F2241" i="9"/>
  <c r="G2241" i="9" s="1"/>
  <c r="F2242" i="9"/>
  <c r="G2242" i="9" s="1"/>
  <c r="F2243" i="9"/>
  <c r="G2243" i="9" s="1"/>
  <c r="F2244" i="9"/>
  <c r="G2244" i="9" s="1"/>
  <c r="F2245" i="9"/>
  <c r="G2245" i="9" s="1"/>
  <c r="F2246" i="9"/>
  <c r="G2246" i="9" s="1"/>
  <c r="F2247" i="9"/>
  <c r="G2247" i="9" s="1"/>
  <c r="F2248" i="9"/>
  <c r="G2248" i="9" s="1"/>
  <c r="F2249" i="9"/>
  <c r="G2249" i="9" s="1"/>
  <c r="F2250" i="9"/>
  <c r="G2250" i="9" s="1"/>
  <c r="F2251" i="9"/>
  <c r="G2251" i="9" s="1"/>
  <c r="F2252" i="9"/>
  <c r="G2252" i="9" s="1"/>
  <c r="F2253" i="9"/>
  <c r="G2253" i="9" s="1"/>
  <c r="F2254" i="9"/>
  <c r="G2254" i="9" s="1"/>
  <c r="F2255" i="9"/>
  <c r="G2255" i="9" s="1"/>
  <c r="F2256" i="9"/>
  <c r="G2256" i="9" s="1"/>
  <c r="F2257" i="9"/>
  <c r="G2257" i="9" s="1"/>
  <c r="F2258" i="9"/>
  <c r="G2258" i="9" s="1"/>
  <c r="F2259" i="9"/>
  <c r="G2259" i="9" s="1"/>
  <c r="F2260" i="9"/>
  <c r="G2260" i="9" s="1"/>
  <c r="F2261" i="9"/>
  <c r="G2261" i="9" s="1"/>
  <c r="F2262" i="9"/>
  <c r="G2262" i="9" s="1"/>
  <c r="F2263" i="9"/>
  <c r="G2263" i="9" s="1"/>
  <c r="F2264" i="9"/>
  <c r="G2264" i="9" s="1"/>
  <c r="F2265" i="9"/>
  <c r="G2265" i="9" s="1"/>
  <c r="F2266" i="9"/>
  <c r="G2266" i="9" s="1"/>
  <c r="F2267" i="9"/>
  <c r="G2267" i="9" s="1"/>
  <c r="F2268" i="9"/>
  <c r="G2268" i="9" s="1"/>
  <c r="F2269" i="9"/>
  <c r="G2269" i="9" s="1"/>
  <c r="F2270" i="9"/>
  <c r="G2270" i="9" s="1"/>
  <c r="F2271" i="9"/>
  <c r="G2271" i="9" s="1"/>
  <c r="F2272" i="9"/>
  <c r="G2272" i="9" s="1"/>
  <c r="F2273" i="9"/>
  <c r="G2273" i="9" s="1"/>
  <c r="F2274" i="9"/>
  <c r="G2274" i="9" s="1"/>
  <c r="F2275" i="9"/>
  <c r="G2275" i="9" s="1"/>
  <c r="F2276" i="9"/>
  <c r="G2276" i="9" s="1"/>
  <c r="F2277" i="9"/>
  <c r="G2277" i="9" s="1"/>
  <c r="F2278" i="9"/>
  <c r="G2278" i="9" s="1"/>
  <c r="F2279" i="9"/>
  <c r="G2279" i="9" s="1"/>
  <c r="F2280" i="9"/>
  <c r="G2280" i="9" s="1"/>
  <c r="F2281" i="9"/>
  <c r="G2281" i="9" s="1"/>
  <c r="F2282" i="9"/>
  <c r="G2282" i="9" s="1"/>
  <c r="F2283" i="9"/>
  <c r="G2283" i="9" s="1"/>
  <c r="F2284" i="9"/>
  <c r="G2284" i="9" s="1"/>
  <c r="F2285" i="9"/>
  <c r="G2285" i="9" s="1"/>
  <c r="F2286" i="9"/>
  <c r="G2286" i="9" s="1"/>
  <c r="F2287" i="9"/>
  <c r="G2287" i="9" s="1"/>
  <c r="F2288" i="9"/>
  <c r="G2288" i="9" s="1"/>
  <c r="F2289" i="9"/>
  <c r="G2289" i="9" s="1"/>
  <c r="F2290" i="9"/>
  <c r="G2290" i="9" s="1"/>
  <c r="F2291" i="9"/>
  <c r="G2291" i="9" s="1"/>
  <c r="F2292" i="9"/>
  <c r="G2292" i="9" s="1"/>
  <c r="F2293" i="9"/>
  <c r="G2293" i="9" s="1"/>
  <c r="F2294" i="9"/>
  <c r="G2294" i="9" s="1"/>
  <c r="F2295" i="9"/>
  <c r="G2295" i="9" s="1"/>
  <c r="F2296" i="9"/>
  <c r="G2296" i="9" s="1"/>
  <c r="F2297" i="9"/>
  <c r="G2297" i="9" s="1"/>
  <c r="F2298" i="9"/>
  <c r="G2298" i="9" s="1"/>
  <c r="F2299" i="9"/>
  <c r="G2299" i="9" s="1"/>
  <c r="F2300" i="9"/>
  <c r="G2300" i="9" s="1"/>
  <c r="F2301" i="9"/>
  <c r="G2301" i="9" s="1"/>
  <c r="F2302" i="9"/>
  <c r="G2302" i="9" s="1"/>
  <c r="F2303" i="9"/>
  <c r="G2303" i="9" s="1"/>
  <c r="F2304" i="9"/>
  <c r="G2304" i="9" s="1"/>
  <c r="F2305" i="9"/>
  <c r="G2305" i="9" s="1"/>
  <c r="F2306" i="9"/>
  <c r="G2306" i="9" s="1"/>
  <c r="F2307" i="9"/>
  <c r="G2307" i="9" s="1"/>
  <c r="F2308" i="9"/>
  <c r="G2308" i="9" s="1"/>
  <c r="F2309" i="9"/>
  <c r="G2309" i="9" s="1"/>
  <c r="F2310" i="9"/>
  <c r="G2310" i="9" s="1"/>
  <c r="F2311" i="9"/>
  <c r="G2311" i="9" s="1"/>
  <c r="F2312" i="9"/>
  <c r="G2312" i="9" s="1"/>
  <c r="F2313" i="9"/>
  <c r="G2313" i="9" s="1"/>
  <c r="F2314" i="9"/>
  <c r="G2314" i="9" s="1"/>
  <c r="F2315" i="9"/>
  <c r="G2315" i="9" s="1"/>
  <c r="F2316" i="9"/>
  <c r="G2316" i="9" s="1"/>
  <c r="F2317" i="9"/>
  <c r="G2317" i="9" s="1"/>
  <c r="F2318" i="9"/>
  <c r="G2318" i="9" s="1"/>
  <c r="F2319" i="9"/>
  <c r="G2319" i="9" s="1"/>
  <c r="F2320" i="9"/>
  <c r="G2320" i="9" s="1"/>
  <c r="F2321" i="9"/>
  <c r="G2321" i="9" s="1"/>
  <c r="F2322" i="9"/>
  <c r="G2322" i="9" s="1"/>
  <c r="F2323" i="9"/>
  <c r="G2323" i="9" s="1"/>
  <c r="F2324" i="9"/>
  <c r="G2324" i="9" s="1"/>
  <c r="F2325" i="9"/>
  <c r="G2325" i="9" s="1"/>
  <c r="F2326" i="9"/>
  <c r="G2326" i="9" s="1"/>
  <c r="F2327" i="9"/>
  <c r="G2327" i="9" s="1"/>
  <c r="F2328" i="9"/>
  <c r="G2328" i="9" s="1"/>
  <c r="F2329" i="9"/>
  <c r="G2329" i="9" s="1"/>
  <c r="F2330" i="9"/>
  <c r="G2330" i="9" s="1"/>
  <c r="F2331" i="9"/>
  <c r="G2331" i="9" s="1"/>
  <c r="F2332" i="9"/>
  <c r="G2332" i="9" s="1"/>
  <c r="F2333" i="9"/>
  <c r="G2333" i="9" s="1"/>
  <c r="F2334" i="9"/>
  <c r="G2334" i="9" s="1"/>
  <c r="F2335" i="9"/>
  <c r="G2335" i="9" s="1"/>
  <c r="F2336" i="9"/>
  <c r="G2336" i="9" s="1"/>
  <c r="F2337" i="9"/>
  <c r="G2337" i="9" s="1"/>
  <c r="F2338" i="9"/>
  <c r="G2338" i="9" s="1"/>
  <c r="F2339" i="9"/>
  <c r="G2339" i="9" s="1"/>
  <c r="F2340" i="9"/>
  <c r="G2340" i="9" s="1"/>
  <c r="F2341" i="9"/>
  <c r="G2341" i="9" s="1"/>
  <c r="F2342" i="9"/>
  <c r="G2342" i="9" s="1"/>
  <c r="F2343" i="9"/>
  <c r="G2343" i="9" s="1"/>
  <c r="F2344" i="9"/>
  <c r="G2344" i="9" s="1"/>
  <c r="F2345" i="9"/>
  <c r="G2345" i="9" s="1"/>
  <c r="F2346" i="9"/>
  <c r="G2346" i="9" s="1"/>
  <c r="F2347" i="9"/>
  <c r="G2347" i="9" s="1"/>
  <c r="F2348" i="9"/>
  <c r="G2348" i="9" s="1"/>
  <c r="F2349" i="9"/>
  <c r="G2349" i="9" s="1"/>
  <c r="F2350" i="9"/>
  <c r="G2350" i="9" s="1"/>
  <c r="F2351" i="9"/>
  <c r="G2351" i="9" s="1"/>
  <c r="F2352" i="9"/>
  <c r="G2352" i="9" s="1"/>
  <c r="F2353" i="9"/>
  <c r="G2353" i="9" s="1"/>
  <c r="F2354" i="9"/>
  <c r="G2354" i="9" s="1"/>
  <c r="F2355" i="9"/>
  <c r="G2355" i="9" s="1"/>
  <c r="F2356" i="9"/>
  <c r="G2356" i="9" s="1"/>
  <c r="F2357" i="9"/>
  <c r="G2357" i="9" s="1"/>
  <c r="F2358" i="9"/>
  <c r="G2358" i="9" s="1"/>
  <c r="F2359" i="9"/>
  <c r="G2359" i="9" s="1"/>
  <c r="F2360" i="9"/>
  <c r="G2360" i="9" s="1"/>
  <c r="F2361" i="9"/>
  <c r="G2361" i="9" s="1"/>
  <c r="F2362" i="9"/>
  <c r="G2362" i="9" s="1"/>
  <c r="F2363" i="9"/>
  <c r="G2363" i="9" s="1"/>
  <c r="F2364" i="9"/>
  <c r="G2364" i="9" s="1"/>
  <c r="F2365" i="9"/>
  <c r="G2365" i="9" s="1"/>
  <c r="F2366" i="9"/>
  <c r="G2366" i="9" s="1"/>
  <c r="F2367" i="9"/>
  <c r="G2367" i="9" s="1"/>
  <c r="F2368" i="9"/>
  <c r="G2368" i="9" s="1"/>
  <c r="F2369" i="9"/>
  <c r="G2369" i="9" s="1"/>
  <c r="F2370" i="9"/>
  <c r="G2370" i="9" s="1"/>
  <c r="F2371" i="9"/>
  <c r="G2371" i="9" s="1"/>
  <c r="F2372" i="9"/>
  <c r="G2372" i="9" s="1"/>
  <c r="F2373" i="9"/>
  <c r="G2373" i="9" s="1"/>
  <c r="F2374" i="9"/>
  <c r="G2374" i="9" s="1"/>
  <c r="F2375" i="9"/>
  <c r="G2375" i="9" s="1"/>
  <c r="F2376" i="9"/>
  <c r="G2376" i="9" s="1"/>
  <c r="F2377" i="9"/>
  <c r="G2377" i="9" s="1"/>
  <c r="F2378" i="9"/>
  <c r="G2378" i="9" s="1"/>
  <c r="F2379" i="9"/>
  <c r="G2379" i="9" s="1"/>
  <c r="F2380" i="9"/>
  <c r="G2380" i="9" s="1"/>
  <c r="F2381" i="9"/>
  <c r="G2381" i="9" s="1"/>
  <c r="F2382" i="9"/>
  <c r="G2382" i="9" s="1"/>
  <c r="F2383" i="9"/>
  <c r="G2383" i="9" s="1"/>
  <c r="F2384" i="9"/>
  <c r="F2385" i="9"/>
  <c r="G2385" i="9" s="1"/>
  <c r="F2386" i="9"/>
  <c r="G2386" i="9" s="1"/>
  <c r="F2387" i="9"/>
  <c r="G2387" i="9" s="1"/>
  <c r="F2388" i="9"/>
  <c r="G2388" i="9" s="1"/>
  <c r="F2389" i="9"/>
  <c r="G2389" i="9" s="1"/>
  <c r="F2390" i="9"/>
  <c r="G2390" i="9" s="1"/>
  <c r="F2391" i="9"/>
  <c r="G2391" i="9" s="1"/>
  <c r="F2392" i="9"/>
  <c r="G2392" i="9" s="1"/>
  <c r="F2393" i="9"/>
  <c r="G2393" i="9" s="1"/>
  <c r="F2394" i="9"/>
  <c r="G2394" i="9" s="1"/>
  <c r="F2395" i="9"/>
  <c r="G2395" i="9" s="1"/>
  <c r="F2396" i="9"/>
  <c r="G2396" i="9" s="1"/>
  <c r="F2397" i="9"/>
  <c r="G2397" i="9" s="1"/>
  <c r="F2398" i="9"/>
  <c r="G2398" i="9" s="1"/>
  <c r="F2399" i="9"/>
  <c r="G2399" i="9" s="1"/>
  <c r="F2400" i="9"/>
  <c r="G2400" i="9" s="1"/>
  <c r="F2401" i="9"/>
  <c r="G2401" i="9" s="1"/>
  <c r="F2402" i="9"/>
  <c r="G2402" i="9" s="1"/>
  <c r="F2403" i="9"/>
  <c r="G2403" i="9" s="1"/>
  <c r="F2404" i="9"/>
  <c r="G2404" i="9" s="1"/>
  <c r="F2405" i="9"/>
  <c r="G2405" i="9" s="1"/>
  <c r="F2406" i="9"/>
  <c r="G2406" i="9" s="1"/>
  <c r="F2407" i="9"/>
  <c r="G2407" i="9" s="1"/>
  <c r="F2408" i="9"/>
  <c r="G2408" i="9" s="1"/>
  <c r="F2409" i="9"/>
  <c r="G2409" i="9" s="1"/>
  <c r="F2410" i="9"/>
  <c r="G2410" i="9" s="1"/>
  <c r="F2411" i="9"/>
  <c r="G2411" i="9" s="1"/>
  <c r="F2412" i="9"/>
  <c r="G2412" i="9" s="1"/>
  <c r="F2413" i="9"/>
  <c r="G2413" i="9" s="1"/>
  <c r="F2414" i="9"/>
  <c r="G2414" i="9" s="1"/>
  <c r="F2415" i="9"/>
  <c r="G2415" i="9" s="1"/>
  <c r="F2416" i="9"/>
  <c r="G2416" i="9" s="1"/>
  <c r="F2417" i="9"/>
  <c r="G2417" i="9" s="1"/>
  <c r="F2418" i="9"/>
  <c r="G2418" i="9" s="1"/>
  <c r="F2419" i="9"/>
  <c r="G2419" i="9" s="1"/>
  <c r="F2420" i="9"/>
  <c r="G2420" i="9" s="1"/>
  <c r="F2421" i="9"/>
  <c r="G2421" i="9" s="1"/>
  <c r="F2422" i="9"/>
  <c r="G2422" i="9" s="1"/>
  <c r="F2423" i="9"/>
  <c r="G2423" i="9" s="1"/>
  <c r="F2424" i="9"/>
  <c r="G2424" i="9" s="1"/>
  <c r="F2425" i="9"/>
  <c r="G2425" i="9" s="1"/>
  <c r="F2426" i="9"/>
  <c r="G2426" i="9" s="1"/>
  <c r="F2427" i="9"/>
  <c r="G2427" i="9" s="1"/>
  <c r="F2428" i="9"/>
  <c r="G2428" i="9" s="1"/>
  <c r="F2429" i="9"/>
  <c r="G2429" i="9" s="1"/>
  <c r="F2430" i="9"/>
  <c r="G2430" i="9" s="1"/>
  <c r="F2431" i="9"/>
  <c r="G2431" i="9" s="1"/>
  <c r="F2432" i="9"/>
  <c r="G2432" i="9" s="1"/>
  <c r="F2433" i="9"/>
  <c r="G2433" i="9" s="1"/>
  <c r="F2434" i="9"/>
  <c r="G2434" i="9" s="1"/>
  <c r="F2435" i="9"/>
  <c r="G2435" i="9" s="1"/>
  <c r="F2436" i="9"/>
  <c r="G2436" i="9" s="1"/>
  <c r="F2437" i="9"/>
  <c r="G2437" i="9" s="1"/>
  <c r="F2438" i="9"/>
  <c r="G2438" i="9" s="1"/>
  <c r="F2439" i="9"/>
  <c r="G2439" i="9" s="1"/>
  <c r="F2440" i="9"/>
  <c r="G2440" i="9" s="1"/>
  <c r="F2441" i="9"/>
  <c r="G2441" i="9" s="1"/>
  <c r="F2442" i="9"/>
  <c r="G2442" i="9" s="1"/>
  <c r="F2443" i="9"/>
  <c r="G2443" i="9" s="1"/>
  <c r="F2444" i="9"/>
  <c r="G2444" i="9" s="1"/>
  <c r="F2445" i="9"/>
  <c r="G2445" i="9" s="1"/>
  <c r="F2446" i="9"/>
  <c r="G2446" i="9" s="1"/>
  <c r="F2447" i="9"/>
  <c r="G2447" i="9" s="1"/>
  <c r="F2448" i="9"/>
  <c r="G2448" i="9" s="1"/>
  <c r="F2449" i="9"/>
  <c r="G2449" i="9" s="1"/>
  <c r="F2450" i="9"/>
  <c r="G2450" i="9" s="1"/>
  <c r="F2451" i="9"/>
  <c r="G2451" i="9" s="1"/>
  <c r="F2452" i="9"/>
  <c r="G2452" i="9" s="1"/>
  <c r="F2453" i="9"/>
  <c r="G2453" i="9" s="1"/>
  <c r="F2454" i="9"/>
  <c r="G2454" i="9" s="1"/>
  <c r="F2455" i="9"/>
  <c r="G2455" i="9" s="1"/>
  <c r="F2456" i="9"/>
  <c r="G2456" i="9" s="1"/>
  <c r="F2457" i="9"/>
  <c r="G2457" i="9" s="1"/>
  <c r="F2458" i="9"/>
  <c r="G2458" i="9" s="1"/>
  <c r="F2459" i="9"/>
  <c r="G2459" i="9" s="1"/>
  <c r="F2460" i="9"/>
  <c r="G2460" i="9" s="1"/>
  <c r="F2461" i="9"/>
  <c r="G2461" i="9" s="1"/>
  <c r="F2462" i="9"/>
  <c r="G2462" i="9" s="1"/>
  <c r="F2463" i="9"/>
  <c r="G2463" i="9" s="1"/>
  <c r="F2464" i="9"/>
  <c r="G2464" i="9" s="1"/>
  <c r="F2465" i="9"/>
  <c r="G2465" i="9" s="1"/>
  <c r="F2466" i="9"/>
  <c r="G2466" i="9" s="1"/>
  <c r="F2467" i="9"/>
  <c r="G2467" i="9" s="1"/>
  <c r="F2468" i="9"/>
  <c r="G2468" i="9" s="1"/>
  <c r="F2469" i="9"/>
  <c r="G2469" i="9" s="1"/>
  <c r="F2470" i="9"/>
  <c r="G2470" i="9" s="1"/>
  <c r="F2471" i="9"/>
  <c r="G2471" i="9" s="1"/>
  <c r="F2472" i="9"/>
  <c r="G2472" i="9" s="1"/>
  <c r="F2473" i="9"/>
  <c r="G2473" i="9" s="1"/>
  <c r="F2474" i="9"/>
  <c r="G2474" i="9" s="1"/>
  <c r="F2475" i="9"/>
  <c r="G2475" i="9" s="1"/>
  <c r="F2476" i="9"/>
  <c r="G2476" i="9" s="1"/>
  <c r="F2477" i="9"/>
  <c r="G2477" i="9" s="1"/>
  <c r="F2478" i="9"/>
  <c r="G2478" i="9" s="1"/>
  <c r="F2479" i="9"/>
  <c r="G2479" i="9" s="1"/>
  <c r="F2480" i="9"/>
  <c r="G2480" i="9" s="1"/>
  <c r="F2481" i="9"/>
  <c r="G2481" i="9" s="1"/>
  <c r="F2482" i="9"/>
  <c r="G2482" i="9" s="1"/>
  <c r="F2483" i="9"/>
  <c r="G2483" i="9" s="1"/>
  <c r="F2484" i="9"/>
  <c r="G2484" i="9" s="1"/>
  <c r="F2485" i="9"/>
  <c r="G2485" i="9" s="1"/>
  <c r="F2486" i="9"/>
  <c r="G2486" i="9" s="1"/>
  <c r="F2487" i="9"/>
  <c r="G2487" i="9" s="1"/>
  <c r="F2488" i="9"/>
  <c r="G2488" i="9" s="1"/>
  <c r="F2489" i="9"/>
  <c r="G2489" i="9" s="1"/>
  <c r="F2490" i="9"/>
  <c r="G2490" i="9" s="1"/>
  <c r="F2491" i="9"/>
  <c r="G2491" i="9" s="1"/>
  <c r="F2492" i="9"/>
  <c r="G2492" i="9" s="1"/>
  <c r="F2493" i="9"/>
  <c r="G2493" i="9" s="1"/>
  <c r="F2494" i="9"/>
  <c r="G2494" i="9" s="1"/>
  <c r="F2495" i="9"/>
  <c r="G2495" i="9" s="1"/>
  <c r="F2496" i="9"/>
  <c r="G2496" i="9" s="1"/>
  <c r="F2497" i="9"/>
  <c r="G2497" i="9" s="1"/>
  <c r="F2498" i="9"/>
  <c r="G2498" i="9" s="1"/>
  <c r="F2499" i="9"/>
  <c r="G2499" i="9" s="1"/>
  <c r="F2500" i="9"/>
  <c r="G2500" i="9" s="1"/>
  <c r="F2501" i="9"/>
  <c r="G2501" i="9" s="1"/>
  <c r="F2502" i="9"/>
  <c r="G2502" i="9" s="1"/>
  <c r="F2503" i="9"/>
  <c r="G2503" i="9" s="1"/>
  <c r="F2504" i="9"/>
  <c r="G2504" i="9" s="1"/>
  <c r="F2505" i="9"/>
  <c r="G2505" i="9" s="1"/>
  <c r="F2506" i="9"/>
  <c r="G2506" i="9" s="1"/>
  <c r="F2507" i="9"/>
  <c r="G2507" i="9" s="1"/>
  <c r="F2508" i="9"/>
  <c r="G2508" i="9" s="1"/>
  <c r="F2509" i="9"/>
  <c r="G2509" i="9" s="1"/>
  <c r="F2510" i="9"/>
  <c r="G2510" i="9" s="1"/>
  <c r="F2511" i="9"/>
  <c r="G2511" i="9" s="1"/>
  <c r="F2512" i="9"/>
  <c r="G2512" i="9" s="1"/>
  <c r="F2513" i="9"/>
  <c r="G2513" i="9" s="1"/>
  <c r="F2514" i="9"/>
  <c r="G2514" i="9" s="1"/>
  <c r="F2515" i="9"/>
  <c r="G2515" i="9" s="1"/>
  <c r="F2516" i="9"/>
  <c r="G2516" i="9" s="1"/>
  <c r="F2517" i="9"/>
  <c r="G2517" i="9" s="1"/>
  <c r="F2518" i="9"/>
  <c r="G2518" i="9" s="1"/>
  <c r="F2519" i="9"/>
  <c r="G2519" i="9" s="1"/>
  <c r="F2520" i="9"/>
  <c r="G2520" i="9" s="1"/>
  <c r="F2521" i="9"/>
  <c r="G2521" i="9" s="1"/>
  <c r="F2522" i="9"/>
  <c r="G2522" i="9" s="1"/>
  <c r="F2523" i="9"/>
  <c r="G2523" i="9" s="1"/>
  <c r="F2524" i="9"/>
  <c r="G2524" i="9" s="1"/>
  <c r="F2525" i="9"/>
  <c r="G2525" i="9" s="1"/>
  <c r="F2526" i="9"/>
  <c r="G2526" i="9" s="1"/>
  <c r="F2527" i="9"/>
  <c r="G2527" i="9" s="1"/>
  <c r="F2528" i="9"/>
  <c r="G2528" i="9" s="1"/>
  <c r="F2529" i="9"/>
  <c r="G2529" i="9" s="1"/>
  <c r="F2530" i="9"/>
  <c r="G2530" i="9" s="1"/>
  <c r="F2531" i="9"/>
  <c r="G2531" i="9" s="1"/>
  <c r="F2532" i="9"/>
  <c r="G2532" i="9" s="1"/>
  <c r="F2533" i="9"/>
  <c r="G2533" i="9" s="1"/>
  <c r="F2534" i="9"/>
  <c r="G2534" i="9" s="1"/>
  <c r="F2535" i="9"/>
  <c r="G2535" i="9" s="1"/>
  <c r="F2536" i="9"/>
  <c r="G2536" i="9" s="1"/>
  <c r="F2537" i="9"/>
  <c r="G2537" i="9" s="1"/>
  <c r="F2538" i="9"/>
  <c r="G2538" i="9" s="1"/>
  <c r="F2539" i="9"/>
  <c r="G2539" i="9" s="1"/>
  <c r="F2540" i="9"/>
  <c r="G2540" i="9" s="1"/>
  <c r="F2541" i="9"/>
  <c r="G2541" i="9" s="1"/>
  <c r="F2542" i="9"/>
  <c r="G2542" i="9" s="1"/>
  <c r="F2543" i="9"/>
  <c r="G2543" i="9" s="1"/>
  <c r="F2544" i="9"/>
  <c r="G2544" i="9" s="1"/>
  <c r="F2545" i="9"/>
  <c r="G2545" i="9" s="1"/>
  <c r="F2546" i="9"/>
  <c r="G2546" i="9" s="1"/>
  <c r="F2547" i="9"/>
  <c r="G2547" i="9" s="1"/>
  <c r="F2548" i="9"/>
  <c r="G2548" i="9" s="1"/>
  <c r="F2549" i="9"/>
  <c r="G2549" i="9" s="1"/>
  <c r="F2550" i="9"/>
  <c r="G2550" i="9" s="1"/>
  <c r="F2551" i="9"/>
  <c r="G2551" i="9" s="1"/>
  <c r="F2552" i="9"/>
  <c r="G2552" i="9" s="1"/>
  <c r="F2553" i="9"/>
  <c r="G2553" i="9" s="1"/>
  <c r="F2554" i="9"/>
  <c r="G2554" i="9" s="1"/>
  <c r="F2555" i="9"/>
  <c r="G2555" i="9" s="1"/>
  <c r="F2556" i="9"/>
  <c r="G2556" i="9" s="1"/>
  <c r="F2557" i="9"/>
  <c r="G2557" i="9" s="1"/>
  <c r="F2558" i="9"/>
  <c r="G2558" i="9" s="1"/>
  <c r="F2559" i="9"/>
  <c r="G2559" i="9" s="1"/>
  <c r="F2560" i="9"/>
  <c r="G2560" i="9" s="1"/>
  <c r="F2561" i="9"/>
  <c r="G2561" i="9" s="1"/>
  <c r="F2562" i="9"/>
  <c r="G2562" i="9" s="1"/>
  <c r="F2563" i="9"/>
  <c r="G2563" i="9" s="1"/>
  <c r="F2564" i="9"/>
  <c r="G2564" i="9" s="1"/>
  <c r="F2565" i="9"/>
  <c r="G2565" i="9" s="1"/>
  <c r="F2566" i="9"/>
  <c r="G2566" i="9" s="1"/>
  <c r="F2567" i="9"/>
  <c r="G2567" i="9" s="1"/>
  <c r="F2568" i="9"/>
  <c r="G2568" i="9" s="1"/>
  <c r="F2569" i="9"/>
  <c r="G2569" i="9" s="1"/>
  <c r="F2570" i="9"/>
  <c r="G2570" i="9" s="1"/>
  <c r="F2571" i="9"/>
  <c r="G2571" i="9" s="1"/>
  <c r="F2572" i="9"/>
  <c r="G2572" i="9" s="1"/>
  <c r="F2573" i="9"/>
  <c r="G2573" i="9" s="1"/>
  <c r="F2574" i="9"/>
  <c r="G2574" i="9" s="1"/>
  <c r="F2575" i="9"/>
  <c r="G2575" i="9" s="1"/>
  <c r="F2576" i="9"/>
  <c r="G2576" i="9" s="1"/>
  <c r="F2577" i="9"/>
  <c r="G2577" i="9" s="1"/>
  <c r="F2578" i="9"/>
  <c r="G2578" i="9" s="1"/>
  <c r="F2579" i="9"/>
  <c r="G2579" i="9" s="1"/>
  <c r="F2580" i="9"/>
  <c r="G2580" i="9" s="1"/>
  <c r="F2581" i="9"/>
  <c r="G2581" i="9" s="1"/>
  <c r="F2582" i="9"/>
  <c r="G2582" i="9" s="1"/>
  <c r="F2583" i="9"/>
  <c r="G2583" i="9" s="1"/>
  <c r="F2584" i="9"/>
  <c r="G2584" i="9" s="1"/>
  <c r="F2585" i="9"/>
  <c r="G2585" i="9" s="1"/>
  <c r="F2586" i="9"/>
  <c r="G2586" i="9" s="1"/>
  <c r="F2587" i="9"/>
  <c r="G2587" i="9" s="1"/>
  <c r="F2588" i="9"/>
  <c r="G2588" i="9" s="1"/>
  <c r="F2589" i="9"/>
  <c r="G2589" i="9" s="1"/>
  <c r="F2590" i="9"/>
  <c r="F2591" i="9"/>
  <c r="G2591" i="9" s="1"/>
  <c r="F2592" i="9"/>
  <c r="G2592" i="9" s="1"/>
  <c r="F2593" i="9"/>
  <c r="G2593" i="9" s="1"/>
  <c r="F2594" i="9"/>
  <c r="G2594" i="9" s="1"/>
  <c r="F2595" i="9"/>
  <c r="G2595" i="9" s="1"/>
  <c r="F2596" i="9"/>
  <c r="G2596" i="9" s="1"/>
  <c r="F2597" i="9"/>
  <c r="G2597" i="9" s="1"/>
  <c r="F2598" i="9"/>
  <c r="G2598" i="9" s="1"/>
  <c r="F2599" i="9"/>
  <c r="G2599" i="9" s="1"/>
  <c r="F2600" i="9"/>
  <c r="G2600" i="9" s="1"/>
  <c r="F2601" i="9"/>
  <c r="G2601" i="9" s="1"/>
  <c r="F2602" i="9"/>
  <c r="G2602" i="9" s="1"/>
  <c r="F2603" i="9"/>
  <c r="G2603" i="9" s="1"/>
  <c r="F2604" i="9"/>
  <c r="G2604" i="9" s="1"/>
  <c r="F2605" i="9"/>
  <c r="G2605" i="9" s="1"/>
  <c r="F2606" i="9"/>
  <c r="G2606" i="9" s="1"/>
  <c r="F2607" i="9"/>
  <c r="G2607" i="9" s="1"/>
  <c r="F2608" i="9"/>
  <c r="G2608" i="9" s="1"/>
  <c r="F2609" i="9"/>
  <c r="G2609" i="9" s="1"/>
  <c r="F2610" i="9"/>
  <c r="G2610" i="9" s="1"/>
  <c r="F2611" i="9"/>
  <c r="G2611" i="9" s="1"/>
  <c r="F2612" i="9"/>
  <c r="G2612" i="9" s="1"/>
  <c r="F2613" i="9"/>
  <c r="G2613" i="9" s="1"/>
  <c r="F2614" i="9"/>
  <c r="G2614" i="9" s="1"/>
  <c r="F2615" i="9"/>
  <c r="G2615" i="9" s="1"/>
  <c r="F2616" i="9"/>
  <c r="G2616" i="9" s="1"/>
  <c r="F2617" i="9"/>
  <c r="G2617" i="9" s="1"/>
  <c r="F2618" i="9"/>
  <c r="G2618" i="9" s="1"/>
  <c r="F2619" i="9"/>
  <c r="G2619" i="9" s="1"/>
  <c r="F2620" i="9"/>
  <c r="G2620" i="9" s="1"/>
  <c r="F2621" i="9"/>
  <c r="G2621" i="9" s="1"/>
  <c r="F2622" i="9"/>
  <c r="G2622" i="9" s="1"/>
  <c r="F2623" i="9"/>
  <c r="G2623" i="9" s="1"/>
  <c r="F2624" i="9"/>
  <c r="G2624" i="9" s="1"/>
  <c r="F2625" i="9"/>
  <c r="G2625" i="9" s="1"/>
  <c r="F2626" i="9"/>
  <c r="G2626" i="9" s="1"/>
  <c r="F2627" i="9"/>
  <c r="G2627" i="9" s="1"/>
  <c r="F2628" i="9"/>
  <c r="G2628" i="9" s="1"/>
  <c r="F2629" i="9"/>
  <c r="G2629" i="9" s="1"/>
  <c r="F2630" i="9"/>
  <c r="G2630" i="9" s="1"/>
  <c r="F2631" i="9"/>
  <c r="G2631" i="9" s="1"/>
  <c r="F2632" i="9"/>
  <c r="G2632" i="9" s="1"/>
  <c r="F2633" i="9"/>
  <c r="G2633" i="9" s="1"/>
  <c r="F2634" i="9"/>
  <c r="G2634" i="9" s="1"/>
  <c r="F2635" i="9"/>
  <c r="G2635" i="9" s="1"/>
  <c r="F2636" i="9"/>
  <c r="G2636" i="9" s="1"/>
  <c r="F2637" i="9"/>
  <c r="G2637" i="9" s="1"/>
  <c r="F2638" i="9"/>
  <c r="G2638" i="9" s="1"/>
  <c r="F2639" i="9"/>
  <c r="G2639" i="9" s="1"/>
  <c r="F2640" i="9"/>
  <c r="G2640" i="9" s="1"/>
  <c r="F2641" i="9"/>
  <c r="G2641" i="9" s="1"/>
  <c r="F2642" i="9"/>
  <c r="G2642" i="9" s="1"/>
  <c r="F2643" i="9"/>
  <c r="G2643" i="9" s="1"/>
  <c r="F2644" i="9"/>
  <c r="G2644" i="9" s="1"/>
  <c r="F2645" i="9"/>
  <c r="G2645" i="9" s="1"/>
  <c r="F2646" i="9"/>
  <c r="G2646" i="9" s="1"/>
  <c r="F2647" i="9"/>
  <c r="G2647" i="9" s="1"/>
  <c r="F2648" i="9"/>
  <c r="G2648" i="9" s="1"/>
  <c r="F2649" i="9"/>
  <c r="G2649" i="9" s="1"/>
  <c r="F2650" i="9"/>
  <c r="G2650" i="9" s="1"/>
  <c r="F2651" i="9"/>
  <c r="G2651" i="9" s="1"/>
  <c r="F2652" i="9"/>
  <c r="G2652" i="9" s="1"/>
  <c r="F2653" i="9"/>
  <c r="G2653" i="9" s="1"/>
  <c r="F2654" i="9"/>
  <c r="G2654" i="9" s="1"/>
  <c r="F2655" i="9"/>
  <c r="G2655" i="9" s="1"/>
  <c r="F2656" i="9"/>
  <c r="G2656" i="9" s="1"/>
  <c r="F2657" i="9"/>
  <c r="G2657" i="9" s="1"/>
  <c r="F2658" i="9"/>
  <c r="G2658" i="9" s="1"/>
  <c r="F2659" i="9"/>
  <c r="G2659" i="9" s="1"/>
  <c r="F2660" i="9"/>
  <c r="G2660" i="9" s="1"/>
  <c r="F2661" i="9"/>
  <c r="G2661" i="9" s="1"/>
  <c r="F2662" i="9"/>
  <c r="G2662" i="9" s="1"/>
  <c r="F2663" i="9"/>
  <c r="G2663" i="9" s="1"/>
  <c r="F2664" i="9"/>
  <c r="G2664" i="9" s="1"/>
  <c r="F2665" i="9"/>
  <c r="G2665" i="9" s="1"/>
  <c r="F2666" i="9"/>
  <c r="G2666" i="9" s="1"/>
  <c r="F2667" i="9"/>
  <c r="G2667" i="9" s="1"/>
  <c r="F2668" i="9"/>
  <c r="G2668" i="9" s="1"/>
  <c r="F2669" i="9"/>
  <c r="G2669" i="9" s="1"/>
  <c r="F2670" i="9"/>
  <c r="G2670" i="9" s="1"/>
  <c r="F2671" i="9"/>
  <c r="G2671" i="9" s="1"/>
  <c r="F2672" i="9"/>
  <c r="G2672" i="9" s="1"/>
  <c r="F2673" i="9"/>
  <c r="G2673" i="9" s="1"/>
  <c r="F2674" i="9"/>
  <c r="G2674" i="9" s="1"/>
  <c r="F2675" i="9"/>
  <c r="G2675" i="9" s="1"/>
  <c r="F2676" i="9"/>
  <c r="G2676" i="9" s="1"/>
  <c r="F2677" i="9"/>
  <c r="G2677" i="9" s="1"/>
  <c r="F2678" i="9"/>
  <c r="G2678" i="9" s="1"/>
  <c r="F2679" i="9"/>
  <c r="G2679" i="9" s="1"/>
  <c r="F2680" i="9"/>
  <c r="G2680" i="9" s="1"/>
  <c r="F2681" i="9"/>
  <c r="G2681" i="9" s="1"/>
  <c r="F2682" i="9"/>
  <c r="G2682" i="9" s="1"/>
  <c r="F2683" i="9"/>
  <c r="G2683" i="9" s="1"/>
  <c r="F2684" i="9"/>
  <c r="G2684" i="9" s="1"/>
  <c r="F2685" i="9"/>
  <c r="G2685" i="9" s="1"/>
  <c r="F2686" i="9"/>
  <c r="G2686" i="9" s="1"/>
  <c r="F2687" i="9"/>
  <c r="G2687" i="9" s="1"/>
  <c r="F2688" i="9"/>
  <c r="G2688" i="9" s="1"/>
  <c r="F2689" i="9"/>
  <c r="G2689" i="9" s="1"/>
  <c r="F2690" i="9"/>
  <c r="G2690" i="9" s="1"/>
  <c r="F2691" i="9"/>
  <c r="G2691" i="9" s="1"/>
  <c r="F2692" i="9"/>
  <c r="G2692" i="9" s="1"/>
  <c r="F2693" i="9"/>
  <c r="G2693" i="9" s="1"/>
  <c r="F2694" i="9"/>
  <c r="G2694" i="9" s="1"/>
  <c r="F2695" i="9"/>
  <c r="G2695" i="9" s="1"/>
  <c r="F2696" i="9"/>
  <c r="G2696" i="9" s="1"/>
  <c r="F2697" i="9"/>
  <c r="G2697" i="9" s="1"/>
  <c r="F2698" i="9"/>
  <c r="G2698" i="9" s="1"/>
  <c r="F2699" i="9"/>
  <c r="G2699" i="9" s="1"/>
  <c r="F2700" i="9"/>
  <c r="G2700" i="9" s="1"/>
  <c r="F2701" i="9"/>
  <c r="G2701" i="9" s="1"/>
  <c r="F2702" i="9"/>
  <c r="G2702" i="9" s="1"/>
  <c r="F2703" i="9"/>
  <c r="G2703" i="9" s="1"/>
  <c r="F2704" i="9"/>
  <c r="G2704" i="9" s="1"/>
  <c r="F2705" i="9"/>
  <c r="G2705" i="9" s="1"/>
  <c r="F2706" i="9"/>
  <c r="G2706" i="9" s="1"/>
  <c r="F2707" i="9"/>
  <c r="G2707" i="9" s="1"/>
  <c r="F2708" i="9"/>
  <c r="G2708" i="9" s="1"/>
  <c r="F2709" i="9"/>
  <c r="G2709" i="9" s="1"/>
  <c r="F2710" i="9"/>
  <c r="G2710" i="9" s="1"/>
  <c r="F2711" i="9"/>
  <c r="G2711" i="9" s="1"/>
  <c r="F2712" i="9"/>
  <c r="G2712" i="9" s="1"/>
  <c r="F2713" i="9"/>
  <c r="G2713" i="9" s="1"/>
  <c r="F2714" i="9"/>
  <c r="G2714" i="9" s="1"/>
  <c r="F2715" i="9"/>
  <c r="G2715" i="9" s="1"/>
  <c r="F2716" i="9"/>
  <c r="G2716" i="9" s="1"/>
  <c r="F2717" i="9"/>
  <c r="G2717" i="9" s="1"/>
  <c r="F2718" i="9"/>
  <c r="G2718" i="9" s="1"/>
  <c r="F2719" i="9"/>
  <c r="G2719" i="9" s="1"/>
  <c r="F2720" i="9"/>
  <c r="G2720" i="9" s="1"/>
  <c r="F2721" i="9"/>
  <c r="G2721" i="9" s="1"/>
  <c r="F2722" i="9"/>
  <c r="G2722" i="9" s="1"/>
  <c r="F2723" i="9"/>
  <c r="G2723" i="9" s="1"/>
  <c r="F2724" i="9"/>
  <c r="G2724" i="9" s="1"/>
  <c r="F2725" i="9"/>
  <c r="G2725" i="9" s="1"/>
  <c r="F2726" i="9"/>
  <c r="G2726" i="9" s="1"/>
  <c r="F2727" i="9"/>
  <c r="G2727" i="9" s="1"/>
  <c r="F2728" i="9"/>
  <c r="G2728" i="9" s="1"/>
  <c r="F2729" i="9"/>
  <c r="G2729" i="9" s="1"/>
  <c r="F2730" i="9"/>
  <c r="G2730" i="9" s="1"/>
  <c r="F2731" i="9"/>
  <c r="G2731" i="9" s="1"/>
  <c r="F2732" i="9"/>
  <c r="G2732" i="9" s="1"/>
  <c r="F2733" i="9"/>
  <c r="G2733" i="9" s="1"/>
  <c r="F2734" i="9"/>
  <c r="F2735" i="9"/>
  <c r="G2735" i="9" s="1"/>
  <c r="F2736" i="9"/>
  <c r="G2736" i="9" s="1"/>
  <c r="F2737" i="9"/>
  <c r="G2737" i="9" s="1"/>
  <c r="F2738" i="9"/>
  <c r="G2738" i="9" s="1"/>
  <c r="F2739" i="9"/>
  <c r="G2739" i="9" s="1"/>
  <c r="F2740" i="9"/>
  <c r="G2740" i="9" s="1"/>
  <c r="F2741" i="9"/>
  <c r="G2741" i="9" s="1"/>
  <c r="F2742" i="9"/>
  <c r="G2742" i="9" s="1"/>
  <c r="F2743" i="9"/>
  <c r="G2743" i="9" s="1"/>
  <c r="F2744" i="9"/>
  <c r="G2744" i="9" s="1"/>
  <c r="F2745" i="9"/>
  <c r="G2745" i="9" s="1"/>
  <c r="F2746" i="9"/>
  <c r="G2746" i="9" s="1"/>
  <c r="F2747" i="9"/>
  <c r="G2747" i="9" s="1"/>
  <c r="F2748" i="9"/>
  <c r="G2748" i="9" s="1"/>
  <c r="F2749" i="9"/>
  <c r="G2749" i="9" s="1"/>
  <c r="F2750" i="9"/>
  <c r="G2750" i="9" s="1"/>
  <c r="F2751" i="9"/>
  <c r="G2751" i="9" s="1"/>
  <c r="F2752" i="9"/>
  <c r="G2752" i="9" s="1"/>
  <c r="F2753" i="9"/>
  <c r="G2753" i="9" s="1"/>
  <c r="F2754" i="9"/>
  <c r="G2754" i="9" s="1"/>
  <c r="F2755" i="9"/>
  <c r="G2755" i="9" s="1"/>
  <c r="F2756" i="9"/>
  <c r="G2756" i="9" s="1"/>
  <c r="F2757" i="9"/>
  <c r="G2757" i="9" s="1"/>
  <c r="F2758" i="9"/>
  <c r="G2758" i="9" s="1"/>
  <c r="F2759" i="9"/>
  <c r="G2759" i="9" s="1"/>
  <c r="F2760" i="9"/>
  <c r="G2760" i="9" s="1"/>
  <c r="F2761" i="9"/>
  <c r="G2761" i="9" s="1"/>
  <c r="F2762" i="9"/>
  <c r="G2762" i="9" s="1"/>
  <c r="F2763" i="9"/>
  <c r="G2763" i="9" s="1"/>
  <c r="F2764" i="9"/>
  <c r="G2764" i="9" s="1"/>
  <c r="F2765" i="9"/>
  <c r="G2765" i="9" s="1"/>
  <c r="F2766" i="9"/>
  <c r="G2766" i="9" s="1"/>
  <c r="F2767" i="9"/>
  <c r="G2767" i="9" s="1"/>
  <c r="F2768" i="9"/>
  <c r="G2768" i="9" s="1"/>
  <c r="F2769" i="9"/>
  <c r="G2769" i="9" s="1"/>
  <c r="F2770" i="9"/>
  <c r="G2770" i="9" s="1"/>
  <c r="F2771" i="9"/>
  <c r="G2771" i="9" s="1"/>
  <c r="F2772" i="9"/>
  <c r="G2772" i="9" s="1"/>
  <c r="F2773" i="9"/>
  <c r="G2773" i="9" s="1"/>
  <c r="F2774" i="9"/>
  <c r="G2774" i="9" s="1"/>
  <c r="F2775" i="9"/>
  <c r="G2775" i="9" s="1"/>
  <c r="F2776" i="9"/>
  <c r="G2776" i="9" s="1"/>
  <c r="F2777" i="9"/>
  <c r="G2777" i="9" s="1"/>
  <c r="F2778" i="9"/>
  <c r="G2778" i="9" s="1"/>
  <c r="F2779" i="9"/>
  <c r="G2779" i="9" s="1"/>
  <c r="F2780" i="9"/>
  <c r="G2780" i="9" s="1"/>
  <c r="F2781" i="9"/>
  <c r="G2781" i="9" s="1"/>
  <c r="F2782" i="9"/>
  <c r="G2782" i="9" s="1"/>
  <c r="F2783" i="9"/>
  <c r="G2783" i="9" s="1"/>
  <c r="F2784" i="9"/>
  <c r="G2784" i="9" s="1"/>
  <c r="F2785" i="9"/>
  <c r="G2785" i="9" s="1"/>
  <c r="F2786" i="9"/>
  <c r="G2786" i="9" s="1"/>
  <c r="F2787" i="9"/>
  <c r="G2787" i="9" s="1"/>
  <c r="F2788" i="9"/>
  <c r="G2788" i="9" s="1"/>
  <c r="F2789" i="9"/>
  <c r="G2789" i="9" s="1"/>
  <c r="F2790" i="9"/>
  <c r="G2790" i="9" s="1"/>
  <c r="F2791" i="9"/>
  <c r="G2791" i="9" s="1"/>
  <c r="F2792" i="9"/>
  <c r="G2792" i="9" s="1"/>
  <c r="F2793" i="9"/>
  <c r="G2793" i="9" s="1"/>
  <c r="F2794" i="9"/>
  <c r="G2794" i="9" s="1"/>
  <c r="F2795" i="9"/>
  <c r="G2795" i="9" s="1"/>
  <c r="F2796" i="9"/>
  <c r="G2796" i="9" s="1"/>
  <c r="F2797" i="9"/>
  <c r="G2797" i="9" s="1"/>
  <c r="F2798" i="9"/>
  <c r="G2798" i="9" s="1"/>
  <c r="F2799" i="9"/>
  <c r="G2799" i="9" s="1"/>
  <c r="F2800" i="9"/>
  <c r="G2800" i="9" s="1"/>
  <c r="F2801" i="9"/>
  <c r="G2801" i="9" s="1"/>
  <c r="F2802" i="9"/>
  <c r="G2802" i="9" s="1"/>
  <c r="F2803" i="9"/>
  <c r="G2803" i="9" s="1"/>
  <c r="F2804" i="9"/>
  <c r="G2804" i="9" s="1"/>
  <c r="F2805" i="9"/>
  <c r="G2805" i="9" s="1"/>
  <c r="F2806" i="9"/>
  <c r="G2806" i="9" s="1"/>
  <c r="F2807" i="9"/>
  <c r="G2807" i="9" s="1"/>
  <c r="F2808" i="9"/>
  <c r="G2808" i="9" s="1"/>
  <c r="F2809" i="9"/>
  <c r="G2809" i="9" s="1"/>
  <c r="F2810" i="9"/>
  <c r="G2810" i="9" s="1"/>
  <c r="F2811" i="9"/>
  <c r="G2811" i="9" s="1"/>
  <c r="F2812" i="9"/>
  <c r="G2812" i="9" s="1"/>
  <c r="F2813" i="9"/>
  <c r="G2813" i="9" s="1"/>
  <c r="F2814" i="9"/>
  <c r="G2814" i="9" s="1"/>
  <c r="F2815" i="9"/>
  <c r="G2815" i="9" s="1"/>
  <c r="F2816" i="9"/>
  <c r="G2816" i="9" s="1"/>
  <c r="F2817" i="9"/>
  <c r="G2817" i="9" s="1"/>
  <c r="F2818" i="9"/>
  <c r="G2818" i="9" s="1"/>
  <c r="F2819" i="9"/>
  <c r="G2819" i="9" s="1"/>
  <c r="F2820" i="9"/>
  <c r="G2820" i="9" s="1"/>
  <c r="F2821" i="9"/>
  <c r="G2821" i="9" s="1"/>
  <c r="F2822" i="9"/>
  <c r="G2822" i="9" s="1"/>
  <c r="F2823" i="9"/>
  <c r="G2823" i="9" s="1"/>
  <c r="F2824" i="9"/>
  <c r="G2824" i="9" s="1"/>
  <c r="F2825" i="9"/>
  <c r="G2825" i="9" s="1"/>
  <c r="F2826" i="9"/>
  <c r="G2826" i="9" s="1"/>
  <c r="F2827" i="9"/>
  <c r="G2827" i="9" s="1"/>
  <c r="F2828" i="9"/>
  <c r="G2828" i="9" s="1"/>
  <c r="F2829" i="9"/>
  <c r="G2829" i="9" s="1"/>
  <c r="F2830" i="9"/>
  <c r="G2830" i="9" s="1"/>
  <c r="F2831" i="9"/>
  <c r="G2831" i="9" s="1"/>
  <c r="F2832" i="9"/>
  <c r="G2832" i="9" s="1"/>
  <c r="F2833" i="9"/>
  <c r="G2833" i="9" s="1"/>
  <c r="F2834" i="9"/>
  <c r="G2834" i="9" s="1"/>
  <c r="F2835" i="9"/>
  <c r="G2835" i="9" s="1"/>
  <c r="F2836" i="9"/>
  <c r="G2836" i="9" s="1"/>
  <c r="F2837" i="9"/>
  <c r="G2837" i="9" s="1"/>
  <c r="F2838" i="9"/>
  <c r="G2838" i="9" s="1"/>
  <c r="F2839" i="9"/>
  <c r="G2839" i="9" s="1"/>
  <c r="F2840" i="9"/>
  <c r="G2840" i="9" s="1"/>
  <c r="F2841" i="9"/>
  <c r="G2841" i="9" s="1"/>
  <c r="F2842" i="9"/>
  <c r="G2842" i="9" s="1"/>
  <c r="F2843" i="9"/>
  <c r="G2843" i="9" s="1"/>
  <c r="F2844" i="9"/>
  <c r="G2844" i="9" s="1"/>
  <c r="F2845" i="9"/>
  <c r="G2845" i="9" s="1"/>
  <c r="F2846" i="9"/>
  <c r="G2846" i="9" s="1"/>
  <c r="F2847" i="9"/>
  <c r="G2847" i="9" s="1"/>
  <c r="F2848" i="9"/>
  <c r="G2848" i="9" s="1"/>
  <c r="F2849" i="9"/>
  <c r="G2849" i="9" s="1"/>
  <c r="F2850" i="9"/>
  <c r="G2850" i="9" s="1"/>
  <c r="F2851" i="9"/>
  <c r="G2851" i="9" s="1"/>
  <c r="F2852" i="9"/>
  <c r="G2852" i="9" s="1"/>
  <c r="F2853" i="9"/>
  <c r="G2853" i="9" s="1"/>
  <c r="F2854" i="9"/>
  <c r="G2854" i="9" s="1"/>
  <c r="F2855" i="9"/>
  <c r="G2855" i="9" s="1"/>
  <c r="F2856" i="9"/>
  <c r="G2856" i="9" s="1"/>
  <c r="F2857" i="9"/>
  <c r="G2857" i="9" s="1"/>
  <c r="F2858" i="9"/>
  <c r="G2858" i="9" s="1"/>
  <c r="F2859" i="9"/>
  <c r="G2859" i="9" s="1"/>
  <c r="F2860" i="9"/>
  <c r="G2860" i="9" s="1"/>
  <c r="F2861" i="9"/>
  <c r="G2861" i="9" s="1"/>
  <c r="F2862" i="9"/>
  <c r="G2862" i="9" s="1"/>
  <c r="F2863" i="9"/>
  <c r="G2863" i="9" s="1"/>
  <c r="F2864" i="9"/>
  <c r="G2864" i="9" s="1"/>
  <c r="F2865" i="9"/>
  <c r="G2865" i="9" s="1"/>
  <c r="F2866" i="9"/>
  <c r="G2866" i="9" s="1"/>
  <c r="F2867" i="9"/>
  <c r="G2867" i="9" s="1"/>
  <c r="F2868" i="9"/>
  <c r="G2868" i="9" s="1"/>
  <c r="F2869" i="9"/>
  <c r="G2869" i="9" s="1"/>
  <c r="F2870" i="9"/>
  <c r="G2870" i="9" s="1"/>
  <c r="F2871" i="9"/>
  <c r="G2871" i="9" s="1"/>
  <c r="F2872" i="9"/>
  <c r="G2872" i="9" s="1"/>
  <c r="F2873" i="9"/>
  <c r="G2873" i="9" s="1"/>
  <c r="F2874" i="9"/>
  <c r="G2874" i="9" s="1"/>
  <c r="F2875" i="9"/>
  <c r="G2875" i="9" s="1"/>
  <c r="F2876" i="9"/>
  <c r="G2876" i="9" s="1"/>
  <c r="F2877" i="9"/>
  <c r="G2877" i="9" s="1"/>
  <c r="F2878" i="9"/>
  <c r="F2879" i="9"/>
  <c r="G2879" i="9" s="1"/>
  <c r="F2880" i="9"/>
  <c r="G2880" i="9" s="1"/>
  <c r="F2881" i="9"/>
  <c r="G2881" i="9" s="1"/>
  <c r="F2882" i="9"/>
  <c r="G2882" i="9" s="1"/>
  <c r="F2883" i="9"/>
  <c r="G2883" i="9" s="1"/>
  <c r="F2884" i="9"/>
  <c r="G2884" i="9" s="1"/>
  <c r="F2885" i="9"/>
  <c r="G2885" i="9" s="1"/>
  <c r="F2886" i="9"/>
  <c r="G2886" i="9" s="1"/>
  <c r="F2887" i="9"/>
  <c r="G2887" i="9" s="1"/>
  <c r="F2888" i="9"/>
  <c r="G2888" i="9" s="1"/>
  <c r="F2889" i="9"/>
  <c r="G2889" i="9" s="1"/>
  <c r="F2890" i="9"/>
  <c r="G2890" i="9" s="1"/>
  <c r="F2891" i="9"/>
  <c r="G2891" i="9" s="1"/>
  <c r="F2892" i="9"/>
  <c r="G2892" i="9" s="1"/>
  <c r="F2893" i="9"/>
  <c r="G2893" i="9" s="1"/>
  <c r="F2894" i="9"/>
  <c r="G2894" i="9" s="1"/>
  <c r="F2895" i="9"/>
  <c r="G2895" i="9" s="1"/>
  <c r="F2896" i="9"/>
  <c r="G2896" i="9" s="1"/>
  <c r="F2897" i="9"/>
  <c r="G2897" i="9" s="1"/>
  <c r="F2898" i="9"/>
  <c r="G2898" i="9" s="1"/>
  <c r="F2899" i="9"/>
  <c r="G2899" i="9" s="1"/>
  <c r="F2900" i="9"/>
  <c r="G2900" i="9" s="1"/>
  <c r="F2901" i="9"/>
  <c r="G2901" i="9" s="1"/>
  <c r="F2902" i="9"/>
  <c r="G2902" i="9" s="1"/>
  <c r="F2903" i="9"/>
  <c r="G2903" i="9" s="1"/>
  <c r="F2904" i="9"/>
  <c r="G2904" i="9" s="1"/>
  <c r="F2905" i="9"/>
  <c r="G2905" i="9" s="1"/>
  <c r="F2906" i="9"/>
  <c r="G2906" i="9" s="1"/>
  <c r="F2907" i="9"/>
  <c r="G2907" i="9" s="1"/>
  <c r="F2908" i="9"/>
  <c r="G2908" i="9" s="1"/>
  <c r="F2909" i="9"/>
  <c r="G2909" i="9" s="1"/>
  <c r="F2910" i="9"/>
  <c r="G2910" i="9" s="1"/>
  <c r="F2911" i="9"/>
  <c r="G2911" i="9" s="1"/>
  <c r="F2912" i="9"/>
  <c r="G2912" i="9" s="1"/>
  <c r="F2913" i="9"/>
  <c r="G2913" i="9" s="1"/>
  <c r="F2914" i="9"/>
  <c r="G2914" i="9" s="1"/>
  <c r="F2915" i="9"/>
  <c r="G2915" i="9" s="1"/>
  <c r="F2916" i="9"/>
  <c r="G2916" i="9" s="1"/>
  <c r="F2917" i="9"/>
  <c r="G2917" i="9" s="1"/>
  <c r="F2918" i="9"/>
  <c r="G2918" i="9" s="1"/>
  <c r="F2919" i="9"/>
  <c r="G2919" i="9" s="1"/>
  <c r="F2920" i="9"/>
  <c r="G2920" i="9" s="1"/>
  <c r="F2921" i="9"/>
  <c r="G2921" i="9" s="1"/>
  <c r="F2922" i="9"/>
  <c r="G2922" i="9" s="1"/>
  <c r="F2923" i="9"/>
  <c r="G2923" i="9" s="1"/>
  <c r="F2924" i="9"/>
  <c r="G2924" i="9" s="1"/>
  <c r="F2925" i="9"/>
  <c r="G2925" i="9" s="1"/>
  <c r="F2926" i="9"/>
  <c r="G2926" i="9" s="1"/>
  <c r="F2927" i="9"/>
  <c r="G2927" i="9" s="1"/>
  <c r="F2928" i="9"/>
  <c r="G2928" i="9" s="1"/>
  <c r="F2929" i="9"/>
  <c r="G2929" i="9" s="1"/>
  <c r="F2930" i="9"/>
  <c r="G2930" i="9" s="1"/>
  <c r="F2931" i="9"/>
  <c r="G2931" i="9" s="1"/>
  <c r="F2932" i="9"/>
  <c r="G2932" i="9" s="1"/>
  <c r="F2933" i="9"/>
  <c r="G2933" i="9" s="1"/>
  <c r="F2934" i="9"/>
  <c r="G2934" i="9" s="1"/>
  <c r="F2935" i="9"/>
  <c r="G2935" i="9" s="1"/>
  <c r="F2936" i="9"/>
  <c r="G2936" i="9" s="1"/>
  <c r="F2937" i="9"/>
  <c r="G2937" i="9" s="1"/>
  <c r="F2938" i="9"/>
  <c r="G2938" i="9" s="1"/>
  <c r="F2939" i="9"/>
  <c r="G2939" i="9" s="1"/>
  <c r="F2940" i="9"/>
  <c r="G2940" i="9" s="1"/>
  <c r="F2941" i="9"/>
  <c r="G2941" i="9" s="1"/>
  <c r="F2942" i="9"/>
  <c r="G2942" i="9" s="1"/>
  <c r="F2943" i="9"/>
  <c r="G2943" i="9" s="1"/>
  <c r="F2944" i="9"/>
  <c r="G2944" i="9" s="1"/>
  <c r="F2945" i="9"/>
  <c r="G2945" i="9" s="1"/>
  <c r="F2946" i="9"/>
  <c r="G2946" i="9" s="1"/>
  <c r="F2947" i="9"/>
  <c r="G2947" i="9" s="1"/>
  <c r="F2948" i="9"/>
  <c r="G2948" i="9" s="1"/>
  <c r="F2949" i="9"/>
  <c r="G2949" i="9" s="1"/>
  <c r="F2950" i="9"/>
  <c r="G2950" i="9" s="1"/>
  <c r="F2951" i="9"/>
  <c r="G2951" i="9" s="1"/>
  <c r="F2952" i="9"/>
  <c r="G2952" i="9" s="1"/>
  <c r="F2953" i="9"/>
  <c r="G2953" i="9" s="1"/>
  <c r="F2954" i="9"/>
  <c r="G2954" i="9" s="1"/>
  <c r="F2955" i="9"/>
  <c r="G2955" i="9" s="1"/>
  <c r="F2956" i="9"/>
  <c r="G2956" i="9" s="1"/>
  <c r="F2957" i="9"/>
  <c r="G2957" i="9" s="1"/>
  <c r="F2958" i="9"/>
  <c r="G2958" i="9" s="1"/>
  <c r="F2959" i="9"/>
  <c r="G2959" i="9" s="1"/>
  <c r="F2960" i="9"/>
  <c r="G2960" i="9" s="1"/>
  <c r="F2961" i="9"/>
  <c r="G2961" i="9" s="1"/>
  <c r="F2962" i="9"/>
  <c r="G2962" i="9" s="1"/>
  <c r="F2963" i="9"/>
  <c r="G2963" i="9" s="1"/>
  <c r="F2964" i="9"/>
  <c r="G2964" i="9" s="1"/>
  <c r="F2965" i="9"/>
  <c r="G2965" i="9" s="1"/>
  <c r="F2966" i="9"/>
  <c r="G2966" i="9" s="1"/>
  <c r="F2967" i="9"/>
  <c r="G2967" i="9" s="1"/>
  <c r="F2968" i="9"/>
  <c r="G2968" i="9" s="1"/>
  <c r="F2969" i="9"/>
  <c r="G2969" i="9" s="1"/>
  <c r="F2970" i="9"/>
  <c r="G2970" i="9" s="1"/>
  <c r="F2971" i="9"/>
  <c r="G2971" i="9" s="1"/>
  <c r="F2972" i="9"/>
  <c r="G2972" i="9" s="1"/>
  <c r="F2973" i="9"/>
  <c r="G2973" i="9" s="1"/>
  <c r="F2974" i="9"/>
  <c r="G2974" i="9" s="1"/>
  <c r="F2975" i="9"/>
  <c r="G2975" i="9" s="1"/>
  <c r="F2976" i="9"/>
  <c r="G2976" i="9" s="1"/>
  <c r="F2977" i="9"/>
  <c r="G2977" i="9" s="1"/>
  <c r="F2978" i="9"/>
  <c r="G2978" i="9" s="1"/>
  <c r="F2979" i="9"/>
  <c r="G2979" i="9" s="1"/>
  <c r="F2980" i="9"/>
  <c r="G2980" i="9" s="1"/>
  <c r="F2981" i="9"/>
  <c r="G2981" i="9" s="1"/>
  <c r="F2982" i="9"/>
  <c r="G2982" i="9" s="1"/>
  <c r="F2983" i="9"/>
  <c r="G2983" i="9" s="1"/>
  <c r="F2984" i="9"/>
  <c r="G2984" i="9" s="1"/>
  <c r="F2985" i="9"/>
  <c r="G2985" i="9" s="1"/>
  <c r="F2986" i="9"/>
  <c r="G2986" i="9" s="1"/>
  <c r="F2987" i="9"/>
  <c r="G2987" i="9" s="1"/>
  <c r="F2988" i="9"/>
  <c r="G2988" i="9" s="1"/>
  <c r="F2989" i="9"/>
  <c r="G2989" i="9" s="1"/>
  <c r="F2990" i="9"/>
  <c r="G2990" i="9" s="1"/>
  <c r="F2991" i="9"/>
  <c r="G2991" i="9" s="1"/>
  <c r="F2992" i="9"/>
  <c r="G2992" i="9" s="1"/>
  <c r="F2993" i="9"/>
  <c r="G2993" i="9" s="1"/>
  <c r="F2994" i="9"/>
  <c r="G2994" i="9" s="1"/>
  <c r="F2995" i="9"/>
  <c r="G2995" i="9" s="1"/>
  <c r="F2996" i="9"/>
  <c r="G2996" i="9" s="1"/>
  <c r="F2997" i="9"/>
  <c r="G2997" i="9" s="1"/>
  <c r="F2998" i="9"/>
  <c r="G2998" i="9" s="1"/>
  <c r="F2999" i="9"/>
  <c r="G2999" i="9" s="1"/>
  <c r="F3000" i="9"/>
  <c r="G3000" i="9" s="1"/>
  <c r="F3001" i="9"/>
  <c r="G3001" i="9" s="1"/>
  <c r="F3002" i="9"/>
  <c r="G3002" i="9" s="1"/>
  <c r="F3003" i="9"/>
  <c r="G3003" i="9" s="1"/>
  <c r="F3004" i="9"/>
  <c r="G3004" i="9" s="1"/>
  <c r="F3005" i="9"/>
  <c r="G3005" i="9" s="1"/>
  <c r="F3006" i="9"/>
  <c r="G3006" i="9" s="1"/>
  <c r="F3007" i="9"/>
  <c r="G3007" i="9" s="1"/>
  <c r="F3008" i="9"/>
  <c r="G3008" i="9" s="1"/>
  <c r="F3009" i="9"/>
  <c r="G3009" i="9" s="1"/>
  <c r="F3010" i="9"/>
  <c r="G3010" i="9" s="1"/>
  <c r="F3011" i="9"/>
  <c r="G3011" i="9" s="1"/>
  <c r="F3012" i="9"/>
  <c r="G3012" i="9" s="1"/>
  <c r="F3013" i="9"/>
  <c r="F3014" i="9"/>
  <c r="G3014" i="9" s="1"/>
  <c r="F3015" i="9"/>
  <c r="G3015" i="9" s="1"/>
  <c r="F3016" i="9"/>
  <c r="G3016" i="9" s="1"/>
  <c r="F3017" i="9"/>
  <c r="G3017" i="9" s="1"/>
  <c r="F3018" i="9"/>
  <c r="G3018" i="9" s="1"/>
  <c r="F3019" i="9"/>
  <c r="G3019" i="9" s="1"/>
  <c r="F3020" i="9"/>
  <c r="G3020" i="9" s="1"/>
  <c r="F3021" i="9"/>
  <c r="G3021" i="9" s="1"/>
  <c r="F3022" i="9"/>
  <c r="G3022" i="9" s="1"/>
  <c r="F3023" i="9"/>
  <c r="G3023" i="9" s="1"/>
  <c r="F3024" i="9"/>
  <c r="G3024" i="9" s="1"/>
  <c r="F3025" i="9"/>
  <c r="G3025" i="9" s="1"/>
  <c r="F3026" i="9"/>
  <c r="G3026" i="9" s="1"/>
  <c r="F3027" i="9"/>
  <c r="G3027" i="9" s="1"/>
  <c r="F3028" i="9"/>
  <c r="G3028" i="9" s="1"/>
  <c r="F3029" i="9"/>
  <c r="G3029" i="9" s="1"/>
  <c r="F3030" i="9"/>
  <c r="G3030" i="9" s="1"/>
  <c r="F3031" i="9"/>
  <c r="G3031" i="9" s="1"/>
  <c r="F3032" i="9"/>
  <c r="G3032" i="9" s="1"/>
  <c r="F3033" i="9"/>
  <c r="G3033" i="9" s="1"/>
  <c r="F3034" i="9"/>
  <c r="G3034" i="9" s="1"/>
  <c r="F3035" i="9"/>
  <c r="G3035" i="9" s="1"/>
  <c r="F3036" i="9"/>
  <c r="G3036" i="9" s="1"/>
  <c r="F3037" i="9"/>
  <c r="G3037" i="9" s="1"/>
  <c r="F3038" i="9"/>
  <c r="G3038" i="9" s="1"/>
  <c r="F3039" i="9"/>
  <c r="G3039" i="9" s="1"/>
  <c r="F3040" i="9"/>
  <c r="G3040" i="9" s="1"/>
  <c r="F3041" i="9"/>
  <c r="G3041" i="9" s="1"/>
  <c r="F3042" i="9"/>
  <c r="G3042" i="9" s="1"/>
  <c r="F3043" i="9"/>
  <c r="G3043" i="9" s="1"/>
  <c r="F3044" i="9"/>
  <c r="G3044" i="9" s="1"/>
  <c r="F3045" i="9"/>
  <c r="G3045" i="9" s="1"/>
  <c r="F3046" i="9"/>
  <c r="G3046" i="9" s="1"/>
  <c r="F3047" i="9"/>
  <c r="G3047" i="9" s="1"/>
  <c r="F3048" i="9"/>
  <c r="G3048" i="9" s="1"/>
  <c r="F3049" i="9"/>
  <c r="G3049" i="9" s="1"/>
  <c r="F3050" i="9"/>
  <c r="G3050" i="9" s="1"/>
  <c r="F3051" i="9"/>
  <c r="G3051" i="9" s="1"/>
  <c r="F3052" i="9"/>
  <c r="G3052" i="9" s="1"/>
  <c r="F3053" i="9"/>
  <c r="G3053" i="9" s="1"/>
  <c r="F3054" i="9"/>
  <c r="G3054" i="9" s="1"/>
  <c r="F3055" i="9"/>
  <c r="G3055" i="9" s="1"/>
  <c r="F3056" i="9"/>
  <c r="G3056" i="9" s="1"/>
  <c r="F3057" i="9"/>
  <c r="G3057" i="9" s="1"/>
  <c r="F3058" i="9"/>
  <c r="G3058" i="9" s="1"/>
  <c r="F3059" i="9"/>
  <c r="G3059" i="9" s="1"/>
  <c r="F3060" i="9"/>
  <c r="G3060" i="9" s="1"/>
  <c r="F3061" i="9"/>
  <c r="G3061" i="9" s="1"/>
  <c r="F3062" i="9"/>
  <c r="G3062" i="9" s="1"/>
  <c r="F3063" i="9"/>
  <c r="G3063" i="9" s="1"/>
  <c r="F3064" i="9"/>
  <c r="G3064" i="9" s="1"/>
  <c r="F3065" i="9"/>
  <c r="G3065" i="9" s="1"/>
  <c r="F3066" i="9"/>
  <c r="G3066" i="9" s="1"/>
  <c r="F3067" i="9"/>
  <c r="G3067" i="9" s="1"/>
  <c r="F3068" i="9"/>
  <c r="G3068" i="9" s="1"/>
  <c r="F3069" i="9"/>
  <c r="G3069" i="9" s="1"/>
  <c r="F3070" i="9"/>
  <c r="G3070" i="9" s="1"/>
  <c r="F3071" i="9"/>
  <c r="G3071" i="9" s="1"/>
  <c r="F3072" i="9"/>
  <c r="G3072" i="9" s="1"/>
  <c r="F3073" i="9"/>
  <c r="G3073" i="9" s="1"/>
  <c r="F3074" i="9"/>
  <c r="G3074" i="9" s="1"/>
  <c r="F3075" i="9"/>
  <c r="G3075" i="9" s="1"/>
  <c r="F3076" i="9"/>
  <c r="G3076" i="9" s="1"/>
  <c r="F3077" i="9"/>
  <c r="G3077" i="9" s="1"/>
  <c r="F3078" i="9"/>
  <c r="G3078" i="9" s="1"/>
  <c r="F3079" i="9"/>
  <c r="G3079" i="9" s="1"/>
  <c r="F3080" i="9"/>
  <c r="G3080" i="9" s="1"/>
  <c r="F3081" i="9"/>
  <c r="G3081" i="9" s="1"/>
  <c r="F3082" i="9"/>
  <c r="G3082" i="9" s="1"/>
  <c r="F3083" i="9"/>
  <c r="G3083" i="9" s="1"/>
  <c r="F3084" i="9"/>
  <c r="G3084" i="9" s="1"/>
  <c r="F3085" i="9"/>
  <c r="G3085" i="9" s="1"/>
  <c r="F3086" i="9"/>
  <c r="G3086" i="9" s="1"/>
  <c r="F3087" i="9"/>
  <c r="G3087" i="9" s="1"/>
  <c r="F3088" i="9"/>
  <c r="G3088" i="9" s="1"/>
  <c r="F3089" i="9"/>
  <c r="G3089" i="9" s="1"/>
  <c r="F3090" i="9"/>
  <c r="G3090" i="9" s="1"/>
  <c r="F3091" i="9"/>
  <c r="G3091" i="9" s="1"/>
  <c r="F3092" i="9"/>
  <c r="G3092" i="9" s="1"/>
  <c r="F3093" i="9"/>
  <c r="G3093" i="9" s="1"/>
  <c r="F3094" i="9"/>
  <c r="G3094" i="9" s="1"/>
  <c r="F3095" i="9"/>
  <c r="G3095" i="9" s="1"/>
  <c r="F3096" i="9"/>
  <c r="G3096" i="9" s="1"/>
  <c r="F3097" i="9"/>
  <c r="G3097" i="9" s="1"/>
  <c r="F3098" i="9"/>
  <c r="G3098" i="9" s="1"/>
  <c r="F3099" i="9"/>
  <c r="G3099" i="9" s="1"/>
  <c r="F3100" i="9"/>
  <c r="G3100" i="9" s="1"/>
  <c r="F3101" i="9"/>
  <c r="G3101" i="9" s="1"/>
  <c r="F3102" i="9"/>
  <c r="G3102" i="9" s="1"/>
  <c r="F3103" i="9"/>
  <c r="G3103" i="9" s="1"/>
  <c r="F3104" i="9"/>
  <c r="G3104" i="9" s="1"/>
  <c r="F3105" i="9"/>
  <c r="G3105" i="9" s="1"/>
  <c r="F3106" i="9"/>
  <c r="G3106" i="9" s="1"/>
  <c r="F3107" i="9"/>
  <c r="G3107" i="9" s="1"/>
  <c r="F3108" i="9"/>
  <c r="G3108" i="9" s="1"/>
  <c r="F3109" i="9"/>
  <c r="G3109" i="9" s="1"/>
  <c r="F3110" i="9"/>
  <c r="G3110" i="9" s="1"/>
  <c r="F3111" i="9"/>
  <c r="G3111" i="9" s="1"/>
  <c r="F3112" i="9"/>
  <c r="G3112" i="9" s="1"/>
  <c r="F3113" i="9"/>
  <c r="G3113" i="9" s="1"/>
  <c r="F3114" i="9"/>
  <c r="G3114" i="9" s="1"/>
  <c r="F3115" i="9"/>
  <c r="G3115" i="9" s="1"/>
  <c r="F3116" i="9"/>
  <c r="G3116" i="9" s="1"/>
  <c r="F3117" i="9"/>
  <c r="G3117" i="9" s="1"/>
  <c r="F3118" i="9"/>
  <c r="G3118" i="9" s="1"/>
  <c r="F3119" i="9"/>
  <c r="G3119" i="9" s="1"/>
  <c r="F3120" i="9"/>
  <c r="G3120" i="9" s="1"/>
  <c r="F3121" i="9"/>
  <c r="G3121" i="9" s="1"/>
  <c r="F3122" i="9"/>
  <c r="G3122" i="9" s="1"/>
  <c r="F3123" i="9"/>
  <c r="G3123" i="9" s="1"/>
  <c r="F3124" i="9"/>
  <c r="G3124" i="9" s="1"/>
  <c r="F3125" i="9"/>
  <c r="G3125" i="9" s="1"/>
  <c r="F3126" i="9"/>
  <c r="G3126" i="9" s="1"/>
  <c r="F3127" i="9"/>
  <c r="G3127" i="9" s="1"/>
  <c r="F3128" i="9"/>
  <c r="G3128" i="9" s="1"/>
  <c r="F3129" i="9"/>
  <c r="G3129" i="9" s="1"/>
  <c r="F3130" i="9"/>
  <c r="G3130" i="9" s="1"/>
  <c r="F3131" i="9"/>
  <c r="G3131" i="9" s="1"/>
  <c r="F3132" i="9"/>
  <c r="G3132" i="9" s="1"/>
  <c r="F3133" i="9"/>
  <c r="G3133" i="9" s="1"/>
  <c r="F3134" i="9"/>
  <c r="G3134" i="9" s="1"/>
  <c r="F3135" i="9"/>
  <c r="G3135" i="9" s="1"/>
  <c r="F3136" i="9"/>
  <c r="G3136" i="9" s="1"/>
  <c r="F3137" i="9"/>
  <c r="G3137" i="9" s="1"/>
  <c r="F3138" i="9"/>
  <c r="G3138" i="9" s="1"/>
  <c r="F3139" i="9"/>
  <c r="G3139" i="9" s="1"/>
  <c r="F3140" i="9"/>
  <c r="G3140" i="9" s="1"/>
  <c r="F3141" i="9"/>
  <c r="G3141" i="9" s="1"/>
  <c r="F3142" i="9"/>
  <c r="G3142" i="9" s="1"/>
  <c r="F3143" i="9"/>
  <c r="G3143" i="9" s="1"/>
  <c r="F3144" i="9"/>
  <c r="G3144" i="9" s="1"/>
  <c r="F3145" i="9"/>
  <c r="G3145" i="9" s="1"/>
  <c r="F3146" i="9"/>
  <c r="G3146" i="9" s="1"/>
  <c r="F3147" i="9"/>
  <c r="G3147" i="9" s="1"/>
  <c r="F3148" i="9"/>
  <c r="G3148" i="9" s="1"/>
  <c r="F3149" i="9"/>
  <c r="G3149" i="9" s="1"/>
  <c r="F3150" i="9"/>
  <c r="G3150" i="9" s="1"/>
  <c r="F3151" i="9"/>
  <c r="G3151" i="9" s="1"/>
  <c r="F3152" i="9"/>
  <c r="G3152" i="9" s="1"/>
  <c r="F3153" i="9"/>
  <c r="G3153" i="9" s="1"/>
  <c r="F3154" i="9"/>
  <c r="G3154" i="9" s="1"/>
  <c r="F3155" i="9"/>
  <c r="G3155" i="9" s="1"/>
  <c r="F3156" i="9"/>
  <c r="G3156" i="9" s="1"/>
  <c r="F3157" i="9"/>
  <c r="G3157" i="9" s="1"/>
  <c r="F3158" i="9"/>
  <c r="G3158" i="9" s="1"/>
  <c r="F3159" i="9"/>
  <c r="G3159" i="9" s="1"/>
  <c r="F3160" i="9"/>
  <c r="G3160" i="9" s="1"/>
  <c r="F3161" i="9"/>
  <c r="G3161" i="9" s="1"/>
  <c r="F3162" i="9"/>
  <c r="G3162" i="9" s="1"/>
  <c r="F3163" i="9"/>
  <c r="G3163" i="9" s="1"/>
  <c r="F3164" i="9"/>
  <c r="G3164" i="9" s="1"/>
  <c r="F3165" i="9"/>
  <c r="G3165" i="9" s="1"/>
  <c r="F3166" i="9"/>
  <c r="G3166" i="9" s="1"/>
  <c r="F3167" i="9"/>
  <c r="G3167" i="9" s="1"/>
  <c r="F3168" i="9"/>
  <c r="G3168" i="9" s="1"/>
  <c r="F3169" i="9"/>
  <c r="G3169" i="9" s="1"/>
  <c r="F3170" i="9"/>
  <c r="G3170" i="9" s="1"/>
  <c r="F3171" i="9"/>
  <c r="G3171" i="9" s="1"/>
  <c r="F3172" i="9"/>
  <c r="G3172" i="9" s="1"/>
  <c r="F3173" i="9"/>
  <c r="G3173" i="9" s="1"/>
  <c r="F3174" i="9"/>
  <c r="G3174" i="9" s="1"/>
  <c r="F3175" i="9"/>
  <c r="G3175" i="9" s="1"/>
  <c r="F3176" i="9"/>
  <c r="G3176" i="9" s="1"/>
  <c r="F3177" i="9"/>
  <c r="G3177" i="9" s="1"/>
  <c r="F3178" i="9"/>
  <c r="G3178" i="9" s="1"/>
  <c r="F3179" i="9"/>
  <c r="G3179" i="9" s="1"/>
  <c r="F3180" i="9"/>
  <c r="G3180" i="9" s="1"/>
  <c r="F3181" i="9"/>
  <c r="G3181" i="9" s="1"/>
  <c r="F3182" i="9"/>
  <c r="G3182" i="9" s="1"/>
  <c r="F3183" i="9"/>
  <c r="G3183" i="9" s="1"/>
  <c r="F3184" i="9"/>
  <c r="G3184" i="9" s="1"/>
  <c r="F3185" i="9"/>
  <c r="G3185" i="9" s="1"/>
  <c r="F3186" i="9"/>
  <c r="G3186" i="9" s="1"/>
  <c r="F3187" i="9"/>
  <c r="G3187" i="9" s="1"/>
  <c r="F3188" i="9"/>
  <c r="G3188" i="9" s="1"/>
  <c r="F3189" i="9"/>
  <c r="G3189" i="9" s="1"/>
  <c r="F3190" i="9"/>
  <c r="G3190" i="9" s="1"/>
  <c r="F3191" i="9"/>
  <c r="G3191" i="9" s="1"/>
  <c r="F3192" i="9"/>
  <c r="G3192" i="9" s="1"/>
  <c r="F3193" i="9"/>
  <c r="G3193" i="9" s="1"/>
  <c r="F3194" i="9"/>
  <c r="G3194" i="9" s="1"/>
  <c r="F3195" i="9"/>
  <c r="G3195" i="9" s="1"/>
  <c r="F3196" i="9"/>
  <c r="G3196" i="9" s="1"/>
  <c r="F3197" i="9"/>
  <c r="G3197" i="9" s="1"/>
  <c r="F3198" i="9"/>
  <c r="G3198" i="9" s="1"/>
  <c r="F3199" i="9"/>
  <c r="G3199" i="9" s="1"/>
  <c r="F3200" i="9"/>
  <c r="G3200" i="9" s="1"/>
  <c r="F3201" i="9"/>
  <c r="G3201" i="9" s="1"/>
  <c r="F3202" i="9"/>
  <c r="G3202" i="9" s="1"/>
  <c r="F3203" i="9"/>
  <c r="G3203" i="9" s="1"/>
  <c r="F3204" i="9"/>
  <c r="G3204" i="9" s="1"/>
  <c r="F3205" i="9"/>
  <c r="G3205" i="9" s="1"/>
  <c r="F3206" i="9"/>
  <c r="G3206" i="9" s="1"/>
  <c r="F3207" i="9"/>
  <c r="G3207" i="9" s="1"/>
  <c r="F3208" i="9"/>
  <c r="G3208" i="9" s="1"/>
  <c r="F3209" i="9"/>
  <c r="G3209" i="9" s="1"/>
  <c r="F3210" i="9"/>
  <c r="G3210" i="9" s="1"/>
  <c r="F3211" i="9"/>
  <c r="G3211" i="9" s="1"/>
  <c r="F3212" i="9"/>
  <c r="G3212" i="9" s="1"/>
  <c r="F3213" i="9"/>
  <c r="G3213" i="9" s="1"/>
  <c r="F3214" i="9"/>
  <c r="G3214" i="9" s="1"/>
  <c r="F3215" i="9"/>
  <c r="G3215" i="9" s="1"/>
  <c r="F3216" i="9"/>
  <c r="G3216" i="9" s="1"/>
  <c r="F3217" i="9"/>
  <c r="G3217" i="9" s="1"/>
  <c r="F3218" i="9"/>
  <c r="G3218" i="9" s="1"/>
  <c r="F3219" i="9"/>
  <c r="G3219" i="9" s="1"/>
  <c r="F3220" i="9"/>
  <c r="G3220" i="9" s="1"/>
  <c r="F3221" i="9"/>
  <c r="G3221" i="9" s="1"/>
  <c r="F3222" i="9"/>
  <c r="G3222" i="9" s="1"/>
  <c r="F3223" i="9"/>
  <c r="G3223" i="9" s="1"/>
  <c r="F3224" i="9"/>
  <c r="G3224" i="9" s="1"/>
  <c r="F3225" i="9"/>
  <c r="G3225" i="9" s="1"/>
  <c r="F3226" i="9"/>
  <c r="G3226" i="9" s="1"/>
  <c r="F3227" i="9"/>
  <c r="G3227" i="9" s="1"/>
  <c r="F3228" i="9"/>
  <c r="G3228" i="9" s="1"/>
  <c r="F3229" i="9"/>
  <c r="G3229" i="9" s="1"/>
  <c r="F3230" i="9"/>
  <c r="G3230" i="9" s="1"/>
  <c r="F3231" i="9"/>
  <c r="G3231" i="9" s="1"/>
  <c r="F3232" i="9"/>
  <c r="G3232" i="9" s="1"/>
  <c r="F3233" i="9"/>
  <c r="G3233" i="9" s="1"/>
  <c r="F3234" i="9"/>
  <c r="G3234" i="9" s="1"/>
  <c r="F3235" i="9"/>
  <c r="G3235" i="9" s="1"/>
  <c r="F3236" i="9"/>
  <c r="G3236" i="9" s="1"/>
  <c r="F3237" i="9"/>
  <c r="G3237" i="9" s="1"/>
  <c r="F3238" i="9"/>
  <c r="G3238" i="9" s="1"/>
  <c r="F3239" i="9"/>
  <c r="G3239" i="9" s="1"/>
  <c r="F3240" i="9"/>
  <c r="G3240" i="9" s="1"/>
  <c r="F3241" i="9"/>
  <c r="G3241" i="9" s="1"/>
  <c r="F3242" i="9"/>
  <c r="G3242" i="9" s="1"/>
  <c r="F3243" i="9"/>
  <c r="G3243" i="9" s="1"/>
  <c r="F3244" i="9"/>
  <c r="G3244" i="9" s="1"/>
  <c r="F3245" i="9"/>
  <c r="G3245" i="9" s="1"/>
  <c r="F3246" i="9"/>
  <c r="G3246" i="9" s="1"/>
  <c r="F3247" i="9"/>
  <c r="G3247" i="9" s="1"/>
  <c r="F3248" i="9"/>
  <c r="G3248" i="9" s="1"/>
  <c r="F3249" i="9"/>
  <c r="G3249" i="9" s="1"/>
  <c r="F3250" i="9"/>
  <c r="G3250" i="9" s="1"/>
  <c r="F3251" i="9"/>
  <c r="G3251" i="9" s="1"/>
  <c r="F3252" i="9"/>
  <c r="G3252" i="9" s="1"/>
  <c r="F3253" i="9"/>
  <c r="G3253" i="9" s="1"/>
  <c r="F3254" i="9"/>
  <c r="G3254" i="9" s="1"/>
  <c r="F3255" i="9"/>
  <c r="G3255" i="9" s="1"/>
  <c r="F3256" i="9"/>
  <c r="G3256" i="9" s="1"/>
  <c r="F3257" i="9"/>
  <c r="G3257" i="9" s="1"/>
  <c r="F3258" i="9"/>
  <c r="G3258" i="9" s="1"/>
  <c r="F3259" i="9"/>
  <c r="G3259" i="9" s="1"/>
  <c r="F3260" i="9"/>
  <c r="G3260" i="9" s="1"/>
  <c r="F3261" i="9"/>
  <c r="G3261" i="9" s="1"/>
  <c r="F3262" i="9"/>
  <c r="G3262" i="9" s="1"/>
  <c r="F3263" i="9"/>
  <c r="G3263" i="9" s="1"/>
  <c r="F3264" i="9"/>
  <c r="G3264" i="9" s="1"/>
  <c r="F3265" i="9"/>
  <c r="G3265" i="9" s="1"/>
  <c r="F3266" i="9"/>
  <c r="G3266" i="9" s="1"/>
  <c r="F3267" i="9"/>
  <c r="G3267" i="9" s="1"/>
  <c r="F3268" i="9"/>
  <c r="G3268" i="9" s="1"/>
  <c r="F3269" i="9"/>
  <c r="G3269" i="9" s="1"/>
  <c r="F3270" i="9"/>
  <c r="G3270" i="9" s="1"/>
  <c r="F3271" i="9"/>
  <c r="G3271" i="9" s="1"/>
  <c r="F3272" i="9"/>
  <c r="G3272" i="9" s="1"/>
  <c r="F3273" i="9"/>
  <c r="G3273" i="9" s="1"/>
  <c r="F3274" i="9"/>
  <c r="G3274" i="9" s="1"/>
  <c r="F3275" i="9"/>
  <c r="G3275" i="9" s="1"/>
  <c r="F3276" i="9"/>
  <c r="G3276" i="9" s="1"/>
  <c r="F3277" i="9"/>
  <c r="G3277" i="9" s="1"/>
  <c r="F3278" i="9"/>
  <c r="G3278" i="9" s="1"/>
  <c r="F3279" i="9"/>
  <c r="G3279" i="9" s="1"/>
  <c r="F3280" i="9"/>
  <c r="G3280" i="9" s="1"/>
  <c r="F3281" i="9"/>
  <c r="G3281" i="9" s="1"/>
  <c r="F3282" i="9"/>
  <c r="G3282" i="9" s="1"/>
  <c r="F3283" i="9"/>
  <c r="G3283" i="9" s="1"/>
  <c r="F3284" i="9"/>
  <c r="G3284" i="9" s="1"/>
  <c r="F3285" i="9"/>
  <c r="G3285" i="9" s="1"/>
  <c r="F3286" i="9"/>
  <c r="G3286" i="9" s="1"/>
  <c r="F3287" i="9"/>
  <c r="G3287" i="9" s="1"/>
  <c r="F3288" i="9"/>
  <c r="G3288" i="9" s="1"/>
  <c r="F3289" i="9"/>
  <c r="G3289" i="9" s="1"/>
  <c r="F3290" i="9"/>
  <c r="G3290" i="9" s="1"/>
  <c r="F3291" i="9"/>
  <c r="G3291" i="9" s="1"/>
  <c r="F3292" i="9"/>
  <c r="G3292" i="9" s="1"/>
  <c r="F3293" i="9"/>
  <c r="G3293" i="9" s="1"/>
  <c r="F3294" i="9"/>
  <c r="G3294" i="9" s="1"/>
  <c r="F3295" i="9"/>
  <c r="G3295" i="9" s="1"/>
  <c r="F3296" i="9"/>
  <c r="G3296" i="9" s="1"/>
  <c r="F3297" i="9"/>
  <c r="G3297" i="9" s="1"/>
  <c r="F3298" i="9"/>
  <c r="G3298" i="9" s="1"/>
  <c r="F3299" i="9"/>
  <c r="G3299" i="9" s="1"/>
  <c r="F3300" i="9"/>
  <c r="G3300" i="9" s="1"/>
  <c r="F3301" i="9"/>
  <c r="G3301" i="9" s="1"/>
  <c r="F3302" i="9"/>
  <c r="G3302" i="9" s="1"/>
  <c r="F3303" i="9"/>
  <c r="G3303" i="9" s="1"/>
  <c r="F3304" i="9"/>
  <c r="G3304" i="9" s="1"/>
  <c r="F3305" i="9"/>
  <c r="G3305" i="9" s="1"/>
  <c r="F3306" i="9"/>
  <c r="G3306" i="9" s="1"/>
  <c r="F3307" i="9"/>
  <c r="G3307" i="9" s="1"/>
  <c r="F3308" i="9"/>
  <c r="G3308" i="9" s="1"/>
  <c r="F3309" i="9"/>
  <c r="G3309" i="9" s="1"/>
  <c r="F3310" i="9"/>
  <c r="G3310" i="9" s="1"/>
  <c r="F3311" i="9"/>
  <c r="G3311" i="9" s="1"/>
  <c r="F3312" i="9"/>
  <c r="G3312" i="9" s="1"/>
  <c r="F3313" i="9"/>
  <c r="G3313" i="9" s="1"/>
  <c r="F3314" i="9"/>
  <c r="G3314" i="9" s="1"/>
  <c r="F3315" i="9"/>
  <c r="G3315" i="9" s="1"/>
  <c r="F3316" i="9"/>
  <c r="G3316" i="9" s="1"/>
  <c r="F3317" i="9"/>
  <c r="G3317" i="9" s="1"/>
  <c r="F3318" i="9"/>
  <c r="G3318" i="9" s="1"/>
  <c r="F3319" i="9"/>
  <c r="G3319" i="9" s="1"/>
  <c r="F3320" i="9"/>
  <c r="G3320" i="9" s="1"/>
  <c r="F3321" i="9"/>
  <c r="G3321" i="9" s="1"/>
  <c r="F3322" i="9"/>
  <c r="G3322" i="9" s="1"/>
  <c r="F3323" i="9"/>
  <c r="G3323" i="9" s="1"/>
  <c r="F3324" i="9"/>
  <c r="G3324" i="9" s="1"/>
  <c r="F3325" i="9"/>
  <c r="G3325" i="9" s="1"/>
  <c r="F3326" i="9"/>
  <c r="G3326" i="9" s="1"/>
  <c r="F3327" i="9"/>
  <c r="G3327" i="9" s="1"/>
  <c r="F3328" i="9"/>
  <c r="G3328" i="9" s="1"/>
  <c r="F3329" i="9"/>
  <c r="G3329" i="9" s="1"/>
  <c r="F3330" i="9"/>
  <c r="G3330" i="9" s="1"/>
  <c r="F3331" i="9"/>
  <c r="G3331" i="9" s="1"/>
  <c r="F3332" i="9"/>
  <c r="G3332" i="9" s="1"/>
  <c r="F3333" i="9"/>
  <c r="G3333" i="9" s="1"/>
  <c r="F3334" i="9"/>
  <c r="G3334" i="9" s="1"/>
  <c r="F3335" i="9"/>
  <c r="G3335" i="9" s="1"/>
  <c r="F3336" i="9"/>
  <c r="G3336" i="9" s="1"/>
  <c r="F3337" i="9"/>
  <c r="G3337" i="9" s="1"/>
  <c r="F3338" i="9"/>
  <c r="G3338" i="9" s="1"/>
  <c r="F3339" i="9"/>
  <c r="G3339" i="9" s="1"/>
  <c r="F3340" i="9"/>
  <c r="G3340" i="9" s="1"/>
  <c r="F3341" i="9"/>
  <c r="G3341" i="9" s="1"/>
  <c r="F3342" i="9"/>
  <c r="G3342" i="9" s="1"/>
  <c r="F3343" i="9"/>
  <c r="G3343" i="9" s="1"/>
  <c r="F3344" i="9"/>
  <c r="G3344" i="9" s="1"/>
  <c r="F3345" i="9"/>
  <c r="G3345" i="9" s="1"/>
  <c r="F3346" i="9"/>
  <c r="G3346" i="9" s="1"/>
  <c r="F3347" i="9"/>
  <c r="G3347" i="9" s="1"/>
  <c r="F3348" i="9"/>
  <c r="G3348" i="9" s="1"/>
  <c r="F3349" i="9"/>
  <c r="G3349" i="9" s="1"/>
  <c r="F3350" i="9"/>
  <c r="G3350" i="9" s="1"/>
  <c r="F3351" i="9"/>
  <c r="G3351" i="9" s="1"/>
  <c r="F3352" i="9"/>
  <c r="G3352" i="9" s="1"/>
  <c r="F3353" i="9"/>
  <c r="G3353" i="9" s="1"/>
  <c r="F3354" i="9"/>
  <c r="G3354" i="9" s="1"/>
  <c r="F3355" i="9"/>
  <c r="G3355" i="9" s="1"/>
  <c r="F3356" i="9"/>
  <c r="G3356" i="9" s="1"/>
  <c r="F3357" i="9"/>
  <c r="G3357" i="9" s="1"/>
  <c r="F3358" i="9"/>
  <c r="G3358" i="9" s="1"/>
  <c r="F3359" i="9"/>
  <c r="G3359" i="9" s="1"/>
  <c r="F3360" i="9"/>
  <c r="G3360" i="9" s="1"/>
  <c r="F3361" i="9"/>
  <c r="G3361" i="9" s="1"/>
  <c r="F3362" i="9"/>
  <c r="G3362" i="9" s="1"/>
  <c r="F3363" i="9"/>
  <c r="G3363" i="9" s="1"/>
  <c r="F3364" i="9"/>
  <c r="G3364" i="9" s="1"/>
  <c r="F3365" i="9"/>
  <c r="G3365" i="9" s="1"/>
  <c r="F3366" i="9"/>
  <c r="G3366" i="9" s="1"/>
  <c r="F3367" i="9"/>
  <c r="G3367" i="9" s="1"/>
  <c r="F3368" i="9"/>
  <c r="G3368" i="9" s="1"/>
  <c r="F3369" i="9"/>
  <c r="G3369" i="9" s="1"/>
  <c r="F3370" i="9"/>
  <c r="G3370" i="9" s="1"/>
  <c r="F3371" i="9"/>
  <c r="G3371" i="9" s="1"/>
  <c r="F3372" i="9"/>
  <c r="G3372" i="9" s="1"/>
  <c r="F3373" i="9"/>
  <c r="G3373" i="9" s="1"/>
  <c r="F3374" i="9"/>
  <c r="G3374" i="9" s="1"/>
  <c r="F3375" i="9"/>
  <c r="G3375" i="9" s="1"/>
  <c r="F3376" i="9"/>
  <c r="G3376" i="9" s="1"/>
  <c r="F3377" i="9"/>
  <c r="G3377" i="9" s="1"/>
  <c r="F3378" i="9"/>
  <c r="G3378" i="9" s="1"/>
  <c r="F3379" i="9"/>
  <c r="G3379" i="9" s="1"/>
  <c r="F3380" i="9"/>
  <c r="G3380" i="9" s="1"/>
  <c r="F3381" i="9"/>
  <c r="G3381" i="9" s="1"/>
  <c r="F3382" i="9"/>
  <c r="G3382" i="9" s="1"/>
  <c r="F3383" i="9"/>
  <c r="G3383" i="9" s="1"/>
  <c r="F3384" i="9"/>
  <c r="G3384" i="9" s="1"/>
  <c r="F3385" i="9"/>
  <c r="G3385" i="9" s="1"/>
  <c r="F3386" i="9"/>
  <c r="G3386" i="9" s="1"/>
  <c r="F3387" i="9"/>
  <c r="G3387" i="9" s="1"/>
  <c r="F3388" i="9"/>
  <c r="G3388" i="9" s="1"/>
  <c r="F3389" i="9"/>
  <c r="G3389" i="9" s="1"/>
  <c r="F3390" i="9"/>
  <c r="G3390" i="9" s="1"/>
  <c r="F3391" i="9"/>
  <c r="G3391" i="9" s="1"/>
  <c r="F3392" i="9"/>
  <c r="G3392" i="9" s="1"/>
  <c r="F3393" i="9"/>
  <c r="G3393" i="9" s="1"/>
  <c r="F3394" i="9"/>
  <c r="G3394" i="9" s="1"/>
  <c r="F3395" i="9"/>
  <c r="G3395" i="9" s="1"/>
  <c r="F3396" i="9"/>
  <c r="G3396" i="9" s="1"/>
  <c r="F3397" i="9"/>
  <c r="G3397" i="9" s="1"/>
  <c r="F3398" i="9"/>
  <c r="G3398" i="9" s="1"/>
  <c r="F3399" i="9"/>
  <c r="G3399" i="9" s="1"/>
  <c r="F3400" i="9"/>
  <c r="G3400" i="9" s="1"/>
  <c r="F3401" i="9"/>
  <c r="G3401" i="9" s="1"/>
  <c r="F3402" i="9"/>
  <c r="G3402" i="9" s="1"/>
  <c r="F3403" i="9"/>
  <c r="G3403" i="9" s="1"/>
  <c r="F3404" i="9"/>
  <c r="G3404" i="9" s="1"/>
  <c r="F3405" i="9"/>
  <c r="G3405" i="9" s="1"/>
  <c r="F3406" i="9"/>
  <c r="G3406" i="9" s="1"/>
  <c r="F3407" i="9"/>
  <c r="G3407" i="9" s="1"/>
  <c r="F3408" i="9"/>
  <c r="G3408" i="9" s="1"/>
  <c r="F3409" i="9"/>
  <c r="G3409" i="9" s="1"/>
  <c r="F3410" i="9"/>
  <c r="G3410" i="9" s="1"/>
  <c r="F3411" i="9"/>
  <c r="G3411" i="9" s="1"/>
  <c r="F3412" i="9"/>
  <c r="G3412" i="9" s="1"/>
  <c r="F3413" i="9"/>
  <c r="G3413" i="9" s="1"/>
  <c r="F3414" i="9"/>
  <c r="G3414" i="9" s="1"/>
  <c r="F3415" i="9"/>
  <c r="G3415" i="9" s="1"/>
  <c r="F3416" i="9"/>
  <c r="G3416" i="9" s="1"/>
  <c r="F3417" i="9"/>
  <c r="G3417" i="9" s="1"/>
  <c r="F3418" i="9"/>
  <c r="G3418" i="9" s="1"/>
  <c r="F3419" i="9"/>
  <c r="G3419" i="9" s="1"/>
  <c r="F3420" i="9"/>
  <c r="G3420" i="9" s="1"/>
  <c r="F3421" i="9"/>
  <c r="G3421" i="9" s="1"/>
  <c r="F3422" i="9"/>
  <c r="G3422" i="9" s="1"/>
  <c r="F3423" i="9"/>
  <c r="G3423" i="9" s="1"/>
  <c r="F3424" i="9"/>
  <c r="G3424" i="9" s="1"/>
  <c r="F3425" i="9"/>
  <c r="G3425" i="9" s="1"/>
  <c r="F3426" i="9"/>
  <c r="G3426" i="9" s="1"/>
  <c r="F3427" i="9"/>
  <c r="G3427" i="9" s="1"/>
  <c r="F3428" i="9"/>
  <c r="G3428" i="9" s="1"/>
  <c r="F3429" i="9"/>
  <c r="G3429" i="9" s="1"/>
  <c r="F3430" i="9"/>
  <c r="G3430" i="9" s="1"/>
  <c r="F3431" i="9"/>
  <c r="G3431" i="9" s="1"/>
  <c r="F3432" i="9"/>
  <c r="G3432" i="9" s="1"/>
  <c r="F3433" i="9"/>
  <c r="G3433" i="9" s="1"/>
  <c r="F3434" i="9"/>
  <c r="G3434" i="9" s="1"/>
  <c r="F3435" i="9"/>
  <c r="G3435" i="9" s="1"/>
  <c r="F3436" i="9"/>
  <c r="G3436" i="9" s="1"/>
  <c r="F3437" i="9"/>
  <c r="G3437" i="9" s="1"/>
  <c r="F3438" i="9"/>
  <c r="G3438" i="9" s="1"/>
  <c r="F3439" i="9"/>
  <c r="G3439" i="9" s="1"/>
  <c r="F3440" i="9"/>
  <c r="G3440" i="9" s="1"/>
  <c r="F3441" i="9"/>
  <c r="G3441" i="9" s="1"/>
  <c r="F3442" i="9"/>
  <c r="G3442" i="9" s="1"/>
  <c r="F3443" i="9"/>
  <c r="G3443" i="9" s="1"/>
  <c r="F3444" i="9"/>
  <c r="G3444" i="9" s="1"/>
  <c r="F3445" i="9"/>
  <c r="G3445" i="9" s="1"/>
  <c r="F3446" i="9"/>
  <c r="G3446" i="9" s="1"/>
  <c r="F3447" i="9"/>
  <c r="G3447" i="9" s="1"/>
  <c r="F3448" i="9"/>
  <c r="G3448" i="9" s="1"/>
  <c r="F3449" i="9"/>
  <c r="G3449" i="9" s="1"/>
  <c r="F3450" i="9"/>
  <c r="G3450" i="9" s="1"/>
  <c r="F3451" i="9"/>
  <c r="G3451" i="9" s="1"/>
  <c r="F3452" i="9"/>
  <c r="G3452" i="9" s="1"/>
  <c r="F3453" i="9"/>
  <c r="G3453" i="9" s="1"/>
  <c r="F3454" i="9"/>
  <c r="G3454" i="9" s="1"/>
  <c r="F3455" i="9"/>
  <c r="G3455" i="9" s="1"/>
  <c r="F3456" i="9"/>
  <c r="G3456" i="9" s="1"/>
  <c r="F3457" i="9"/>
  <c r="G3457" i="9" s="1"/>
  <c r="F3458" i="9"/>
  <c r="G3458" i="9" s="1"/>
  <c r="F3459" i="9"/>
  <c r="G3459" i="9" s="1"/>
  <c r="F3460" i="9"/>
  <c r="G3460" i="9" s="1"/>
  <c r="F3461" i="9"/>
  <c r="G3461" i="9" s="1"/>
  <c r="F3462" i="9"/>
  <c r="G3462" i="9" s="1"/>
  <c r="F3463" i="9"/>
  <c r="G3463" i="9" s="1"/>
  <c r="F3464" i="9"/>
  <c r="G3464" i="9" s="1"/>
  <c r="F3465" i="9"/>
  <c r="G3465" i="9" s="1"/>
  <c r="F3466" i="9"/>
  <c r="G3466" i="9" s="1"/>
  <c r="F3467" i="9"/>
  <c r="G3467" i="9" s="1"/>
  <c r="F3468" i="9"/>
  <c r="G3468" i="9" s="1"/>
  <c r="F3469" i="9"/>
  <c r="G3469" i="9" s="1"/>
  <c r="F3470" i="9"/>
  <c r="G3470" i="9" s="1"/>
  <c r="F3471" i="9"/>
  <c r="G3471" i="9" s="1"/>
  <c r="F3472" i="9"/>
  <c r="G3472" i="9" s="1"/>
  <c r="F3473" i="9"/>
  <c r="G3473" i="9" s="1"/>
  <c r="F3474" i="9"/>
  <c r="G3474" i="9" s="1"/>
  <c r="F3475" i="9"/>
  <c r="G3475" i="9" s="1"/>
  <c r="F3476" i="9"/>
  <c r="G3476" i="9" s="1"/>
  <c r="F3477" i="9"/>
  <c r="G3477" i="9" s="1"/>
  <c r="F3478" i="9"/>
  <c r="G3478" i="9" s="1"/>
  <c r="F3479" i="9"/>
  <c r="G3479" i="9" s="1"/>
  <c r="F3480" i="9"/>
  <c r="G3480" i="9" s="1"/>
  <c r="F3481" i="9"/>
  <c r="G3481" i="9" s="1"/>
  <c r="F3482" i="9"/>
  <c r="G3482" i="9" s="1"/>
  <c r="F3483" i="9"/>
  <c r="G3483" i="9" s="1"/>
  <c r="F3484" i="9"/>
  <c r="G3484" i="9" s="1"/>
  <c r="F3485" i="9"/>
  <c r="G3485" i="9" s="1"/>
  <c r="F3486" i="9"/>
  <c r="G3486" i="9" s="1"/>
  <c r="F3487" i="9"/>
  <c r="G3487" i="9" s="1"/>
  <c r="F3488" i="9"/>
  <c r="G3488" i="9" s="1"/>
  <c r="F3489" i="9"/>
  <c r="G3489" i="9" s="1"/>
  <c r="F3490" i="9"/>
  <c r="G3490" i="9" s="1"/>
  <c r="F3491" i="9"/>
  <c r="G3491" i="9" s="1"/>
  <c r="F3492" i="9"/>
  <c r="G3492" i="9" s="1"/>
  <c r="F3493" i="9"/>
  <c r="G3493" i="9" s="1"/>
  <c r="F3494" i="9"/>
  <c r="G3494" i="9" s="1"/>
  <c r="F3495" i="9"/>
  <c r="G3495" i="9" s="1"/>
  <c r="F3496" i="9"/>
  <c r="G3496" i="9" s="1"/>
  <c r="F3497" i="9"/>
  <c r="G3497" i="9" s="1"/>
  <c r="F3498" i="9"/>
  <c r="G3498" i="9" s="1"/>
  <c r="F3499" i="9"/>
  <c r="G3499" i="9" s="1"/>
  <c r="F3500" i="9"/>
  <c r="G3500" i="9" s="1"/>
  <c r="F3501" i="9"/>
  <c r="G3501" i="9" s="1"/>
  <c r="F3502" i="9"/>
  <c r="G3502" i="9" s="1"/>
  <c r="F3503" i="9"/>
  <c r="G3503" i="9" s="1"/>
  <c r="F3504" i="9"/>
  <c r="G3504" i="9" s="1"/>
  <c r="F3505" i="9"/>
  <c r="G3505" i="9" s="1"/>
  <c r="F3506" i="9"/>
  <c r="G3506" i="9" s="1"/>
  <c r="F3507" i="9"/>
  <c r="G3507" i="9" s="1"/>
  <c r="F3508" i="9"/>
  <c r="G3508" i="9" s="1"/>
  <c r="F3509" i="9"/>
  <c r="G3509" i="9" s="1"/>
  <c r="F3510" i="9"/>
  <c r="G3510" i="9" s="1"/>
  <c r="F3511" i="9"/>
  <c r="G3511" i="9" s="1"/>
  <c r="F3512" i="9"/>
  <c r="G3512" i="9" s="1"/>
  <c r="F3513" i="9"/>
  <c r="G3513" i="9" s="1"/>
  <c r="F3514" i="9"/>
  <c r="G3514" i="9" s="1"/>
  <c r="F3515" i="9"/>
  <c r="G3515" i="9" s="1"/>
  <c r="F3516" i="9"/>
  <c r="G3516" i="9" s="1"/>
  <c r="F3517" i="9"/>
  <c r="G3517" i="9" s="1"/>
  <c r="F3518" i="9"/>
  <c r="G3518" i="9" s="1"/>
  <c r="F3519" i="9"/>
  <c r="G3519" i="9" s="1"/>
  <c r="F3520" i="9"/>
  <c r="G3520" i="9" s="1"/>
  <c r="F3521" i="9"/>
  <c r="G3521" i="9" s="1"/>
  <c r="F3522" i="9"/>
  <c r="G3522" i="9" s="1"/>
  <c r="F3523" i="9"/>
  <c r="G3523" i="9" s="1"/>
  <c r="F3524" i="9"/>
  <c r="G3524" i="9" s="1"/>
  <c r="F3525" i="9"/>
  <c r="G3525" i="9" s="1"/>
  <c r="F3526" i="9"/>
  <c r="G3526" i="9" s="1"/>
  <c r="F3527" i="9"/>
  <c r="G3527" i="9" s="1"/>
  <c r="F3528" i="9"/>
  <c r="G3528" i="9" s="1"/>
  <c r="F3529" i="9"/>
  <c r="G3529" i="9" s="1"/>
  <c r="F3530" i="9"/>
  <c r="G3530" i="9" s="1"/>
  <c r="F3531" i="9"/>
  <c r="G3531" i="9" s="1"/>
  <c r="F3532" i="9"/>
  <c r="G3532" i="9" s="1"/>
  <c r="F3533" i="9"/>
  <c r="G3533" i="9" s="1"/>
  <c r="F3534" i="9"/>
  <c r="G3534" i="9" s="1"/>
  <c r="F3535" i="9"/>
  <c r="G3535" i="9" s="1"/>
  <c r="F3536" i="9"/>
  <c r="G3536" i="9" s="1"/>
  <c r="F3537" i="9"/>
  <c r="G3537" i="9" s="1"/>
  <c r="F3538" i="9"/>
  <c r="G3538" i="9" s="1"/>
  <c r="F3539" i="9"/>
  <c r="G3539" i="9" s="1"/>
  <c r="F3540" i="9"/>
  <c r="G3540" i="9" s="1"/>
  <c r="F3541" i="9"/>
  <c r="G3541" i="9" s="1"/>
  <c r="F3542" i="9"/>
  <c r="G3542" i="9" s="1"/>
  <c r="F3543" i="9"/>
  <c r="G3543" i="9" s="1"/>
  <c r="F3544" i="9"/>
  <c r="G3544" i="9" s="1"/>
  <c r="F3545" i="9"/>
  <c r="G3545" i="9" s="1"/>
  <c r="F3546" i="9"/>
  <c r="G3546" i="9" s="1"/>
  <c r="F3547" i="9"/>
  <c r="G3547" i="9" s="1"/>
  <c r="F3548" i="9"/>
  <c r="G3548" i="9" s="1"/>
  <c r="F3549" i="9"/>
  <c r="G3549" i="9" s="1"/>
  <c r="F3550" i="9"/>
  <c r="G3550" i="9" s="1"/>
  <c r="F3551" i="9"/>
  <c r="G3551" i="9" s="1"/>
  <c r="F3552" i="9"/>
  <c r="G3552" i="9" s="1"/>
  <c r="F3553" i="9"/>
  <c r="G3553" i="9" s="1"/>
  <c r="F3554" i="9"/>
  <c r="G3554" i="9" s="1"/>
  <c r="F3555" i="9"/>
  <c r="G3555" i="9" s="1"/>
  <c r="F3556" i="9"/>
  <c r="G3556" i="9" s="1"/>
  <c r="F3557" i="9"/>
  <c r="G3557" i="9" s="1"/>
  <c r="F3558" i="9"/>
  <c r="G3558" i="9" s="1"/>
  <c r="F3559" i="9"/>
  <c r="G3559" i="9" s="1"/>
  <c r="F3560" i="9"/>
  <c r="G3560" i="9" s="1"/>
  <c r="F3561" i="9"/>
  <c r="G3561" i="9" s="1"/>
  <c r="F3562" i="9"/>
  <c r="G3562" i="9" s="1"/>
  <c r="F3563" i="9"/>
  <c r="G3563" i="9" s="1"/>
  <c r="F3564" i="9"/>
  <c r="G3564" i="9" s="1"/>
  <c r="F3565" i="9"/>
  <c r="G3565" i="9" s="1"/>
  <c r="F3566" i="9"/>
  <c r="G3566" i="9" s="1"/>
  <c r="F3567" i="9"/>
  <c r="G3567" i="9" s="1"/>
  <c r="F3568" i="9"/>
  <c r="G3568" i="9" s="1"/>
  <c r="F3569" i="9"/>
  <c r="G3569" i="9" s="1"/>
  <c r="F3570" i="9"/>
  <c r="G3570" i="9" s="1"/>
  <c r="F3571" i="9"/>
  <c r="G3571" i="9" s="1"/>
  <c r="F3572" i="9"/>
  <c r="G3572" i="9" s="1"/>
  <c r="F3573" i="9"/>
  <c r="G3573" i="9" s="1"/>
  <c r="F3574" i="9"/>
  <c r="G3574" i="9" s="1"/>
  <c r="F3575" i="9"/>
  <c r="G3575" i="9" s="1"/>
  <c r="F3576" i="9"/>
  <c r="G3576" i="9" s="1"/>
  <c r="F3577" i="9"/>
  <c r="G3577" i="9" s="1"/>
  <c r="F3578" i="9"/>
  <c r="G3578" i="9" s="1"/>
  <c r="F3579" i="9"/>
  <c r="G3579" i="9" s="1"/>
  <c r="F3580" i="9"/>
  <c r="G3580" i="9" s="1"/>
  <c r="F3581" i="9"/>
  <c r="G3581" i="9" s="1"/>
  <c r="F3582" i="9"/>
  <c r="G3582" i="9" s="1"/>
  <c r="F3583" i="9"/>
  <c r="G3583" i="9" s="1"/>
  <c r="F3584" i="9"/>
  <c r="G3584" i="9" s="1"/>
  <c r="F3585" i="9"/>
  <c r="G3585" i="9" s="1"/>
  <c r="F3586" i="9"/>
  <c r="G3586" i="9" s="1"/>
  <c r="F3587" i="9"/>
  <c r="G3587" i="9" s="1"/>
  <c r="F3588" i="9"/>
  <c r="G3588" i="9" s="1"/>
  <c r="F3589" i="9"/>
  <c r="G3589" i="9" s="1"/>
  <c r="F3590" i="9"/>
  <c r="G3590" i="9" s="1"/>
  <c r="F3591" i="9"/>
  <c r="G3591" i="9" s="1"/>
  <c r="F3592" i="9"/>
  <c r="G3592" i="9" s="1"/>
  <c r="F3593" i="9"/>
  <c r="G3593" i="9" s="1"/>
  <c r="F3594" i="9"/>
  <c r="G3594" i="9" s="1"/>
  <c r="F3595" i="9"/>
  <c r="G3595" i="9" s="1"/>
  <c r="F3596" i="9"/>
  <c r="G3596" i="9" s="1"/>
  <c r="F3597" i="9"/>
  <c r="G3597" i="9" s="1"/>
  <c r="F3598" i="9"/>
  <c r="G3598" i="9" s="1"/>
  <c r="F3599" i="9"/>
  <c r="G3599" i="9" s="1"/>
  <c r="F3600" i="9"/>
  <c r="G3600" i="9" s="1"/>
  <c r="F3601" i="9"/>
  <c r="G3601" i="9" s="1"/>
  <c r="F3602" i="9"/>
  <c r="G3602" i="9" s="1"/>
  <c r="F3603" i="9"/>
  <c r="G3603" i="9" s="1"/>
  <c r="F3604" i="9"/>
  <c r="G3604" i="9" s="1"/>
  <c r="F3605" i="9"/>
  <c r="G3605" i="9" s="1"/>
  <c r="F3606" i="9"/>
  <c r="G3606" i="9" s="1"/>
  <c r="F3607" i="9"/>
  <c r="G3607" i="9" s="1"/>
  <c r="F3608" i="9"/>
  <c r="G3608" i="9" s="1"/>
  <c r="F3609" i="9"/>
  <c r="G3609" i="9" s="1"/>
  <c r="F3610" i="9"/>
  <c r="G3610" i="9" s="1"/>
  <c r="F3611" i="9"/>
  <c r="G3611" i="9" s="1"/>
  <c r="F3612" i="9"/>
  <c r="G3612" i="9" s="1"/>
  <c r="F3613" i="9"/>
  <c r="G3613" i="9" s="1"/>
  <c r="F3614" i="9"/>
  <c r="G3614" i="9" s="1"/>
  <c r="F3615" i="9"/>
  <c r="G3615" i="9" s="1"/>
  <c r="F3616" i="9"/>
  <c r="G3616" i="9" s="1"/>
  <c r="F3617" i="9"/>
  <c r="G3617" i="9" s="1"/>
  <c r="F3618" i="9"/>
  <c r="G3618" i="9" s="1"/>
  <c r="F3619" i="9"/>
  <c r="G3619" i="9" s="1"/>
  <c r="F3620" i="9"/>
  <c r="G3620" i="9" s="1"/>
  <c r="F3621" i="9"/>
  <c r="G3621" i="9" s="1"/>
  <c r="F3622" i="9"/>
  <c r="G3622" i="9" s="1"/>
  <c r="F3623" i="9"/>
  <c r="G3623" i="9" s="1"/>
  <c r="F3624" i="9"/>
  <c r="G3624" i="9" s="1"/>
  <c r="F3625" i="9"/>
  <c r="G3625" i="9" s="1"/>
  <c r="F3626" i="9"/>
  <c r="G3626" i="9" s="1"/>
  <c r="F3627" i="9"/>
  <c r="G3627" i="9" s="1"/>
  <c r="F3628" i="9"/>
  <c r="G3628" i="9" s="1"/>
  <c r="F3629" i="9"/>
  <c r="G3629" i="9" s="1"/>
  <c r="F3630" i="9"/>
  <c r="G3630" i="9" s="1"/>
  <c r="F3631" i="9"/>
  <c r="G3631" i="9" s="1"/>
  <c r="F3632" i="9"/>
  <c r="G3632" i="9" s="1"/>
  <c r="F3633" i="9"/>
  <c r="G3633" i="9" s="1"/>
  <c r="F3634" i="9"/>
  <c r="G3634" i="9" s="1"/>
  <c r="F3635" i="9"/>
  <c r="G3635" i="9" s="1"/>
  <c r="F3636" i="9"/>
  <c r="G3636" i="9" s="1"/>
  <c r="F3637" i="9"/>
  <c r="G3637" i="9" s="1"/>
  <c r="F3638" i="9"/>
  <c r="G3638" i="9" s="1"/>
  <c r="F3639" i="9"/>
  <c r="G3639" i="9" s="1"/>
  <c r="F3640" i="9"/>
  <c r="G3640" i="9" s="1"/>
  <c r="F3641" i="9"/>
  <c r="G3641" i="9" s="1"/>
  <c r="F3642" i="9"/>
  <c r="G3642" i="9" s="1"/>
  <c r="F3643" i="9"/>
  <c r="G3643" i="9" s="1"/>
  <c r="F3644" i="9"/>
  <c r="G3644" i="9" s="1"/>
  <c r="F3645" i="9"/>
  <c r="G3645" i="9" s="1"/>
  <c r="F3646" i="9"/>
  <c r="G3646" i="9" s="1"/>
  <c r="F3647" i="9"/>
  <c r="G3647" i="9" s="1"/>
  <c r="F3648" i="9"/>
  <c r="G3648" i="9" s="1"/>
  <c r="F3649" i="9"/>
  <c r="G3649" i="9" s="1"/>
  <c r="F3650" i="9"/>
  <c r="G3650" i="9" s="1"/>
  <c r="F3651" i="9"/>
  <c r="G3651" i="9" s="1"/>
  <c r="F3652" i="9"/>
  <c r="G3652" i="9" s="1"/>
  <c r="F3653" i="9"/>
  <c r="G3653" i="9" s="1"/>
  <c r="F3654" i="9"/>
  <c r="G3654" i="9" s="1"/>
  <c r="F3655" i="9"/>
  <c r="G3655" i="9" s="1"/>
  <c r="F3656" i="9"/>
  <c r="G3656" i="9" s="1"/>
  <c r="F3657" i="9"/>
  <c r="G3657" i="9" s="1"/>
  <c r="F3658" i="9"/>
  <c r="G3658" i="9" s="1"/>
  <c r="F3659" i="9"/>
  <c r="G3659" i="9" s="1"/>
  <c r="F3660" i="9"/>
  <c r="G3660" i="9" s="1"/>
  <c r="F3661" i="9"/>
  <c r="G3661" i="9" s="1"/>
  <c r="F3662" i="9"/>
  <c r="G3662" i="9" s="1"/>
  <c r="F3663" i="9"/>
  <c r="G3663" i="9" s="1"/>
  <c r="F3664" i="9"/>
  <c r="G3664" i="9" s="1"/>
  <c r="F3665" i="9"/>
  <c r="G3665" i="9" s="1"/>
  <c r="F3666" i="9"/>
  <c r="G3666" i="9" s="1"/>
  <c r="F3667" i="9"/>
  <c r="G3667" i="9" s="1"/>
  <c r="F3668" i="9"/>
  <c r="G3668" i="9" s="1"/>
  <c r="F3669" i="9"/>
  <c r="G3669" i="9" s="1"/>
  <c r="F3670" i="9"/>
  <c r="G3670" i="9" s="1"/>
  <c r="F3671" i="9"/>
  <c r="G3671" i="9" s="1"/>
  <c r="F3672" i="9"/>
  <c r="G3672" i="9" s="1"/>
  <c r="F3673" i="9"/>
  <c r="G3673" i="9" s="1"/>
  <c r="F3674" i="9"/>
  <c r="G3674" i="9" s="1"/>
  <c r="F3675" i="9"/>
  <c r="G3675" i="9" s="1"/>
  <c r="F3676" i="9"/>
  <c r="G3676" i="9" s="1"/>
  <c r="F3677" i="9"/>
  <c r="G3677" i="9" s="1"/>
  <c r="F3678" i="9"/>
  <c r="G3678" i="9" s="1"/>
  <c r="F3679" i="9"/>
  <c r="G3679" i="9" s="1"/>
  <c r="F3680" i="9"/>
  <c r="G3680" i="9" s="1"/>
  <c r="F3681" i="9"/>
  <c r="G3681" i="9" s="1"/>
  <c r="F3682" i="9"/>
  <c r="G3682" i="9" s="1"/>
  <c r="F3683" i="9"/>
  <c r="G3683" i="9" s="1"/>
  <c r="F3684" i="9"/>
  <c r="G3684" i="9" s="1"/>
  <c r="F3685" i="9"/>
  <c r="G3685" i="9" s="1"/>
  <c r="F3686" i="9"/>
  <c r="G3686" i="9" s="1"/>
  <c r="F3687" i="9"/>
  <c r="G3687" i="9" s="1"/>
  <c r="F3688" i="9"/>
  <c r="G3688" i="9" s="1"/>
  <c r="F3689" i="9"/>
  <c r="G3689" i="9" s="1"/>
  <c r="F3690" i="9"/>
  <c r="G3690" i="9" s="1"/>
  <c r="F3691" i="9"/>
  <c r="G3691" i="9" s="1"/>
  <c r="F3692" i="9"/>
  <c r="G3692" i="9" s="1"/>
  <c r="F3693" i="9"/>
  <c r="G3693" i="9" s="1"/>
  <c r="F3694" i="9"/>
  <c r="G3694" i="9" s="1"/>
  <c r="F3695" i="9"/>
  <c r="G3695" i="9" s="1"/>
  <c r="F3696" i="9"/>
  <c r="G3696" i="9" s="1"/>
  <c r="F3697" i="9"/>
  <c r="G3697" i="9" s="1"/>
  <c r="F3698" i="9"/>
  <c r="G3698" i="9" s="1"/>
  <c r="F3699" i="9"/>
  <c r="G3699" i="9" s="1"/>
  <c r="F3700" i="9"/>
  <c r="G3700" i="9" s="1"/>
  <c r="F3701" i="9"/>
  <c r="G3701" i="9" s="1"/>
  <c r="F3702" i="9"/>
  <c r="G3702" i="9" s="1"/>
  <c r="F3703" i="9"/>
  <c r="G3703" i="9" s="1"/>
  <c r="F3704" i="9"/>
  <c r="G3704" i="9" s="1"/>
  <c r="F3705" i="9"/>
  <c r="G3705" i="9" s="1"/>
  <c r="F3706" i="9"/>
  <c r="G3706" i="9" s="1"/>
  <c r="F3707" i="9"/>
  <c r="G3707" i="9" s="1"/>
  <c r="F3708" i="9"/>
  <c r="G3708" i="9" s="1"/>
  <c r="F3709" i="9"/>
  <c r="G3709" i="9" s="1"/>
  <c r="F3710" i="9"/>
  <c r="G3710" i="9" s="1"/>
  <c r="F3711" i="9"/>
  <c r="G3711" i="9" s="1"/>
  <c r="F3712" i="9"/>
  <c r="G3712" i="9" s="1"/>
  <c r="F3713" i="9"/>
  <c r="G3713" i="9" s="1"/>
  <c r="F3714" i="9"/>
  <c r="G3714" i="9" s="1"/>
  <c r="F3715" i="9"/>
  <c r="G3715" i="9" s="1"/>
  <c r="F3716" i="9"/>
  <c r="G3716" i="9" s="1"/>
  <c r="F3717" i="9"/>
  <c r="G3717" i="9" s="1"/>
  <c r="F3718" i="9"/>
  <c r="G3718" i="9" s="1"/>
  <c r="F3719" i="9"/>
  <c r="G3719" i="9" s="1"/>
  <c r="F3720" i="9"/>
  <c r="G3720" i="9" s="1"/>
  <c r="F3721" i="9"/>
  <c r="G3721" i="9" s="1"/>
  <c r="F3722" i="9"/>
  <c r="G3722" i="9" s="1"/>
  <c r="F3723" i="9"/>
  <c r="G3723" i="9" s="1"/>
  <c r="F3724" i="9"/>
  <c r="G3724" i="9" s="1"/>
  <c r="F3725" i="9"/>
  <c r="G3725" i="9" s="1"/>
  <c r="F3726" i="9"/>
  <c r="G3726" i="9" s="1"/>
  <c r="F3727" i="9"/>
  <c r="G3727" i="9" s="1"/>
  <c r="F3728" i="9"/>
  <c r="G3728" i="9" s="1"/>
  <c r="F3729" i="9"/>
  <c r="G3729" i="9" s="1"/>
  <c r="F3730" i="9"/>
  <c r="G3730" i="9" s="1"/>
  <c r="F3731" i="9"/>
  <c r="G3731" i="9" s="1"/>
  <c r="F3732" i="9"/>
  <c r="G3732" i="9" s="1"/>
  <c r="F3733" i="9"/>
  <c r="G3733" i="9" s="1"/>
  <c r="F3734" i="9"/>
  <c r="G3734" i="9" s="1"/>
  <c r="F3735" i="9"/>
  <c r="G3735" i="9" s="1"/>
  <c r="F3736" i="9"/>
  <c r="G3736" i="9" s="1"/>
  <c r="F3737" i="9"/>
  <c r="G3737" i="9" s="1"/>
  <c r="F3738" i="9"/>
  <c r="G3738" i="9" s="1"/>
  <c r="F3739" i="9"/>
  <c r="G3739" i="9" s="1"/>
  <c r="F3740" i="9"/>
  <c r="G3740" i="9" s="1"/>
  <c r="F3741" i="9"/>
  <c r="G3741" i="9" s="1"/>
  <c r="F3742" i="9"/>
  <c r="G3742" i="9" s="1"/>
  <c r="F3743" i="9"/>
  <c r="G3743" i="9" s="1"/>
  <c r="F3744" i="9"/>
  <c r="G3744" i="9" s="1"/>
  <c r="F3745" i="9"/>
  <c r="G3745" i="9" s="1"/>
  <c r="F3746" i="9"/>
  <c r="G3746" i="9" s="1"/>
  <c r="F3747" i="9"/>
  <c r="G3747" i="9" s="1"/>
  <c r="F3748" i="9"/>
  <c r="G3748" i="9" s="1"/>
  <c r="F3749" i="9"/>
  <c r="G3749" i="9" s="1"/>
  <c r="F3750" i="9"/>
  <c r="G3750" i="9" s="1"/>
  <c r="F3751" i="9"/>
  <c r="G3751" i="9" s="1"/>
  <c r="F3752" i="9"/>
  <c r="G3752" i="9" s="1"/>
  <c r="F3753" i="9"/>
  <c r="G3753" i="9" s="1"/>
  <c r="F3754" i="9"/>
  <c r="G3754" i="9" s="1"/>
  <c r="F3755" i="9"/>
  <c r="G3755" i="9" s="1"/>
  <c r="F3756" i="9"/>
  <c r="G3756" i="9" s="1"/>
  <c r="F3757" i="9"/>
  <c r="G3757" i="9" s="1"/>
  <c r="F3758" i="9"/>
  <c r="G3758" i="9" s="1"/>
  <c r="F3759" i="9"/>
  <c r="G3759" i="9" s="1"/>
  <c r="F3760" i="9"/>
  <c r="G3760" i="9" s="1"/>
  <c r="F3761" i="9"/>
  <c r="G3761" i="9" s="1"/>
  <c r="F3762" i="9"/>
  <c r="G3762" i="9" s="1"/>
  <c r="F3763" i="9"/>
  <c r="G3763" i="9" s="1"/>
  <c r="F3764" i="9"/>
  <c r="G3764" i="9" s="1"/>
  <c r="F3765" i="9"/>
  <c r="G3765" i="9" s="1"/>
  <c r="F3766" i="9"/>
  <c r="G3766" i="9" s="1"/>
  <c r="F3767" i="9"/>
  <c r="G3767" i="9" s="1"/>
  <c r="F3768" i="9"/>
  <c r="G3768" i="9" s="1"/>
  <c r="F3769" i="9"/>
  <c r="G3769" i="9" s="1"/>
  <c r="F3770" i="9"/>
  <c r="G3770" i="9" s="1"/>
  <c r="F3771" i="9"/>
  <c r="G3771" i="9" s="1"/>
  <c r="F3772" i="9"/>
  <c r="G3772" i="9" s="1"/>
  <c r="F3773" i="9"/>
  <c r="G3773" i="9" s="1"/>
  <c r="F3774" i="9"/>
  <c r="G3774" i="9" s="1"/>
  <c r="F3775" i="9"/>
  <c r="G3775" i="9" s="1"/>
  <c r="F3776" i="9"/>
  <c r="G3776" i="9" s="1"/>
  <c r="F3777" i="9"/>
  <c r="G3777" i="9" s="1"/>
  <c r="F3778" i="9"/>
  <c r="G3778" i="9" s="1"/>
  <c r="F3779" i="9"/>
  <c r="G3779" i="9" s="1"/>
  <c r="F3780" i="9"/>
  <c r="G3780" i="9" s="1"/>
  <c r="F3781" i="9"/>
  <c r="G3781" i="9" s="1"/>
  <c r="F3782" i="9"/>
  <c r="G3782" i="9" s="1"/>
  <c r="F3783" i="9"/>
  <c r="G3783" i="9" s="1"/>
  <c r="F3784" i="9"/>
  <c r="G3784" i="9" s="1"/>
  <c r="F3785" i="9"/>
  <c r="G3785" i="9" s="1"/>
  <c r="F3786" i="9"/>
  <c r="G3786" i="9" s="1"/>
  <c r="F3787" i="9"/>
  <c r="G3787" i="9" s="1"/>
  <c r="F3788" i="9"/>
  <c r="G3788" i="9" s="1"/>
  <c r="F3789" i="9"/>
  <c r="G3789" i="9" s="1"/>
  <c r="F3790" i="9"/>
  <c r="G3790" i="9" s="1"/>
  <c r="F3791" i="9"/>
  <c r="G3791" i="9" s="1"/>
  <c r="F3792" i="9"/>
  <c r="G3792" i="9" s="1"/>
  <c r="F3793" i="9"/>
  <c r="G3793" i="9" s="1"/>
  <c r="F3794" i="9"/>
  <c r="G3794" i="9" s="1"/>
  <c r="F3795" i="9"/>
  <c r="G3795" i="9" s="1"/>
  <c r="F3796" i="9"/>
  <c r="G3796" i="9" s="1"/>
  <c r="F3797" i="9"/>
  <c r="G3797" i="9" s="1"/>
  <c r="F3798" i="9"/>
  <c r="G3798" i="9" s="1"/>
  <c r="F3799" i="9"/>
  <c r="G3799" i="9" s="1"/>
  <c r="F3800" i="9"/>
  <c r="G3800" i="9" s="1"/>
  <c r="F3801" i="9"/>
  <c r="G3801" i="9" s="1"/>
  <c r="F3802" i="9"/>
  <c r="G3802" i="9" s="1"/>
  <c r="F3803" i="9"/>
  <c r="G3803" i="9" s="1"/>
  <c r="F3804" i="9"/>
  <c r="G3804" i="9" s="1"/>
  <c r="F3805" i="9"/>
  <c r="G3805" i="9" s="1"/>
  <c r="F3806" i="9"/>
  <c r="G3806" i="9" s="1"/>
  <c r="F3807" i="9"/>
  <c r="G3807" i="9" s="1"/>
  <c r="F3808" i="9"/>
  <c r="G3808" i="9" s="1"/>
  <c r="F3809" i="9"/>
  <c r="G3809" i="9" s="1"/>
  <c r="F3810" i="9"/>
  <c r="G3810" i="9" s="1"/>
  <c r="F3811" i="9"/>
  <c r="G3811" i="9" s="1"/>
  <c r="F3812" i="9"/>
  <c r="G3812" i="9" s="1"/>
  <c r="F3813" i="9"/>
  <c r="G3813" i="9" s="1"/>
  <c r="F3814" i="9"/>
  <c r="G3814" i="9" s="1"/>
  <c r="F3815" i="9"/>
  <c r="G3815" i="9" s="1"/>
  <c r="F3816" i="9"/>
  <c r="G3816" i="9" s="1"/>
  <c r="F3817" i="9"/>
  <c r="G3817" i="9" s="1"/>
  <c r="F3818" i="9"/>
  <c r="G3818" i="9" s="1"/>
  <c r="F3819" i="9"/>
  <c r="G3819" i="9" s="1"/>
  <c r="F3820" i="9"/>
  <c r="G3820" i="9" s="1"/>
  <c r="F3821" i="9"/>
  <c r="G3821" i="9" s="1"/>
  <c r="F3822" i="9"/>
  <c r="G3822" i="9" s="1"/>
  <c r="F3823" i="9"/>
  <c r="G3823" i="9" s="1"/>
  <c r="F3824" i="9"/>
  <c r="G3824" i="9" s="1"/>
  <c r="F3825" i="9"/>
  <c r="G3825" i="9" s="1"/>
  <c r="F3826" i="9"/>
  <c r="G3826" i="9" s="1"/>
  <c r="F3827" i="9"/>
  <c r="G3827" i="9" s="1"/>
  <c r="F3828" i="9"/>
  <c r="G3828" i="9" s="1"/>
  <c r="F3829" i="9"/>
  <c r="G3829" i="9" s="1"/>
  <c r="F3830" i="9"/>
  <c r="G3830" i="9" s="1"/>
  <c r="F3831" i="9"/>
  <c r="G3831" i="9" s="1"/>
  <c r="F3832" i="9"/>
  <c r="G3832" i="9" s="1"/>
  <c r="F3833" i="9"/>
  <c r="G3833" i="9" s="1"/>
  <c r="F3834" i="9"/>
  <c r="G3834" i="9" s="1"/>
  <c r="F3835" i="9"/>
  <c r="G3835" i="9" s="1"/>
  <c r="F3836" i="9"/>
  <c r="G3836" i="9" s="1"/>
  <c r="F3837" i="9"/>
  <c r="G3837" i="9" s="1"/>
  <c r="F3838" i="9"/>
  <c r="G3838" i="9" s="1"/>
  <c r="F3839" i="9"/>
  <c r="G3839" i="9" s="1"/>
  <c r="F3840" i="9"/>
  <c r="G3840" i="9" s="1"/>
  <c r="F3841" i="9"/>
  <c r="G3841" i="9" s="1"/>
  <c r="F3842" i="9"/>
  <c r="G3842" i="9" s="1"/>
  <c r="F3843" i="9"/>
  <c r="G3843" i="9" s="1"/>
  <c r="F3844" i="9"/>
  <c r="G3844" i="9" s="1"/>
  <c r="F3845" i="9"/>
  <c r="G3845" i="9" s="1"/>
  <c r="F3846" i="9"/>
  <c r="G3846" i="9" s="1"/>
  <c r="F3847" i="9"/>
  <c r="G3847" i="9" s="1"/>
  <c r="F3848" i="9"/>
  <c r="G3848" i="9" s="1"/>
  <c r="F3849" i="9"/>
  <c r="G3849" i="9" s="1"/>
  <c r="F3850" i="9"/>
  <c r="G3850" i="9" s="1"/>
  <c r="F3851" i="9"/>
  <c r="G3851" i="9" s="1"/>
  <c r="F3852" i="9"/>
  <c r="G3852" i="9" s="1"/>
  <c r="F3853" i="9"/>
  <c r="G3853" i="9" s="1"/>
  <c r="F3854" i="9"/>
  <c r="G3854" i="9" s="1"/>
  <c r="F3855" i="9"/>
  <c r="G3855" i="9" s="1"/>
  <c r="F3856" i="9"/>
  <c r="G3856" i="9" s="1"/>
  <c r="F3857" i="9"/>
  <c r="G3857" i="9" s="1"/>
  <c r="F3858" i="9"/>
  <c r="G3858" i="9" s="1"/>
  <c r="F3859" i="9"/>
  <c r="G3859" i="9" s="1"/>
  <c r="F3860" i="9"/>
  <c r="G3860" i="9" s="1"/>
  <c r="F3861" i="9"/>
  <c r="G3861" i="9" s="1"/>
  <c r="F3862" i="9"/>
  <c r="G3862" i="9" s="1"/>
  <c r="F3863" i="9"/>
  <c r="G3863" i="9" s="1"/>
  <c r="F3864" i="9"/>
  <c r="G3864" i="9" s="1"/>
  <c r="F3865" i="9"/>
  <c r="G3865" i="9" s="1"/>
  <c r="F3866" i="9"/>
  <c r="G3866" i="9" s="1"/>
  <c r="F3867" i="9"/>
  <c r="G3867" i="9" s="1"/>
  <c r="F3868" i="9"/>
  <c r="G3868" i="9" s="1"/>
  <c r="F3869" i="9"/>
  <c r="G3869" i="9" s="1"/>
  <c r="F3870" i="9"/>
  <c r="G3870" i="9" s="1"/>
  <c r="F3871" i="9"/>
  <c r="G3871" i="9" s="1"/>
  <c r="F3872" i="9"/>
  <c r="G3872" i="9" s="1"/>
  <c r="F3873" i="9"/>
  <c r="G3873" i="9" s="1"/>
  <c r="F3874" i="9"/>
  <c r="G3874" i="9" s="1"/>
  <c r="F3875" i="9"/>
  <c r="G3875" i="9" s="1"/>
  <c r="F3876" i="9"/>
  <c r="G3876" i="9" s="1"/>
  <c r="F3877" i="9"/>
  <c r="G3877" i="9" s="1"/>
  <c r="F3878" i="9"/>
  <c r="G3878" i="9" s="1"/>
  <c r="F3879" i="9"/>
  <c r="G3879" i="9" s="1"/>
  <c r="F3880" i="9"/>
  <c r="G3880" i="9" s="1"/>
  <c r="F3881" i="9"/>
  <c r="G3881" i="9" s="1"/>
  <c r="F3882" i="9"/>
  <c r="G3882" i="9" s="1"/>
  <c r="F3883" i="9"/>
  <c r="G3883" i="9" s="1"/>
  <c r="F3884" i="9"/>
  <c r="G3884" i="9" s="1"/>
  <c r="F3885" i="9"/>
  <c r="G3885" i="9" s="1"/>
  <c r="F3886" i="9"/>
  <c r="G3886" i="9" s="1"/>
  <c r="F3887" i="9"/>
  <c r="G3887" i="9" s="1"/>
  <c r="F3888" i="9"/>
  <c r="G3888" i="9" s="1"/>
  <c r="F3889" i="9"/>
  <c r="G3889" i="9" s="1"/>
  <c r="F3890" i="9"/>
  <c r="G3890" i="9" s="1"/>
  <c r="F3891" i="9"/>
  <c r="G3891" i="9" s="1"/>
  <c r="F3892" i="9"/>
  <c r="G3892" i="9" s="1"/>
  <c r="F3893" i="9"/>
  <c r="G3893" i="9" s="1"/>
  <c r="F3894" i="9"/>
  <c r="G3894" i="9" s="1"/>
  <c r="F3895" i="9"/>
  <c r="G3895" i="9" s="1"/>
  <c r="F3896" i="9"/>
  <c r="G3896" i="9" s="1"/>
  <c r="F3897" i="9"/>
  <c r="G3897" i="9" s="1"/>
  <c r="F3898" i="9"/>
  <c r="G3898" i="9" s="1"/>
  <c r="F3899" i="9"/>
  <c r="G3899" i="9" s="1"/>
  <c r="F3900" i="9"/>
  <c r="G3900" i="9" s="1"/>
  <c r="F3901" i="9"/>
  <c r="G3901" i="9" s="1"/>
  <c r="F3902" i="9"/>
  <c r="G3902" i="9" s="1"/>
  <c r="F3903" i="9"/>
  <c r="G3903" i="9" s="1"/>
  <c r="F3904" i="9"/>
  <c r="G3904" i="9" s="1"/>
  <c r="F3905" i="9"/>
  <c r="G3905" i="9" s="1"/>
  <c r="F3906" i="9"/>
  <c r="G3906" i="9" s="1"/>
  <c r="F3907" i="9"/>
  <c r="G3907" i="9" s="1"/>
  <c r="F3908" i="9"/>
  <c r="G3908" i="9" s="1"/>
  <c r="F3909" i="9"/>
  <c r="G3909" i="9" s="1"/>
  <c r="F3910" i="9"/>
  <c r="G3910" i="9" s="1"/>
  <c r="F3911" i="9"/>
  <c r="G3911" i="9" s="1"/>
  <c r="F3912" i="9"/>
  <c r="G3912" i="9" s="1"/>
  <c r="F3913" i="9"/>
  <c r="G3913" i="9" s="1"/>
  <c r="F3914" i="9"/>
  <c r="G3914" i="9" s="1"/>
  <c r="F3915" i="9"/>
  <c r="G3915" i="9" s="1"/>
  <c r="F3916" i="9"/>
  <c r="G3916" i="9" s="1"/>
  <c r="F3917" i="9"/>
  <c r="G3917" i="9" s="1"/>
  <c r="F3918" i="9"/>
  <c r="G3918" i="9" s="1"/>
  <c r="F3919" i="9"/>
  <c r="G3919" i="9" s="1"/>
  <c r="F3920" i="9"/>
  <c r="G3920" i="9" s="1"/>
  <c r="F3921" i="9"/>
  <c r="G3921" i="9" s="1"/>
  <c r="F3922" i="9"/>
  <c r="G3922" i="9" s="1"/>
  <c r="F2" i="9"/>
  <c r="G2" i="9" s="1"/>
  <c r="E3922" i="9"/>
  <c r="E3921" i="9"/>
  <c r="E3920" i="9"/>
  <c r="E3919" i="9"/>
  <c r="E3918" i="9"/>
  <c r="E3917" i="9"/>
  <c r="E3916" i="9"/>
  <c r="E3915" i="9"/>
  <c r="E3914" i="9"/>
  <c r="E3913" i="9"/>
  <c r="E3912" i="9"/>
  <c r="E3911" i="9"/>
  <c r="E3910" i="9"/>
  <c r="E3909" i="9"/>
  <c r="E3908" i="9"/>
  <c r="E3907" i="9"/>
  <c r="E3906" i="9"/>
  <c r="E3905" i="9"/>
  <c r="E3904" i="9"/>
  <c r="E3903" i="9"/>
  <c r="E3902" i="9"/>
  <c r="E3901" i="9"/>
  <c r="E3900" i="9"/>
  <c r="E3899" i="9"/>
  <c r="E3898" i="9"/>
  <c r="E3897" i="9"/>
  <c r="E3896" i="9"/>
  <c r="E3895" i="9"/>
  <c r="E3894" i="9"/>
  <c r="E3893" i="9"/>
  <c r="E3892" i="9"/>
  <c r="E3891" i="9"/>
  <c r="E3890" i="9"/>
  <c r="E3889" i="9"/>
  <c r="E3888" i="9"/>
  <c r="E3887" i="9"/>
  <c r="E3886" i="9"/>
  <c r="E3885" i="9"/>
  <c r="E3884" i="9"/>
  <c r="E3883" i="9"/>
  <c r="E3882" i="9"/>
  <c r="E3881" i="9"/>
  <c r="E3880" i="9"/>
  <c r="E3879" i="9"/>
  <c r="E3878" i="9"/>
  <c r="E3877" i="9"/>
  <c r="E3876" i="9"/>
  <c r="E3875" i="9"/>
  <c r="E3874" i="9"/>
  <c r="E3873" i="9"/>
  <c r="E3872" i="9"/>
  <c r="E3871" i="9"/>
  <c r="E3870" i="9"/>
  <c r="E3869" i="9"/>
  <c r="E3868" i="9"/>
  <c r="E3867" i="9"/>
  <c r="E3866" i="9"/>
  <c r="E3865" i="9"/>
  <c r="E3864" i="9"/>
  <c r="E3863" i="9"/>
  <c r="E3862" i="9"/>
  <c r="E3861" i="9"/>
  <c r="E3860" i="9"/>
  <c r="E3859" i="9"/>
  <c r="E3858" i="9"/>
  <c r="E3857" i="9"/>
  <c r="E3856" i="9"/>
  <c r="E3855" i="9"/>
  <c r="E3854" i="9"/>
  <c r="E3853" i="9"/>
  <c r="E3852" i="9"/>
  <c r="E3851" i="9"/>
  <c r="E3850" i="9"/>
  <c r="E3849" i="9"/>
  <c r="E3848" i="9"/>
  <c r="E3847" i="9"/>
  <c r="E3846" i="9"/>
  <c r="E3845" i="9"/>
  <c r="E3844" i="9"/>
  <c r="E3843" i="9"/>
  <c r="E3842" i="9"/>
  <c r="E3841" i="9"/>
  <c r="E3840" i="9"/>
  <c r="E3839" i="9"/>
  <c r="E3838" i="9"/>
  <c r="E3837" i="9"/>
  <c r="E3836" i="9"/>
  <c r="E3835" i="9"/>
  <c r="E3834" i="9"/>
  <c r="E3833" i="9"/>
  <c r="E3832" i="9"/>
  <c r="E3831" i="9"/>
  <c r="E3830" i="9"/>
  <c r="E3829" i="9"/>
  <c r="E3828" i="9"/>
  <c r="E3827" i="9"/>
  <c r="E3826" i="9"/>
  <c r="E3825" i="9"/>
  <c r="E3824" i="9"/>
  <c r="E3823" i="9"/>
  <c r="E3822" i="9"/>
  <c r="E3821" i="9"/>
  <c r="E3820" i="9"/>
  <c r="E3819" i="9"/>
  <c r="E3818" i="9"/>
  <c r="E3817" i="9"/>
  <c r="E3816" i="9"/>
  <c r="E3815" i="9"/>
  <c r="E3814" i="9"/>
  <c r="E3813" i="9"/>
  <c r="E3812" i="9"/>
  <c r="E3811" i="9"/>
  <c r="E3810" i="9"/>
  <c r="E3809" i="9"/>
  <c r="E3808" i="9"/>
  <c r="E3807" i="9"/>
  <c r="E3806" i="9"/>
  <c r="E3805" i="9"/>
  <c r="E3804" i="9"/>
  <c r="E3803" i="9"/>
  <c r="E3802" i="9"/>
  <c r="E3801" i="9"/>
  <c r="E3800" i="9"/>
  <c r="E3799" i="9"/>
  <c r="E3798" i="9"/>
  <c r="E3797" i="9"/>
  <c r="E3796" i="9"/>
  <c r="E3795" i="9"/>
  <c r="E3794" i="9"/>
  <c r="E3793" i="9"/>
  <c r="E3792" i="9"/>
  <c r="E3791" i="9"/>
  <c r="E3790" i="9"/>
  <c r="E3789" i="9"/>
  <c r="E3788" i="9"/>
  <c r="E3787" i="9"/>
  <c r="E3786" i="9"/>
  <c r="E3785" i="9"/>
  <c r="E3784" i="9"/>
  <c r="E3783" i="9"/>
  <c r="E3782" i="9"/>
  <c r="E3781" i="9"/>
  <c r="E3780" i="9"/>
  <c r="E3779" i="9"/>
  <c r="E3778" i="9"/>
  <c r="E3777" i="9"/>
  <c r="E3776" i="9"/>
  <c r="E3775" i="9"/>
  <c r="E3774" i="9"/>
  <c r="E3773" i="9"/>
  <c r="E3772" i="9"/>
  <c r="E3771" i="9"/>
  <c r="E3770" i="9"/>
  <c r="E3769" i="9"/>
  <c r="E3768" i="9"/>
  <c r="E3767" i="9"/>
  <c r="E3766" i="9"/>
  <c r="E3765" i="9"/>
  <c r="E3764" i="9"/>
  <c r="E3763" i="9"/>
  <c r="E3762" i="9"/>
  <c r="E3761" i="9"/>
  <c r="E3760" i="9"/>
  <c r="E3759" i="9"/>
  <c r="E3758" i="9"/>
  <c r="E3757" i="9"/>
  <c r="E3756" i="9"/>
  <c r="E3755" i="9"/>
  <c r="E3754" i="9"/>
  <c r="E3753" i="9"/>
  <c r="E3752" i="9"/>
  <c r="E3751" i="9"/>
  <c r="E3750" i="9"/>
  <c r="E3749" i="9"/>
  <c r="E3748" i="9"/>
  <c r="E3747" i="9"/>
  <c r="E3746" i="9"/>
  <c r="E3745" i="9"/>
  <c r="E3744" i="9"/>
  <c r="E3743" i="9"/>
  <c r="E3742" i="9"/>
  <c r="E3741" i="9"/>
  <c r="E3740" i="9"/>
  <c r="E3739" i="9"/>
  <c r="E3738" i="9"/>
  <c r="E3737" i="9"/>
  <c r="E3736" i="9"/>
  <c r="E3735" i="9"/>
  <c r="E3734" i="9"/>
  <c r="E3733" i="9"/>
  <c r="E3732" i="9"/>
  <c r="E3731" i="9"/>
  <c r="E3730" i="9"/>
  <c r="E3729" i="9"/>
  <c r="E3728" i="9"/>
  <c r="E3727" i="9"/>
  <c r="E3726" i="9"/>
  <c r="E3725" i="9"/>
  <c r="E3724" i="9"/>
  <c r="E3723" i="9"/>
  <c r="E3722" i="9"/>
  <c r="E3721" i="9"/>
  <c r="E3720" i="9"/>
  <c r="E3719" i="9"/>
  <c r="E3718" i="9"/>
  <c r="E3717" i="9"/>
  <c r="E3716" i="9"/>
  <c r="E3715" i="9"/>
  <c r="E3714" i="9"/>
  <c r="E3713" i="9"/>
  <c r="E3712" i="9"/>
  <c r="E3711" i="9"/>
  <c r="E3710" i="9"/>
  <c r="E3709" i="9"/>
  <c r="E3708" i="9"/>
  <c r="E3707" i="9"/>
  <c r="E3706" i="9"/>
  <c r="E3705" i="9"/>
  <c r="E3704" i="9"/>
  <c r="E3703" i="9"/>
  <c r="E3702" i="9"/>
  <c r="E3701" i="9"/>
  <c r="E3700" i="9"/>
  <c r="E3699" i="9"/>
  <c r="E3698" i="9"/>
  <c r="E3697" i="9"/>
  <c r="E3696" i="9"/>
  <c r="E3695" i="9"/>
  <c r="E3694" i="9"/>
  <c r="E3693" i="9"/>
  <c r="E3692" i="9"/>
  <c r="E3691" i="9"/>
  <c r="E3690" i="9"/>
  <c r="E3689" i="9"/>
  <c r="E3688" i="9"/>
  <c r="E3687" i="9"/>
  <c r="E3686" i="9"/>
  <c r="E3685" i="9"/>
  <c r="E3684" i="9"/>
  <c r="E3683" i="9"/>
  <c r="E3682" i="9"/>
  <c r="E3681" i="9"/>
  <c r="E3680" i="9"/>
  <c r="E3679" i="9"/>
  <c r="E3678" i="9"/>
  <c r="E3677" i="9"/>
  <c r="E3676" i="9"/>
  <c r="E3675" i="9"/>
  <c r="E3674" i="9"/>
  <c r="E3673" i="9"/>
  <c r="E3672" i="9"/>
  <c r="E3671" i="9"/>
  <c r="E3670" i="9"/>
  <c r="E3669" i="9"/>
  <c r="E3668" i="9"/>
  <c r="E3667" i="9"/>
  <c r="E3666" i="9"/>
  <c r="E3665" i="9"/>
  <c r="E3664" i="9"/>
  <c r="E3663" i="9"/>
  <c r="E3662" i="9"/>
  <c r="E3661" i="9"/>
  <c r="E3660" i="9"/>
  <c r="E3659" i="9"/>
  <c r="E3658" i="9"/>
  <c r="E3657" i="9"/>
  <c r="E3656" i="9"/>
  <c r="E3655" i="9"/>
  <c r="E3654" i="9"/>
  <c r="E3653" i="9"/>
  <c r="E3652" i="9"/>
  <c r="E3651" i="9"/>
  <c r="E3650" i="9"/>
  <c r="E3649" i="9"/>
  <c r="E3648" i="9"/>
  <c r="E3647" i="9"/>
  <c r="E3646" i="9"/>
  <c r="E3645" i="9"/>
  <c r="E3644" i="9"/>
  <c r="E3643" i="9"/>
  <c r="E3642" i="9"/>
  <c r="E3641" i="9"/>
  <c r="E3640" i="9"/>
  <c r="E3639" i="9"/>
  <c r="E3638" i="9"/>
  <c r="E3637" i="9"/>
  <c r="E3636" i="9"/>
  <c r="E3635" i="9"/>
  <c r="E3634" i="9"/>
  <c r="E3633" i="9"/>
  <c r="E3632" i="9"/>
  <c r="E3631" i="9"/>
  <c r="E3630" i="9"/>
  <c r="E3629" i="9"/>
  <c r="E3628" i="9"/>
  <c r="E3627" i="9"/>
  <c r="E3626" i="9"/>
  <c r="E3625" i="9"/>
  <c r="E3624" i="9"/>
  <c r="E3623" i="9"/>
  <c r="E3622" i="9"/>
  <c r="E3621" i="9"/>
  <c r="E3620" i="9"/>
  <c r="E3619" i="9"/>
  <c r="E3618" i="9"/>
  <c r="E3617" i="9"/>
  <c r="E3616" i="9"/>
  <c r="E3615" i="9"/>
  <c r="E3614" i="9"/>
  <c r="E3613" i="9"/>
  <c r="E3612" i="9"/>
  <c r="E3611" i="9"/>
  <c r="E3610" i="9"/>
  <c r="E3609" i="9"/>
  <c r="E3608" i="9"/>
  <c r="E3607" i="9"/>
  <c r="E3606" i="9"/>
  <c r="E3605" i="9"/>
  <c r="E3604" i="9"/>
  <c r="E3603" i="9"/>
  <c r="E3602" i="9"/>
  <c r="E3601" i="9"/>
  <c r="E3600" i="9"/>
  <c r="E3599" i="9"/>
  <c r="E3598" i="9"/>
  <c r="E3597" i="9"/>
  <c r="E3596" i="9"/>
  <c r="E3595" i="9"/>
  <c r="E3594" i="9"/>
  <c r="E3593" i="9"/>
  <c r="E3592" i="9"/>
  <c r="E3591" i="9"/>
  <c r="E3590" i="9"/>
  <c r="E3589" i="9"/>
  <c r="E3588" i="9"/>
  <c r="E3587" i="9"/>
  <c r="E3586" i="9"/>
  <c r="E3585" i="9"/>
  <c r="E3584" i="9"/>
  <c r="E3583" i="9"/>
  <c r="E3582" i="9"/>
  <c r="E3581" i="9"/>
  <c r="E3580" i="9"/>
  <c r="E3579" i="9"/>
  <c r="E3578" i="9"/>
  <c r="E3577" i="9"/>
  <c r="E3576" i="9"/>
  <c r="E3575" i="9"/>
  <c r="E3574" i="9"/>
  <c r="E3573" i="9"/>
  <c r="E3572" i="9"/>
  <c r="E3571" i="9"/>
  <c r="E3570" i="9"/>
  <c r="E3569" i="9"/>
  <c r="E3568" i="9"/>
  <c r="E3567" i="9"/>
  <c r="E3566" i="9"/>
  <c r="E3565" i="9"/>
  <c r="E3564" i="9"/>
  <c r="E3563" i="9"/>
  <c r="E3562" i="9"/>
  <c r="E3561" i="9"/>
  <c r="E3560" i="9"/>
  <c r="E3559" i="9"/>
  <c r="E3558" i="9"/>
  <c r="E3557" i="9"/>
  <c r="E3556" i="9"/>
  <c r="E3555" i="9"/>
  <c r="E3554" i="9"/>
  <c r="E3553" i="9"/>
  <c r="E3552" i="9"/>
  <c r="E3551" i="9"/>
  <c r="E3550" i="9"/>
  <c r="E3549" i="9"/>
  <c r="E3548" i="9"/>
  <c r="E3547" i="9"/>
  <c r="E3546" i="9"/>
  <c r="E3545" i="9"/>
  <c r="E3544" i="9"/>
  <c r="E3543" i="9"/>
  <c r="E3542" i="9"/>
  <c r="E3541" i="9"/>
  <c r="E3540" i="9"/>
  <c r="E3539" i="9"/>
  <c r="E3538" i="9"/>
  <c r="E3537" i="9"/>
  <c r="E3536" i="9"/>
  <c r="E3535" i="9"/>
  <c r="E3534" i="9"/>
  <c r="E3533" i="9"/>
  <c r="E3532" i="9"/>
  <c r="E3531" i="9"/>
  <c r="E3530" i="9"/>
  <c r="E3529" i="9"/>
  <c r="E3528" i="9"/>
  <c r="E3527" i="9"/>
  <c r="E3526" i="9"/>
  <c r="E3525" i="9"/>
  <c r="E3524" i="9"/>
  <c r="E3523" i="9"/>
  <c r="E3522" i="9"/>
  <c r="E3521" i="9"/>
  <c r="E3520" i="9"/>
  <c r="E3519" i="9"/>
  <c r="E3518" i="9"/>
  <c r="E3517" i="9"/>
  <c r="E3516" i="9"/>
  <c r="E3515" i="9"/>
  <c r="E3514" i="9"/>
  <c r="E3513" i="9"/>
  <c r="E3512" i="9"/>
  <c r="E3511" i="9"/>
  <c r="E3510" i="9"/>
  <c r="E3509" i="9"/>
  <c r="E3508" i="9"/>
  <c r="E3507" i="9"/>
  <c r="E3506" i="9"/>
  <c r="E3505" i="9"/>
  <c r="E3504" i="9"/>
  <c r="E3503" i="9"/>
  <c r="E3502" i="9"/>
  <c r="E3501" i="9"/>
  <c r="E3500" i="9"/>
  <c r="E3499" i="9"/>
  <c r="E3498" i="9"/>
  <c r="E3497" i="9"/>
  <c r="E3496" i="9"/>
  <c r="E3495" i="9"/>
  <c r="E3494" i="9"/>
  <c r="E3493" i="9"/>
  <c r="E3492" i="9"/>
  <c r="E3491" i="9"/>
  <c r="E3490" i="9"/>
  <c r="E3489" i="9"/>
  <c r="E3488" i="9"/>
  <c r="E3487" i="9"/>
  <c r="E3486" i="9"/>
  <c r="E3485" i="9"/>
  <c r="E3484" i="9"/>
  <c r="E3483" i="9"/>
  <c r="E3482" i="9"/>
  <c r="E3481" i="9"/>
  <c r="E3480" i="9"/>
  <c r="E3479" i="9"/>
  <c r="E3478" i="9"/>
  <c r="E3477" i="9"/>
  <c r="E3476" i="9"/>
  <c r="E3475" i="9"/>
  <c r="E3474" i="9"/>
  <c r="E3473" i="9"/>
  <c r="E3472" i="9"/>
  <c r="E3471" i="9"/>
  <c r="E3470" i="9"/>
  <c r="E3469" i="9"/>
  <c r="E3468" i="9"/>
  <c r="E3467" i="9"/>
  <c r="E3466" i="9"/>
  <c r="E3465" i="9"/>
  <c r="E3464" i="9"/>
  <c r="E3463" i="9"/>
  <c r="E3462" i="9"/>
  <c r="E3461" i="9"/>
  <c r="E3460" i="9"/>
  <c r="E3459" i="9"/>
  <c r="E3458" i="9"/>
  <c r="E3457" i="9"/>
  <c r="E3456" i="9"/>
  <c r="E3455" i="9"/>
  <c r="E3454" i="9"/>
  <c r="E3453" i="9"/>
  <c r="E3452" i="9"/>
  <c r="E3451" i="9"/>
  <c r="E3450" i="9"/>
  <c r="E3449" i="9"/>
  <c r="E3448" i="9"/>
  <c r="E3447" i="9"/>
  <c r="E3446" i="9"/>
  <c r="E3445" i="9"/>
  <c r="E3444" i="9"/>
  <c r="E3443" i="9"/>
  <c r="E3442" i="9"/>
  <c r="E3441" i="9"/>
  <c r="E3440" i="9"/>
  <c r="E3439" i="9"/>
  <c r="E3438" i="9"/>
  <c r="E3437" i="9"/>
  <c r="E3436" i="9"/>
  <c r="E3435" i="9"/>
  <c r="E3434" i="9"/>
  <c r="E3433" i="9"/>
  <c r="E3432" i="9"/>
  <c r="E3431" i="9"/>
  <c r="E3430" i="9"/>
  <c r="E3429" i="9"/>
  <c r="E3428" i="9"/>
  <c r="E3427" i="9"/>
  <c r="E3426" i="9"/>
  <c r="E3425" i="9"/>
  <c r="E3424" i="9"/>
  <c r="E3423" i="9"/>
  <c r="E3422" i="9"/>
  <c r="E3421" i="9"/>
  <c r="E3420" i="9"/>
  <c r="E3419" i="9"/>
  <c r="E3418" i="9"/>
  <c r="E3417" i="9"/>
  <c r="E3416" i="9"/>
  <c r="E3415" i="9"/>
  <c r="E3414" i="9"/>
  <c r="E3413" i="9"/>
  <c r="E3412" i="9"/>
  <c r="E3411" i="9"/>
  <c r="E3410" i="9"/>
  <c r="E3409" i="9"/>
  <c r="E3408" i="9"/>
  <c r="E3407" i="9"/>
  <c r="E3406" i="9"/>
  <c r="E3405" i="9"/>
  <c r="E3404" i="9"/>
  <c r="E3403" i="9"/>
  <c r="E3402" i="9"/>
  <c r="E3401" i="9"/>
  <c r="E3400" i="9"/>
  <c r="E3399" i="9"/>
  <c r="E3398" i="9"/>
  <c r="E3397" i="9"/>
  <c r="E3396" i="9"/>
  <c r="E3395" i="9"/>
  <c r="E3394" i="9"/>
  <c r="E3393" i="9"/>
  <c r="E3392" i="9"/>
  <c r="E3391" i="9"/>
  <c r="E3390" i="9"/>
  <c r="E3389" i="9"/>
  <c r="E3388" i="9"/>
  <c r="E3387" i="9"/>
  <c r="E3386" i="9"/>
  <c r="E3385" i="9"/>
  <c r="E3384" i="9"/>
  <c r="E3383" i="9"/>
  <c r="E3382" i="9"/>
  <c r="E3381" i="9"/>
  <c r="E3380" i="9"/>
  <c r="E3379" i="9"/>
  <c r="E3378" i="9"/>
  <c r="E3377" i="9"/>
  <c r="E3376" i="9"/>
  <c r="E3375" i="9"/>
  <c r="E3374" i="9"/>
  <c r="E3373" i="9"/>
  <c r="E3372" i="9"/>
  <c r="E3371" i="9"/>
  <c r="E3370" i="9"/>
  <c r="E3369" i="9"/>
  <c r="E3368" i="9"/>
  <c r="E3367" i="9"/>
  <c r="E3366" i="9"/>
  <c r="E3365" i="9"/>
  <c r="E3364" i="9"/>
  <c r="E3363" i="9"/>
  <c r="E3362" i="9"/>
  <c r="E3361" i="9"/>
  <c r="E3360" i="9"/>
  <c r="E3359" i="9"/>
  <c r="E3358" i="9"/>
  <c r="E3357" i="9"/>
  <c r="E3356" i="9"/>
  <c r="E3355" i="9"/>
  <c r="E3354" i="9"/>
  <c r="E3353" i="9"/>
  <c r="E3352" i="9"/>
  <c r="E3351" i="9"/>
  <c r="E3350" i="9"/>
  <c r="E3349" i="9"/>
  <c r="E3348" i="9"/>
  <c r="E3347" i="9"/>
  <c r="E3346" i="9"/>
  <c r="E3345" i="9"/>
  <c r="E3344" i="9"/>
  <c r="E3343" i="9"/>
  <c r="E3342" i="9"/>
  <c r="E3341" i="9"/>
  <c r="E3340" i="9"/>
  <c r="E3339" i="9"/>
  <c r="E3338" i="9"/>
  <c r="E3337" i="9"/>
  <c r="E3336" i="9"/>
  <c r="E3335" i="9"/>
  <c r="E3334" i="9"/>
  <c r="E3333" i="9"/>
  <c r="E3332" i="9"/>
  <c r="E3331" i="9"/>
  <c r="E3330" i="9"/>
  <c r="E3329" i="9"/>
  <c r="E3328" i="9"/>
  <c r="E3327" i="9"/>
  <c r="E3326" i="9"/>
  <c r="E3325" i="9"/>
  <c r="E3324" i="9"/>
  <c r="E3323" i="9"/>
  <c r="E3322" i="9"/>
  <c r="E3321" i="9"/>
  <c r="E3320" i="9"/>
  <c r="E3319" i="9"/>
  <c r="E3318" i="9"/>
  <c r="E3317" i="9"/>
  <c r="E3316" i="9"/>
  <c r="E3315" i="9"/>
  <c r="E3314" i="9"/>
  <c r="E3313" i="9"/>
  <c r="E3312" i="9"/>
  <c r="E3311" i="9"/>
  <c r="E3310" i="9"/>
  <c r="E3309" i="9"/>
  <c r="E3308" i="9"/>
  <c r="E3307" i="9"/>
  <c r="E3306" i="9"/>
  <c r="E3305" i="9"/>
  <c r="E3304" i="9"/>
  <c r="E3303" i="9"/>
  <c r="E3302" i="9"/>
  <c r="E3301" i="9"/>
  <c r="E3300" i="9"/>
  <c r="E3299" i="9"/>
  <c r="E3298" i="9"/>
  <c r="E3297" i="9"/>
  <c r="E3296" i="9"/>
  <c r="E3295" i="9"/>
  <c r="E3294" i="9"/>
  <c r="E3293" i="9"/>
  <c r="E3292" i="9"/>
  <c r="E3291" i="9"/>
  <c r="E3290" i="9"/>
  <c r="E3289" i="9"/>
  <c r="E3288" i="9"/>
  <c r="E3287" i="9"/>
  <c r="E3286" i="9"/>
  <c r="E3285" i="9"/>
  <c r="E3284" i="9"/>
  <c r="E3283" i="9"/>
  <c r="E3282" i="9"/>
  <c r="E3281" i="9"/>
  <c r="E3280" i="9"/>
  <c r="E3279" i="9"/>
  <c r="E3278" i="9"/>
  <c r="E3277" i="9"/>
  <c r="E3276" i="9"/>
  <c r="E3275" i="9"/>
  <c r="E3274" i="9"/>
  <c r="E3273" i="9"/>
  <c r="E3272" i="9"/>
  <c r="E3271" i="9"/>
  <c r="E3270" i="9"/>
  <c r="E3269" i="9"/>
  <c r="E3268" i="9"/>
  <c r="E3267" i="9"/>
  <c r="E3266" i="9"/>
  <c r="E3265" i="9"/>
  <c r="E3264" i="9"/>
  <c r="E3263" i="9"/>
  <c r="E3262" i="9"/>
  <c r="E3261" i="9"/>
  <c r="E3260" i="9"/>
  <c r="E3259" i="9"/>
  <c r="E3258" i="9"/>
  <c r="E3257" i="9"/>
  <c r="E3256" i="9"/>
  <c r="E3255" i="9"/>
  <c r="E3254" i="9"/>
  <c r="E3253" i="9"/>
  <c r="E3252" i="9"/>
  <c r="E3251" i="9"/>
  <c r="E3250" i="9"/>
  <c r="E3249" i="9"/>
  <c r="E3248" i="9"/>
  <c r="E3247" i="9"/>
  <c r="E3246" i="9"/>
  <c r="E3245" i="9"/>
  <c r="E3244" i="9"/>
  <c r="E3243" i="9"/>
  <c r="E3242" i="9"/>
  <c r="E3241" i="9"/>
  <c r="E3240" i="9"/>
  <c r="E3239" i="9"/>
  <c r="E3238" i="9"/>
  <c r="E3237" i="9"/>
  <c r="E3236" i="9"/>
  <c r="E3235" i="9"/>
  <c r="E3234" i="9"/>
  <c r="E3233" i="9"/>
  <c r="E3232" i="9"/>
  <c r="E3231" i="9"/>
  <c r="E3230" i="9"/>
  <c r="E3229" i="9"/>
  <c r="E3228" i="9"/>
  <c r="E3227" i="9"/>
  <c r="E3226" i="9"/>
  <c r="E3225" i="9"/>
  <c r="E3224" i="9"/>
  <c r="E3223" i="9"/>
  <c r="E3222" i="9"/>
  <c r="E3221" i="9"/>
  <c r="E3220" i="9"/>
  <c r="E3219" i="9"/>
  <c r="E3218" i="9"/>
  <c r="E3217" i="9"/>
  <c r="E3216" i="9"/>
  <c r="E3215" i="9"/>
  <c r="E3214" i="9"/>
  <c r="E3213" i="9"/>
  <c r="E3212" i="9"/>
  <c r="E3211" i="9"/>
  <c r="E3210" i="9"/>
  <c r="E3209" i="9"/>
  <c r="E3208" i="9"/>
  <c r="E3207" i="9"/>
  <c r="E3206" i="9"/>
  <c r="E3205" i="9"/>
  <c r="E3204" i="9"/>
  <c r="E3203" i="9"/>
  <c r="E3202" i="9"/>
  <c r="E3201" i="9"/>
  <c r="E3200" i="9"/>
  <c r="E3199" i="9"/>
  <c r="E3198" i="9"/>
  <c r="E3197" i="9"/>
  <c r="E3196" i="9"/>
  <c r="E3195" i="9"/>
  <c r="E3194" i="9"/>
  <c r="E3193" i="9"/>
  <c r="E3192" i="9"/>
  <c r="E3191" i="9"/>
  <c r="E3190" i="9"/>
  <c r="E3189" i="9"/>
  <c r="E3188" i="9"/>
  <c r="E3187" i="9"/>
  <c r="E3186" i="9"/>
  <c r="E3185" i="9"/>
  <c r="E3184" i="9"/>
  <c r="E3183" i="9"/>
  <c r="E3182" i="9"/>
  <c r="E3181" i="9"/>
  <c r="E3180" i="9"/>
  <c r="E3179" i="9"/>
  <c r="E3178" i="9"/>
  <c r="E3177" i="9"/>
  <c r="E3176" i="9"/>
  <c r="E3175" i="9"/>
  <c r="E3174" i="9"/>
  <c r="E3173" i="9"/>
  <c r="E3172" i="9"/>
  <c r="E3171" i="9"/>
  <c r="E3170" i="9"/>
  <c r="E3169" i="9"/>
  <c r="E3168" i="9"/>
  <c r="E3167" i="9"/>
  <c r="E3166" i="9"/>
  <c r="E3165" i="9"/>
  <c r="E3164" i="9"/>
  <c r="E3163" i="9"/>
  <c r="E3162" i="9"/>
  <c r="E3161" i="9"/>
  <c r="E3160" i="9"/>
  <c r="E3159" i="9"/>
  <c r="E3158" i="9"/>
  <c r="E3157" i="9"/>
  <c r="E3156" i="9"/>
  <c r="E3155" i="9"/>
  <c r="E3154" i="9"/>
  <c r="E3153" i="9"/>
  <c r="E3152" i="9"/>
  <c r="E3151" i="9"/>
  <c r="E3150" i="9"/>
  <c r="E3149" i="9"/>
  <c r="E3148" i="9"/>
  <c r="E3147" i="9"/>
  <c r="E3146" i="9"/>
  <c r="E3145" i="9"/>
  <c r="E3144" i="9"/>
  <c r="E3143" i="9"/>
  <c r="E3142" i="9"/>
  <c r="E3141" i="9"/>
  <c r="E3140" i="9"/>
  <c r="E3139" i="9"/>
  <c r="E3138" i="9"/>
  <c r="E3137" i="9"/>
  <c r="E3136" i="9"/>
  <c r="E3135" i="9"/>
  <c r="E3134" i="9"/>
  <c r="E3133" i="9"/>
  <c r="E3132" i="9"/>
  <c r="E3131" i="9"/>
  <c r="E3130" i="9"/>
  <c r="E3129" i="9"/>
  <c r="E3128" i="9"/>
  <c r="E3127" i="9"/>
  <c r="E3126" i="9"/>
  <c r="E3125" i="9"/>
  <c r="E3124" i="9"/>
  <c r="E3123" i="9"/>
  <c r="E3122" i="9"/>
  <c r="E3121" i="9"/>
  <c r="E3120" i="9"/>
  <c r="E3119" i="9"/>
  <c r="E3118" i="9"/>
  <c r="E3117" i="9"/>
  <c r="E3116" i="9"/>
  <c r="E3115" i="9"/>
  <c r="E3114" i="9"/>
  <c r="E3113" i="9"/>
  <c r="E3112" i="9"/>
  <c r="E3111" i="9"/>
  <c r="E3110" i="9"/>
  <c r="E3109" i="9"/>
  <c r="E3108" i="9"/>
  <c r="E3107" i="9"/>
  <c r="E3106" i="9"/>
  <c r="E3105" i="9"/>
  <c r="E3104" i="9"/>
  <c r="E3103" i="9"/>
  <c r="E3102" i="9"/>
  <c r="E3101" i="9"/>
  <c r="E3100" i="9"/>
  <c r="E3099" i="9"/>
  <c r="E3098" i="9"/>
  <c r="E3097" i="9"/>
  <c r="E3096" i="9"/>
  <c r="E3095" i="9"/>
  <c r="E3094" i="9"/>
  <c r="E3093" i="9"/>
  <c r="E3092" i="9"/>
  <c r="E3091" i="9"/>
  <c r="E3090" i="9"/>
  <c r="E3089" i="9"/>
  <c r="E3088" i="9"/>
  <c r="E3087" i="9"/>
  <c r="E3086" i="9"/>
  <c r="E3085" i="9"/>
  <c r="E3084" i="9"/>
  <c r="E3083" i="9"/>
  <c r="E3082" i="9"/>
  <c r="E3081" i="9"/>
  <c r="E3080" i="9"/>
  <c r="E3079" i="9"/>
  <c r="E3078" i="9"/>
  <c r="E3077" i="9"/>
  <c r="E3076" i="9"/>
  <c r="E3075" i="9"/>
  <c r="E3074" i="9"/>
  <c r="E3073" i="9"/>
  <c r="E3072" i="9"/>
  <c r="E3071" i="9"/>
  <c r="E3070" i="9"/>
  <c r="E3069" i="9"/>
  <c r="E3068" i="9"/>
  <c r="E3067" i="9"/>
  <c r="E3066" i="9"/>
  <c r="E3065" i="9"/>
  <c r="E3064" i="9"/>
  <c r="E3063" i="9"/>
  <c r="E3062" i="9"/>
  <c r="E3061" i="9"/>
  <c r="E3060" i="9"/>
  <c r="E3059" i="9"/>
  <c r="E3058" i="9"/>
  <c r="E3057" i="9"/>
  <c r="E3056" i="9"/>
  <c r="E3055" i="9"/>
  <c r="E3054" i="9"/>
  <c r="E3053" i="9"/>
  <c r="E3052" i="9"/>
  <c r="E3051" i="9"/>
  <c r="E3050" i="9"/>
  <c r="E3049" i="9"/>
  <c r="E3048" i="9"/>
  <c r="E3047" i="9"/>
  <c r="E3046" i="9"/>
  <c r="E3045" i="9"/>
  <c r="E3044" i="9"/>
  <c r="E3043" i="9"/>
  <c r="E3042" i="9"/>
  <c r="E3041" i="9"/>
  <c r="E3040" i="9"/>
  <c r="E3039" i="9"/>
  <c r="E3038" i="9"/>
  <c r="E3037" i="9"/>
  <c r="E3036" i="9"/>
  <c r="E3035" i="9"/>
  <c r="E3034" i="9"/>
  <c r="E3033" i="9"/>
  <c r="E3032" i="9"/>
  <c r="E3031" i="9"/>
  <c r="E3030" i="9"/>
  <c r="E3029" i="9"/>
  <c r="E3028" i="9"/>
  <c r="E3027" i="9"/>
  <c r="E3026" i="9"/>
  <c r="E3025" i="9"/>
  <c r="E3024" i="9"/>
  <c r="E3023" i="9"/>
  <c r="E3022" i="9"/>
  <c r="E3021" i="9"/>
  <c r="E3020" i="9"/>
  <c r="E3019" i="9"/>
  <c r="E3018" i="9"/>
  <c r="E3017" i="9"/>
  <c r="E3016" i="9"/>
  <c r="E3015" i="9"/>
  <c r="E3014" i="9"/>
  <c r="E3013" i="9"/>
  <c r="E3012" i="9"/>
  <c r="E3011" i="9"/>
  <c r="E3010" i="9"/>
  <c r="E3009" i="9"/>
  <c r="E3008" i="9"/>
  <c r="E3007" i="9"/>
  <c r="E3006" i="9"/>
  <c r="E3005" i="9"/>
  <c r="E3004" i="9"/>
  <c r="E3003" i="9"/>
  <c r="E3002" i="9"/>
  <c r="E3001" i="9"/>
  <c r="E3000" i="9"/>
  <c r="E2999" i="9"/>
  <c r="E2998" i="9"/>
  <c r="E2997" i="9"/>
  <c r="E2996" i="9"/>
  <c r="E2995" i="9"/>
  <c r="E2994" i="9"/>
  <c r="E2993" i="9"/>
  <c r="E2992" i="9"/>
  <c r="E2991" i="9"/>
  <c r="E2990" i="9"/>
  <c r="E2989" i="9"/>
  <c r="E2988" i="9"/>
  <c r="E2987" i="9"/>
  <c r="E2986" i="9"/>
  <c r="E2985" i="9"/>
  <c r="E2984" i="9"/>
  <c r="E2983" i="9"/>
  <c r="E2982" i="9"/>
  <c r="E2981" i="9"/>
  <c r="E2980" i="9"/>
  <c r="E2979" i="9"/>
  <c r="E2978" i="9"/>
  <c r="E2977" i="9"/>
  <c r="E2976" i="9"/>
  <c r="E2975" i="9"/>
  <c r="E2974" i="9"/>
  <c r="E2973" i="9"/>
  <c r="E2972" i="9"/>
  <c r="E2971" i="9"/>
  <c r="E2970" i="9"/>
  <c r="E2969" i="9"/>
  <c r="E2968" i="9"/>
  <c r="E2967" i="9"/>
  <c r="E2966" i="9"/>
  <c r="E2965" i="9"/>
  <c r="E2964" i="9"/>
  <c r="E2963" i="9"/>
  <c r="E2962" i="9"/>
  <c r="E2961" i="9"/>
  <c r="E2960" i="9"/>
  <c r="E2959" i="9"/>
  <c r="E2958" i="9"/>
  <c r="E2957" i="9"/>
  <c r="E2956" i="9"/>
  <c r="E2955" i="9"/>
  <c r="E2954" i="9"/>
  <c r="E2953" i="9"/>
  <c r="E2952" i="9"/>
  <c r="E2951" i="9"/>
  <c r="E2950" i="9"/>
  <c r="E2949" i="9"/>
  <c r="E2948" i="9"/>
  <c r="E2947" i="9"/>
  <c r="E2946" i="9"/>
  <c r="E2945" i="9"/>
  <c r="E2944" i="9"/>
  <c r="E2943" i="9"/>
  <c r="E2942" i="9"/>
  <c r="E2941" i="9"/>
  <c r="E2940" i="9"/>
  <c r="E2939" i="9"/>
  <c r="E2938" i="9"/>
  <c r="E2937" i="9"/>
  <c r="E2936" i="9"/>
  <c r="E2935" i="9"/>
  <c r="E2934" i="9"/>
  <c r="E2933" i="9"/>
  <c r="E2932" i="9"/>
  <c r="E2931" i="9"/>
  <c r="E2930" i="9"/>
  <c r="E2929" i="9"/>
  <c r="E2928" i="9"/>
  <c r="E2927" i="9"/>
  <c r="E2926" i="9"/>
  <c r="E2925" i="9"/>
  <c r="E2924" i="9"/>
  <c r="E2923" i="9"/>
  <c r="E2922" i="9"/>
  <c r="E2921" i="9"/>
  <c r="E2920" i="9"/>
  <c r="E2919" i="9"/>
  <c r="E2918" i="9"/>
  <c r="E2917" i="9"/>
  <c r="E2916" i="9"/>
  <c r="E2915" i="9"/>
  <c r="E2914" i="9"/>
  <c r="E2913" i="9"/>
  <c r="E2912" i="9"/>
  <c r="E2911" i="9"/>
  <c r="E2910" i="9"/>
  <c r="E2909" i="9"/>
  <c r="E2908" i="9"/>
  <c r="E2907" i="9"/>
  <c r="E2906" i="9"/>
  <c r="E2905" i="9"/>
  <c r="E2904" i="9"/>
  <c r="E2903" i="9"/>
  <c r="E2902" i="9"/>
  <c r="E2901" i="9"/>
  <c r="E2900" i="9"/>
  <c r="E2899" i="9"/>
  <c r="E2898" i="9"/>
  <c r="E2897" i="9"/>
  <c r="E2896" i="9"/>
  <c r="E2895" i="9"/>
  <c r="E2894" i="9"/>
  <c r="E2893" i="9"/>
  <c r="E2892" i="9"/>
  <c r="E2891" i="9"/>
  <c r="E2890" i="9"/>
  <c r="E2889" i="9"/>
  <c r="E2888" i="9"/>
  <c r="E2887" i="9"/>
  <c r="E2886" i="9"/>
  <c r="E2885" i="9"/>
  <c r="E2884" i="9"/>
  <c r="E2883" i="9"/>
  <c r="E2882" i="9"/>
  <c r="E2881" i="9"/>
  <c r="E2880" i="9"/>
  <c r="E2879" i="9"/>
  <c r="E2878" i="9"/>
  <c r="E2877" i="9"/>
  <c r="E2876" i="9"/>
  <c r="E2875" i="9"/>
  <c r="E2874" i="9"/>
  <c r="E2873" i="9"/>
  <c r="E2872" i="9"/>
  <c r="E2871" i="9"/>
  <c r="E2870" i="9"/>
  <c r="E2869" i="9"/>
  <c r="E2868" i="9"/>
  <c r="E2867" i="9"/>
  <c r="E2866" i="9"/>
  <c r="E2865" i="9"/>
  <c r="E2864" i="9"/>
  <c r="E2863" i="9"/>
  <c r="E2862" i="9"/>
  <c r="E2861" i="9"/>
  <c r="E2860" i="9"/>
  <c r="E2859" i="9"/>
  <c r="E2858" i="9"/>
  <c r="E2857" i="9"/>
  <c r="E2856" i="9"/>
  <c r="E2855" i="9"/>
  <c r="E2854" i="9"/>
  <c r="E2853" i="9"/>
  <c r="E2852" i="9"/>
  <c r="E2851" i="9"/>
  <c r="E2850" i="9"/>
  <c r="E2849" i="9"/>
  <c r="E2848" i="9"/>
  <c r="E2847" i="9"/>
  <c r="E2846" i="9"/>
  <c r="E2845" i="9"/>
  <c r="E2844" i="9"/>
  <c r="E2843" i="9"/>
  <c r="E2842" i="9"/>
  <c r="E2841" i="9"/>
  <c r="E2840" i="9"/>
  <c r="E2839" i="9"/>
  <c r="E2838" i="9"/>
  <c r="E2837" i="9"/>
  <c r="E2836" i="9"/>
  <c r="E2835" i="9"/>
  <c r="E2834" i="9"/>
  <c r="E2833" i="9"/>
  <c r="E2832" i="9"/>
  <c r="E2831" i="9"/>
  <c r="E2830" i="9"/>
  <c r="E2829" i="9"/>
  <c r="E2828" i="9"/>
  <c r="E2827" i="9"/>
  <c r="E2826" i="9"/>
  <c r="E2825" i="9"/>
  <c r="E2824" i="9"/>
  <c r="E2823" i="9"/>
  <c r="E2822" i="9"/>
  <c r="E2821" i="9"/>
  <c r="E2820" i="9"/>
  <c r="E2819" i="9"/>
  <c r="E2818" i="9"/>
  <c r="E2817" i="9"/>
  <c r="E2816" i="9"/>
  <c r="E2815" i="9"/>
  <c r="E2814" i="9"/>
  <c r="E2813" i="9"/>
  <c r="E2812" i="9"/>
  <c r="E2811" i="9"/>
  <c r="E2810" i="9"/>
  <c r="E2809" i="9"/>
  <c r="E2808" i="9"/>
  <c r="E2807" i="9"/>
  <c r="E2806" i="9"/>
  <c r="E2805" i="9"/>
  <c r="E2804" i="9"/>
  <c r="E2803" i="9"/>
  <c r="E2802" i="9"/>
  <c r="E2801" i="9"/>
  <c r="E2800" i="9"/>
  <c r="E2799" i="9"/>
  <c r="E2798" i="9"/>
  <c r="E2797" i="9"/>
  <c r="E2796" i="9"/>
  <c r="E2795" i="9"/>
  <c r="E2794" i="9"/>
  <c r="E2793" i="9"/>
  <c r="E2792" i="9"/>
  <c r="E2791" i="9"/>
  <c r="E2790" i="9"/>
  <c r="E2789" i="9"/>
  <c r="E2788" i="9"/>
  <c r="E2787" i="9"/>
  <c r="E2786" i="9"/>
  <c r="E2785" i="9"/>
  <c r="E2784" i="9"/>
  <c r="E2783" i="9"/>
  <c r="E2782" i="9"/>
  <c r="E2781" i="9"/>
  <c r="E2780" i="9"/>
  <c r="E2779" i="9"/>
  <c r="E2778" i="9"/>
  <c r="E2777" i="9"/>
  <c r="E2776" i="9"/>
  <c r="E2775" i="9"/>
  <c r="E2774" i="9"/>
  <c r="E2773" i="9"/>
  <c r="E2772" i="9"/>
  <c r="E2771" i="9"/>
  <c r="E2770" i="9"/>
  <c r="E2769" i="9"/>
  <c r="E2768" i="9"/>
  <c r="E2767" i="9"/>
  <c r="E2766" i="9"/>
  <c r="E2765" i="9"/>
  <c r="E2764" i="9"/>
  <c r="E2763" i="9"/>
  <c r="E2762" i="9"/>
  <c r="E2761" i="9"/>
  <c r="E2760" i="9"/>
  <c r="E2759" i="9"/>
  <c r="E2758" i="9"/>
  <c r="E2757" i="9"/>
  <c r="E2756" i="9"/>
  <c r="E2755" i="9"/>
  <c r="E2754" i="9"/>
  <c r="E2753" i="9"/>
  <c r="E2752" i="9"/>
  <c r="E2751" i="9"/>
  <c r="E2750" i="9"/>
  <c r="E2749" i="9"/>
  <c r="E2748" i="9"/>
  <c r="E2747" i="9"/>
  <c r="E2746" i="9"/>
  <c r="E2745" i="9"/>
  <c r="E2744" i="9"/>
  <c r="E2743" i="9"/>
  <c r="E2742" i="9"/>
  <c r="E2741" i="9"/>
  <c r="E2740" i="9"/>
  <c r="E2739" i="9"/>
  <c r="E2738" i="9"/>
  <c r="E2737" i="9"/>
  <c r="E2736" i="9"/>
  <c r="E2735" i="9"/>
  <c r="E2734" i="9"/>
  <c r="E2733" i="9"/>
  <c r="E2732" i="9"/>
  <c r="E2731" i="9"/>
  <c r="E2730" i="9"/>
  <c r="E2729" i="9"/>
  <c r="E2728" i="9"/>
  <c r="E2727" i="9"/>
  <c r="E2726" i="9"/>
  <c r="E2725" i="9"/>
  <c r="E2724" i="9"/>
  <c r="E2723" i="9"/>
  <c r="E2722" i="9"/>
  <c r="E2721" i="9"/>
  <c r="E2720" i="9"/>
  <c r="E2719" i="9"/>
  <c r="E2718" i="9"/>
  <c r="E2717" i="9"/>
  <c r="E2716" i="9"/>
  <c r="E2715" i="9"/>
  <c r="E2714" i="9"/>
  <c r="E2713" i="9"/>
  <c r="E2712" i="9"/>
  <c r="E2711" i="9"/>
  <c r="E2710" i="9"/>
  <c r="E2709" i="9"/>
  <c r="E2708" i="9"/>
  <c r="E2707" i="9"/>
  <c r="E2706" i="9"/>
  <c r="E2705" i="9"/>
  <c r="E2704" i="9"/>
  <c r="E2703" i="9"/>
  <c r="E2702" i="9"/>
  <c r="E2701" i="9"/>
  <c r="E2700" i="9"/>
  <c r="E2699" i="9"/>
  <c r="E2698" i="9"/>
  <c r="E2697" i="9"/>
  <c r="E2696" i="9"/>
  <c r="E2695" i="9"/>
  <c r="E2694" i="9"/>
  <c r="E2693" i="9"/>
  <c r="E2692" i="9"/>
  <c r="E2691" i="9"/>
  <c r="E2690" i="9"/>
  <c r="E2689" i="9"/>
  <c r="E2688" i="9"/>
  <c r="E2687" i="9"/>
  <c r="E2686" i="9"/>
  <c r="E2685" i="9"/>
  <c r="E2684" i="9"/>
  <c r="E2683" i="9"/>
  <c r="E2682" i="9"/>
  <c r="E2681" i="9"/>
  <c r="E2680" i="9"/>
  <c r="E2679" i="9"/>
  <c r="E2678" i="9"/>
  <c r="E2677" i="9"/>
  <c r="E2676" i="9"/>
  <c r="E2675" i="9"/>
  <c r="E2674" i="9"/>
  <c r="E2673" i="9"/>
  <c r="E2672" i="9"/>
  <c r="E2671" i="9"/>
  <c r="E2670" i="9"/>
  <c r="E2669" i="9"/>
  <c r="E2668" i="9"/>
  <c r="E2667" i="9"/>
  <c r="E2666" i="9"/>
  <c r="E2665" i="9"/>
  <c r="E2664" i="9"/>
  <c r="E2663" i="9"/>
  <c r="E2662" i="9"/>
  <c r="E2661" i="9"/>
  <c r="E2660" i="9"/>
  <c r="E2659" i="9"/>
  <c r="E2658" i="9"/>
  <c r="E2657" i="9"/>
  <c r="E2656" i="9"/>
  <c r="E2655" i="9"/>
  <c r="E2654" i="9"/>
  <c r="E2653" i="9"/>
  <c r="E2652" i="9"/>
  <c r="E2651" i="9"/>
  <c r="E2650" i="9"/>
  <c r="E2649" i="9"/>
  <c r="E2648" i="9"/>
  <c r="E2647" i="9"/>
  <c r="E2646" i="9"/>
  <c r="E2645" i="9"/>
  <c r="E2644" i="9"/>
  <c r="E2643" i="9"/>
  <c r="E2642" i="9"/>
  <c r="E2641" i="9"/>
  <c r="E2640" i="9"/>
  <c r="E2639" i="9"/>
  <c r="E2638" i="9"/>
  <c r="E2637" i="9"/>
  <c r="E2636" i="9"/>
  <c r="E2635" i="9"/>
  <c r="E2634" i="9"/>
  <c r="E2633" i="9"/>
  <c r="E2632" i="9"/>
  <c r="E2631" i="9"/>
  <c r="E2630" i="9"/>
  <c r="E2629" i="9"/>
  <c r="E2628" i="9"/>
  <c r="E2627" i="9"/>
  <c r="E2626" i="9"/>
  <c r="E2625" i="9"/>
  <c r="E2624" i="9"/>
  <c r="E2623" i="9"/>
  <c r="E2622" i="9"/>
  <c r="E2621" i="9"/>
  <c r="E2620" i="9"/>
  <c r="E2619" i="9"/>
  <c r="E2618" i="9"/>
  <c r="E2617" i="9"/>
  <c r="E2616" i="9"/>
  <c r="E2615" i="9"/>
  <c r="E2614" i="9"/>
  <c r="E2613" i="9"/>
  <c r="E2612" i="9"/>
  <c r="E2611" i="9"/>
  <c r="E2610" i="9"/>
  <c r="E2609" i="9"/>
  <c r="E2608" i="9"/>
  <c r="E2607" i="9"/>
  <c r="E2606" i="9"/>
  <c r="E2605" i="9"/>
  <c r="E2604" i="9"/>
  <c r="E2603" i="9"/>
  <c r="E2602" i="9"/>
  <c r="E2601" i="9"/>
  <c r="E2600" i="9"/>
  <c r="E2599" i="9"/>
  <c r="E2598" i="9"/>
  <c r="E2597" i="9"/>
  <c r="E2596" i="9"/>
  <c r="E2595" i="9"/>
  <c r="E2594" i="9"/>
  <c r="E2593" i="9"/>
  <c r="E2592" i="9"/>
  <c r="E2591" i="9"/>
  <c r="E2590" i="9"/>
  <c r="E2589" i="9"/>
  <c r="E2588" i="9"/>
  <c r="E2587" i="9"/>
  <c r="E2586" i="9"/>
  <c r="E2585" i="9"/>
  <c r="E2584" i="9"/>
  <c r="E2583" i="9"/>
  <c r="E2582" i="9"/>
  <c r="E2581" i="9"/>
  <c r="E2580" i="9"/>
  <c r="E2579" i="9"/>
  <c r="E2578" i="9"/>
  <c r="E2577" i="9"/>
  <c r="E2576" i="9"/>
  <c r="E2575" i="9"/>
  <c r="E2574" i="9"/>
  <c r="E2573" i="9"/>
  <c r="E2572" i="9"/>
  <c r="E2571" i="9"/>
  <c r="E2570" i="9"/>
  <c r="E2569" i="9"/>
  <c r="E2568" i="9"/>
  <c r="E2567" i="9"/>
  <c r="E2566" i="9"/>
  <c r="E2565" i="9"/>
  <c r="E2564" i="9"/>
  <c r="E2563" i="9"/>
  <c r="E2562" i="9"/>
  <c r="E2561" i="9"/>
  <c r="E2560" i="9"/>
  <c r="E2559" i="9"/>
  <c r="E2558" i="9"/>
  <c r="E2557" i="9"/>
  <c r="E2556" i="9"/>
  <c r="E2555" i="9"/>
  <c r="E2554" i="9"/>
  <c r="E2553" i="9"/>
  <c r="E2552" i="9"/>
  <c r="E2551" i="9"/>
  <c r="E2550" i="9"/>
  <c r="E2549" i="9"/>
  <c r="E2548" i="9"/>
  <c r="E2547" i="9"/>
  <c r="E2546" i="9"/>
  <c r="E2545" i="9"/>
  <c r="E2544" i="9"/>
  <c r="E2543" i="9"/>
  <c r="E2542" i="9"/>
  <c r="E2541" i="9"/>
  <c r="E2540" i="9"/>
  <c r="E2539" i="9"/>
  <c r="E2538" i="9"/>
  <c r="E2537" i="9"/>
  <c r="E2536" i="9"/>
  <c r="E2535" i="9"/>
  <c r="E2534" i="9"/>
  <c r="E2533" i="9"/>
  <c r="E2532" i="9"/>
  <c r="E2531" i="9"/>
  <c r="E2530" i="9"/>
  <c r="E2529" i="9"/>
  <c r="E2528" i="9"/>
  <c r="E2527" i="9"/>
  <c r="E2526" i="9"/>
  <c r="E2525" i="9"/>
  <c r="E2524" i="9"/>
  <c r="E2523" i="9"/>
  <c r="E2522" i="9"/>
  <c r="E2521" i="9"/>
  <c r="E2520" i="9"/>
  <c r="E2519" i="9"/>
  <c r="E2518" i="9"/>
  <c r="E2517" i="9"/>
  <c r="E2516" i="9"/>
  <c r="E2515" i="9"/>
  <c r="E2514" i="9"/>
  <c r="E2513" i="9"/>
  <c r="E2512" i="9"/>
  <c r="E2511" i="9"/>
  <c r="E2510" i="9"/>
  <c r="E2509" i="9"/>
  <c r="E2508" i="9"/>
  <c r="E2507" i="9"/>
  <c r="E2506" i="9"/>
  <c r="E2505" i="9"/>
  <c r="E2504" i="9"/>
  <c r="E2503" i="9"/>
  <c r="E2502" i="9"/>
  <c r="E2501" i="9"/>
  <c r="E2500" i="9"/>
  <c r="E2499" i="9"/>
  <c r="E2498" i="9"/>
  <c r="E2497" i="9"/>
  <c r="E2496" i="9"/>
  <c r="E2495" i="9"/>
  <c r="E2494" i="9"/>
  <c r="E2493" i="9"/>
  <c r="E2492" i="9"/>
  <c r="E2491" i="9"/>
  <c r="E2490" i="9"/>
  <c r="E2489" i="9"/>
  <c r="E2488" i="9"/>
  <c r="E2487" i="9"/>
  <c r="E2486" i="9"/>
  <c r="E2485" i="9"/>
  <c r="E2484" i="9"/>
  <c r="E2483" i="9"/>
  <c r="E2482" i="9"/>
  <c r="E2481" i="9"/>
  <c r="E2480" i="9"/>
  <c r="E2479" i="9"/>
  <c r="E2478" i="9"/>
  <c r="E2477" i="9"/>
  <c r="E2476" i="9"/>
  <c r="E2475" i="9"/>
  <c r="E2474" i="9"/>
  <c r="E2473" i="9"/>
  <c r="E2472" i="9"/>
  <c r="E2471" i="9"/>
  <c r="E2470" i="9"/>
  <c r="E2469" i="9"/>
  <c r="E2468" i="9"/>
  <c r="E2467" i="9"/>
  <c r="E2466" i="9"/>
  <c r="E2465" i="9"/>
  <c r="E2464" i="9"/>
  <c r="E2463" i="9"/>
  <c r="E2462" i="9"/>
  <c r="E2461" i="9"/>
  <c r="E2460" i="9"/>
  <c r="E2459" i="9"/>
  <c r="E2458" i="9"/>
  <c r="E2457" i="9"/>
  <c r="E2456" i="9"/>
  <c r="E2455" i="9"/>
  <c r="E2454" i="9"/>
  <c r="E2453" i="9"/>
  <c r="E2452" i="9"/>
  <c r="E2451" i="9"/>
  <c r="E2450" i="9"/>
  <c r="E2449" i="9"/>
  <c r="E2448" i="9"/>
  <c r="E2447" i="9"/>
  <c r="E2446" i="9"/>
  <c r="E2445" i="9"/>
  <c r="E2444" i="9"/>
  <c r="E2443" i="9"/>
  <c r="E2442" i="9"/>
  <c r="E2441" i="9"/>
  <c r="E2440" i="9"/>
  <c r="E2439" i="9"/>
  <c r="E2438" i="9"/>
  <c r="E2437" i="9"/>
  <c r="E2436" i="9"/>
  <c r="E2435" i="9"/>
  <c r="E2434" i="9"/>
  <c r="E2433" i="9"/>
  <c r="E2432" i="9"/>
  <c r="E2431" i="9"/>
  <c r="E2430" i="9"/>
  <c r="E2429" i="9"/>
  <c r="E2428" i="9"/>
  <c r="E2427" i="9"/>
  <c r="E2426" i="9"/>
  <c r="E2425" i="9"/>
  <c r="E2424" i="9"/>
  <c r="E2423" i="9"/>
  <c r="E2422" i="9"/>
  <c r="E2421" i="9"/>
  <c r="E2420" i="9"/>
  <c r="E2419" i="9"/>
  <c r="E2418" i="9"/>
  <c r="E2417" i="9"/>
  <c r="E2416" i="9"/>
  <c r="E2415" i="9"/>
  <c r="E2414" i="9"/>
  <c r="E2413" i="9"/>
  <c r="E2412" i="9"/>
  <c r="E2411" i="9"/>
  <c r="E2410" i="9"/>
  <c r="E2409" i="9"/>
  <c r="E2408" i="9"/>
  <c r="E2407" i="9"/>
  <c r="E2406" i="9"/>
  <c r="E2405" i="9"/>
  <c r="E2404" i="9"/>
  <c r="E2403" i="9"/>
  <c r="E2402" i="9"/>
  <c r="E2401" i="9"/>
  <c r="E2400" i="9"/>
  <c r="E2399" i="9"/>
  <c r="E2398" i="9"/>
  <c r="E2397" i="9"/>
  <c r="E2396" i="9"/>
  <c r="E2395" i="9"/>
  <c r="E2394" i="9"/>
  <c r="E2393" i="9"/>
  <c r="E2392" i="9"/>
  <c r="E2391" i="9"/>
  <c r="E2390" i="9"/>
  <c r="E2389" i="9"/>
  <c r="E2388" i="9"/>
  <c r="E2387" i="9"/>
  <c r="E2386" i="9"/>
  <c r="E2385" i="9"/>
  <c r="E2384" i="9"/>
  <c r="E2383" i="9"/>
  <c r="E2382" i="9"/>
  <c r="E2381" i="9"/>
  <c r="E2380" i="9"/>
  <c r="E2379" i="9"/>
  <c r="E2378" i="9"/>
  <c r="E2377" i="9"/>
  <c r="E2376" i="9"/>
  <c r="E2375" i="9"/>
  <c r="E2374" i="9"/>
  <c r="E2373" i="9"/>
  <c r="E2372" i="9"/>
  <c r="E2371" i="9"/>
  <c r="E2370" i="9"/>
  <c r="E2369" i="9"/>
  <c r="E2368" i="9"/>
  <c r="E2367" i="9"/>
  <c r="E2366" i="9"/>
  <c r="E2365" i="9"/>
  <c r="E2364" i="9"/>
  <c r="E2363" i="9"/>
  <c r="E2362" i="9"/>
  <c r="E2361" i="9"/>
  <c r="E2360" i="9"/>
  <c r="E2359" i="9"/>
  <c r="E2358" i="9"/>
  <c r="E2357" i="9"/>
  <c r="E2356" i="9"/>
  <c r="E2355" i="9"/>
  <c r="E2354" i="9"/>
  <c r="E2353" i="9"/>
  <c r="E2352" i="9"/>
  <c r="E2351" i="9"/>
  <c r="E2350" i="9"/>
  <c r="E2349" i="9"/>
  <c r="E2348" i="9"/>
  <c r="E2347" i="9"/>
  <c r="E2346" i="9"/>
  <c r="E2345" i="9"/>
  <c r="E2344" i="9"/>
  <c r="E2343" i="9"/>
  <c r="E2342" i="9"/>
  <c r="E2341" i="9"/>
  <c r="E2340" i="9"/>
  <c r="E2339" i="9"/>
  <c r="E2338" i="9"/>
  <c r="E2337" i="9"/>
  <c r="E2336" i="9"/>
  <c r="E2335" i="9"/>
  <c r="E2334" i="9"/>
  <c r="E2333" i="9"/>
  <c r="E2332" i="9"/>
  <c r="E2331" i="9"/>
  <c r="E2330" i="9"/>
  <c r="E2329" i="9"/>
  <c r="E2328" i="9"/>
  <c r="E2327" i="9"/>
  <c r="E2326" i="9"/>
  <c r="E2325" i="9"/>
  <c r="E2324" i="9"/>
  <c r="E2323" i="9"/>
  <c r="E2322" i="9"/>
  <c r="E2321" i="9"/>
  <c r="E2320" i="9"/>
  <c r="E2319" i="9"/>
  <c r="E2318" i="9"/>
  <c r="E2317" i="9"/>
  <c r="E2316" i="9"/>
  <c r="E2315" i="9"/>
  <c r="E2314" i="9"/>
  <c r="E2313" i="9"/>
  <c r="E2312" i="9"/>
  <c r="E2311" i="9"/>
  <c r="E2310" i="9"/>
  <c r="E2309" i="9"/>
  <c r="E2308" i="9"/>
  <c r="E2307" i="9"/>
  <c r="E2306" i="9"/>
  <c r="E2305" i="9"/>
  <c r="E2304" i="9"/>
  <c r="E2303" i="9"/>
  <c r="E2302" i="9"/>
  <c r="E2301" i="9"/>
  <c r="E2300" i="9"/>
  <c r="E2299" i="9"/>
  <c r="E2298" i="9"/>
  <c r="E2297" i="9"/>
  <c r="E2296" i="9"/>
  <c r="E2295" i="9"/>
  <c r="E2294" i="9"/>
  <c r="E2293" i="9"/>
  <c r="E2292" i="9"/>
  <c r="E2291" i="9"/>
  <c r="E2290" i="9"/>
  <c r="E2289" i="9"/>
  <c r="E2288" i="9"/>
  <c r="E2287" i="9"/>
  <c r="E2286" i="9"/>
  <c r="E2285" i="9"/>
  <c r="E2284" i="9"/>
  <c r="E2283" i="9"/>
  <c r="E2282" i="9"/>
  <c r="E2281" i="9"/>
  <c r="E2280" i="9"/>
  <c r="E2279" i="9"/>
  <c r="E2278" i="9"/>
  <c r="E2277" i="9"/>
  <c r="E2276" i="9"/>
  <c r="E2275" i="9"/>
  <c r="E2274" i="9"/>
  <c r="E2273" i="9"/>
  <c r="E2272" i="9"/>
  <c r="E2271" i="9"/>
  <c r="E2270" i="9"/>
  <c r="E2269" i="9"/>
  <c r="E2268" i="9"/>
  <c r="E2267" i="9"/>
  <c r="E2266" i="9"/>
  <c r="E2265" i="9"/>
  <c r="E2264" i="9"/>
  <c r="E2263" i="9"/>
  <c r="E2262" i="9"/>
  <c r="E2261" i="9"/>
  <c r="E2260" i="9"/>
  <c r="E2259" i="9"/>
  <c r="E2258" i="9"/>
  <c r="E2257" i="9"/>
  <c r="E2256" i="9"/>
  <c r="E2255" i="9"/>
  <c r="E2254" i="9"/>
  <c r="E2253" i="9"/>
  <c r="E2252" i="9"/>
  <c r="E2251" i="9"/>
  <c r="E2250" i="9"/>
  <c r="E2249" i="9"/>
  <c r="E2248" i="9"/>
  <c r="E2247" i="9"/>
  <c r="E2246" i="9"/>
  <c r="E2245" i="9"/>
  <c r="E2244" i="9"/>
  <c r="E2243" i="9"/>
  <c r="E2242" i="9"/>
  <c r="E2241" i="9"/>
  <c r="E2240" i="9"/>
  <c r="E2239" i="9"/>
  <c r="E2238" i="9"/>
  <c r="E2237" i="9"/>
  <c r="E2236" i="9"/>
  <c r="E2235" i="9"/>
  <c r="E2234" i="9"/>
  <c r="E2233" i="9"/>
  <c r="E2232" i="9"/>
  <c r="E2231" i="9"/>
  <c r="E2230" i="9"/>
  <c r="E2229" i="9"/>
  <c r="E2228" i="9"/>
  <c r="E2227" i="9"/>
  <c r="E2226" i="9"/>
  <c r="E2225" i="9"/>
  <c r="E2224" i="9"/>
  <c r="E2223" i="9"/>
  <c r="E2222" i="9"/>
  <c r="E2221" i="9"/>
  <c r="E2220" i="9"/>
  <c r="E2219" i="9"/>
  <c r="E2218" i="9"/>
  <c r="E2217" i="9"/>
  <c r="E2216" i="9"/>
  <c r="E2215" i="9"/>
  <c r="E2214" i="9"/>
  <c r="E2213" i="9"/>
  <c r="E2212" i="9"/>
  <c r="E2211" i="9"/>
  <c r="E2210" i="9"/>
  <c r="E2209" i="9"/>
  <c r="E2208" i="9"/>
  <c r="E2207" i="9"/>
  <c r="E2206" i="9"/>
  <c r="E2205" i="9"/>
  <c r="E2204" i="9"/>
  <c r="E2203" i="9"/>
  <c r="E2202" i="9"/>
  <c r="E2201" i="9"/>
  <c r="E2200" i="9"/>
  <c r="E2199" i="9"/>
  <c r="E2198" i="9"/>
  <c r="E2197" i="9"/>
  <c r="E2196" i="9"/>
  <c r="E2195" i="9"/>
  <c r="E2194" i="9"/>
  <c r="E2193" i="9"/>
  <c r="E2192" i="9"/>
  <c r="E2191" i="9"/>
  <c r="E2190" i="9"/>
  <c r="E2189" i="9"/>
  <c r="E2188" i="9"/>
  <c r="E2187" i="9"/>
  <c r="E2186" i="9"/>
  <c r="E2185" i="9"/>
  <c r="E2184" i="9"/>
  <c r="E2183" i="9"/>
  <c r="E2182" i="9"/>
  <c r="E2181" i="9"/>
  <c r="E2180" i="9"/>
  <c r="E2179" i="9"/>
  <c r="E2178" i="9"/>
  <c r="E2177" i="9"/>
  <c r="E2176" i="9"/>
  <c r="E2175" i="9"/>
  <c r="E2174" i="9"/>
  <c r="E2173" i="9"/>
  <c r="E2172" i="9"/>
  <c r="E2171" i="9"/>
  <c r="E2170" i="9"/>
  <c r="E2169" i="9"/>
  <c r="E2168" i="9"/>
  <c r="E2167" i="9"/>
  <c r="E2166" i="9"/>
  <c r="E2165" i="9"/>
  <c r="E2164" i="9"/>
  <c r="E2163" i="9"/>
  <c r="E2162" i="9"/>
  <c r="E2161" i="9"/>
  <c r="E2160" i="9"/>
  <c r="E2159" i="9"/>
  <c r="E2158" i="9"/>
  <c r="E2157" i="9"/>
  <c r="E2156" i="9"/>
  <c r="E2155" i="9"/>
  <c r="E2154" i="9"/>
  <c r="E2153" i="9"/>
  <c r="E2152" i="9"/>
  <c r="E2151" i="9"/>
  <c r="E2150" i="9"/>
  <c r="E2149" i="9"/>
  <c r="E2148" i="9"/>
  <c r="E2147" i="9"/>
  <c r="E2146" i="9"/>
  <c r="E2145" i="9"/>
  <c r="E2144" i="9"/>
  <c r="E2143" i="9"/>
  <c r="E2142" i="9"/>
  <c r="E2141" i="9"/>
  <c r="E2140" i="9"/>
  <c r="E2139" i="9"/>
  <c r="E2138" i="9"/>
  <c r="E2137" i="9"/>
  <c r="E2136" i="9"/>
  <c r="E2135" i="9"/>
  <c r="E2134" i="9"/>
  <c r="E2133" i="9"/>
  <c r="E2132" i="9"/>
  <c r="E2131" i="9"/>
  <c r="E2130" i="9"/>
  <c r="E2129" i="9"/>
  <c r="E2128" i="9"/>
  <c r="E2127" i="9"/>
  <c r="E2126" i="9"/>
  <c r="E2125" i="9"/>
  <c r="E2124" i="9"/>
  <c r="E2123" i="9"/>
  <c r="E2122" i="9"/>
  <c r="E2121" i="9"/>
  <c r="E2120" i="9"/>
  <c r="E2119" i="9"/>
  <c r="E2118" i="9"/>
  <c r="E2117" i="9"/>
  <c r="E2116" i="9"/>
  <c r="E2115" i="9"/>
  <c r="E2114" i="9"/>
  <c r="E2113" i="9"/>
  <c r="E2112" i="9"/>
  <c r="E2111" i="9"/>
  <c r="E2110" i="9"/>
  <c r="E2109" i="9"/>
  <c r="E2108" i="9"/>
  <c r="E2107" i="9"/>
  <c r="E2106" i="9"/>
  <c r="E2105" i="9"/>
  <c r="E2104" i="9"/>
  <c r="E2103" i="9"/>
  <c r="E2102" i="9"/>
  <c r="E2101" i="9"/>
  <c r="E2100" i="9"/>
  <c r="E2099" i="9"/>
  <c r="E2098" i="9"/>
  <c r="E2097" i="9"/>
  <c r="E2096" i="9"/>
  <c r="E2095" i="9"/>
  <c r="E2094" i="9"/>
  <c r="E2093" i="9"/>
  <c r="E2092" i="9"/>
  <c r="E2091" i="9"/>
  <c r="E2090" i="9"/>
  <c r="E2089" i="9"/>
  <c r="E2088" i="9"/>
  <c r="E2087" i="9"/>
  <c r="E2086" i="9"/>
  <c r="E2085" i="9"/>
  <c r="E2084" i="9"/>
  <c r="E2083" i="9"/>
  <c r="E2082" i="9"/>
  <c r="E2081" i="9"/>
  <c r="E2080" i="9"/>
  <c r="E2079" i="9"/>
  <c r="E2078" i="9"/>
  <c r="E2077" i="9"/>
  <c r="E2076" i="9"/>
  <c r="E2075" i="9"/>
  <c r="E2074" i="9"/>
  <c r="E2073" i="9"/>
  <c r="E2072" i="9"/>
  <c r="E2071" i="9"/>
  <c r="E2070" i="9"/>
  <c r="E2069" i="9"/>
  <c r="E2068" i="9"/>
  <c r="E2067" i="9"/>
  <c r="E2066" i="9"/>
  <c r="E2065" i="9"/>
  <c r="E2064" i="9"/>
  <c r="E2063" i="9"/>
  <c r="E2062" i="9"/>
  <c r="E2061" i="9"/>
  <c r="E2060" i="9"/>
  <c r="E2059" i="9"/>
  <c r="E2058" i="9"/>
  <c r="E2057" i="9"/>
  <c r="E2056" i="9"/>
  <c r="E2055" i="9"/>
  <c r="E2054" i="9"/>
  <c r="E2053" i="9"/>
  <c r="E2052" i="9"/>
  <c r="E2051" i="9"/>
  <c r="E2050" i="9"/>
  <c r="E2049" i="9"/>
  <c r="E2048" i="9"/>
  <c r="E2047" i="9"/>
  <c r="E2046" i="9"/>
  <c r="E2045" i="9"/>
  <c r="E2044" i="9"/>
  <c r="E2043" i="9"/>
  <c r="E2042" i="9"/>
  <c r="E2041" i="9"/>
  <c r="E2040" i="9"/>
  <c r="E2039" i="9"/>
  <c r="E2038" i="9"/>
  <c r="E2037" i="9"/>
  <c r="E2036" i="9"/>
  <c r="E2035" i="9"/>
  <c r="E2034" i="9"/>
  <c r="E2033" i="9"/>
  <c r="E2032" i="9"/>
  <c r="E2031" i="9"/>
  <c r="E2030" i="9"/>
  <c r="E2029" i="9"/>
  <c r="E2028" i="9"/>
  <c r="E2027" i="9"/>
  <c r="E2026" i="9"/>
  <c r="E2025" i="9"/>
  <c r="E2024" i="9"/>
  <c r="E2023" i="9"/>
  <c r="E2022" i="9"/>
  <c r="E2021" i="9"/>
  <c r="E2020" i="9"/>
  <c r="E2019" i="9"/>
  <c r="E2018" i="9"/>
  <c r="E2017" i="9"/>
  <c r="E2016" i="9"/>
  <c r="E2015" i="9"/>
  <c r="E2014" i="9"/>
  <c r="E2013" i="9"/>
  <c r="E2012" i="9"/>
  <c r="E2011" i="9"/>
  <c r="E2010" i="9"/>
  <c r="E2009" i="9"/>
  <c r="E2008" i="9"/>
  <c r="E2007" i="9"/>
  <c r="E2006" i="9"/>
  <c r="E2005" i="9"/>
  <c r="E2004" i="9"/>
  <c r="E2003" i="9"/>
  <c r="E2002" i="9"/>
  <c r="E2001" i="9"/>
  <c r="E2000" i="9"/>
  <c r="E1999" i="9"/>
  <c r="E1998" i="9"/>
  <c r="E1997" i="9"/>
  <c r="E1996" i="9"/>
  <c r="E1995" i="9"/>
  <c r="E1994" i="9"/>
  <c r="E1993" i="9"/>
  <c r="E1992" i="9"/>
  <c r="E1991" i="9"/>
  <c r="E1990" i="9"/>
  <c r="E1989" i="9"/>
  <c r="E1988" i="9"/>
  <c r="E1987" i="9"/>
  <c r="E1986" i="9"/>
  <c r="E1985" i="9"/>
  <c r="E1984" i="9"/>
  <c r="E1983" i="9"/>
  <c r="E1982" i="9"/>
  <c r="E1981" i="9"/>
  <c r="E1980" i="9"/>
  <c r="E1979" i="9"/>
  <c r="E1978" i="9"/>
  <c r="E1977" i="9"/>
  <c r="E1976" i="9"/>
  <c r="E1975" i="9"/>
  <c r="E1974" i="9"/>
  <c r="E1973" i="9"/>
  <c r="E1972" i="9"/>
  <c r="E1971" i="9"/>
  <c r="E1970" i="9"/>
  <c r="E1969" i="9"/>
  <c r="E1968" i="9"/>
  <c r="E1967" i="9"/>
  <c r="E1966" i="9"/>
  <c r="E1965" i="9"/>
  <c r="E1964" i="9"/>
  <c r="E1963" i="9"/>
  <c r="E1962" i="9"/>
  <c r="E1961" i="9"/>
  <c r="E1960" i="9"/>
  <c r="E1959" i="9"/>
  <c r="E1958" i="9"/>
  <c r="E1957" i="9"/>
  <c r="E1956" i="9"/>
  <c r="E1955" i="9"/>
  <c r="E1954" i="9"/>
  <c r="E1953" i="9"/>
  <c r="E1952" i="9"/>
  <c r="E1951" i="9"/>
  <c r="E1950" i="9"/>
  <c r="E1949" i="9"/>
  <c r="E1948" i="9"/>
  <c r="E1947" i="9"/>
  <c r="E1946" i="9"/>
  <c r="E1945" i="9"/>
  <c r="E1944" i="9"/>
  <c r="E1943" i="9"/>
  <c r="E1942" i="9"/>
  <c r="E1941" i="9"/>
  <c r="E1940" i="9"/>
  <c r="E1939" i="9"/>
  <c r="E1938" i="9"/>
  <c r="E1937" i="9"/>
  <c r="E1936" i="9"/>
  <c r="E1935" i="9"/>
  <c r="E1934" i="9"/>
  <c r="E1933" i="9"/>
  <c r="E1932" i="9"/>
  <c r="E1931" i="9"/>
  <c r="E1930" i="9"/>
  <c r="E1929" i="9"/>
  <c r="E1928" i="9"/>
  <c r="E1927" i="9"/>
  <c r="E1926" i="9"/>
  <c r="E1925" i="9"/>
  <c r="E1924" i="9"/>
  <c r="E1923" i="9"/>
  <c r="E1922" i="9"/>
  <c r="E1921" i="9"/>
  <c r="E1920" i="9"/>
  <c r="E1919" i="9"/>
  <c r="E1918" i="9"/>
  <c r="E1917" i="9"/>
  <c r="E1916" i="9"/>
  <c r="E1915" i="9"/>
  <c r="E1914" i="9"/>
  <c r="E1913" i="9"/>
  <c r="E1912" i="9"/>
  <c r="E1911" i="9"/>
  <c r="E1910" i="9"/>
  <c r="E1909" i="9"/>
  <c r="E1908" i="9"/>
  <c r="E1907" i="9"/>
  <c r="E1906" i="9"/>
  <c r="E1905" i="9"/>
  <c r="E1904" i="9"/>
  <c r="E1903" i="9"/>
  <c r="E1902" i="9"/>
  <c r="E1901" i="9"/>
  <c r="E1900" i="9"/>
  <c r="E1899" i="9"/>
  <c r="E1898" i="9"/>
  <c r="E1897" i="9"/>
  <c r="E1896" i="9"/>
  <c r="E1895" i="9"/>
  <c r="E1894" i="9"/>
  <c r="E1893" i="9"/>
  <c r="E1892" i="9"/>
  <c r="E1891" i="9"/>
  <c r="E1890" i="9"/>
  <c r="E1889" i="9"/>
  <c r="E1888" i="9"/>
  <c r="E1887" i="9"/>
  <c r="E1886" i="9"/>
  <c r="E1885" i="9"/>
  <c r="E1884" i="9"/>
  <c r="E1883" i="9"/>
  <c r="E1882" i="9"/>
  <c r="E1881" i="9"/>
  <c r="E1880" i="9"/>
  <c r="E1879" i="9"/>
  <c r="E1878" i="9"/>
  <c r="E1877" i="9"/>
  <c r="E1876" i="9"/>
  <c r="E1875" i="9"/>
  <c r="E1874" i="9"/>
  <c r="E1873" i="9"/>
  <c r="E1872" i="9"/>
  <c r="E1871" i="9"/>
  <c r="E1870" i="9"/>
  <c r="E1869" i="9"/>
  <c r="E1868" i="9"/>
  <c r="E1867" i="9"/>
  <c r="E1866" i="9"/>
  <c r="E1865" i="9"/>
  <c r="E1864" i="9"/>
  <c r="E1863" i="9"/>
  <c r="E1862" i="9"/>
  <c r="E1861" i="9"/>
  <c r="E1860" i="9"/>
  <c r="E1859" i="9"/>
  <c r="E1858" i="9"/>
  <c r="E1857" i="9"/>
  <c r="E1856" i="9"/>
  <c r="E1855" i="9"/>
  <c r="E1854" i="9"/>
  <c r="E1853" i="9"/>
  <c r="E1852" i="9"/>
  <c r="E1851" i="9"/>
  <c r="E1850" i="9"/>
  <c r="E1849" i="9"/>
  <c r="E1848" i="9"/>
  <c r="E1847" i="9"/>
  <c r="E1846" i="9"/>
  <c r="E1845" i="9"/>
  <c r="E1844" i="9"/>
  <c r="E1843" i="9"/>
  <c r="E1842" i="9"/>
  <c r="E1841" i="9"/>
  <c r="E1840" i="9"/>
  <c r="E1839" i="9"/>
  <c r="E1838" i="9"/>
  <c r="E1837" i="9"/>
  <c r="E1836" i="9"/>
  <c r="E1835" i="9"/>
  <c r="E1834" i="9"/>
  <c r="E1833" i="9"/>
  <c r="E1832" i="9"/>
  <c r="E1831" i="9"/>
  <c r="E1830" i="9"/>
  <c r="E1829" i="9"/>
  <c r="E1828" i="9"/>
  <c r="E1827" i="9"/>
  <c r="E1826" i="9"/>
  <c r="E1825" i="9"/>
  <c r="E1824" i="9"/>
  <c r="E1823" i="9"/>
  <c r="E1822" i="9"/>
  <c r="E1821" i="9"/>
  <c r="E1820" i="9"/>
  <c r="E1819" i="9"/>
  <c r="E1818" i="9"/>
  <c r="E1817" i="9"/>
  <c r="E1816" i="9"/>
  <c r="E1815" i="9"/>
  <c r="E1814" i="9"/>
  <c r="E1813" i="9"/>
  <c r="E1812" i="9"/>
  <c r="E1811" i="9"/>
  <c r="E1810" i="9"/>
  <c r="E1809" i="9"/>
  <c r="E1808" i="9"/>
  <c r="E1807" i="9"/>
  <c r="E1806" i="9"/>
  <c r="E1805" i="9"/>
  <c r="E1804" i="9"/>
  <c r="E1803" i="9"/>
  <c r="E1802" i="9"/>
  <c r="E1801" i="9"/>
  <c r="E1800" i="9"/>
  <c r="E1799" i="9"/>
  <c r="E1798" i="9"/>
  <c r="E1797" i="9"/>
  <c r="E1796" i="9"/>
  <c r="E1795" i="9"/>
  <c r="E1794" i="9"/>
  <c r="E1793" i="9"/>
  <c r="E1792" i="9"/>
  <c r="E1791" i="9"/>
  <c r="E1790" i="9"/>
  <c r="E1789" i="9"/>
  <c r="E1788" i="9"/>
  <c r="E1787" i="9"/>
  <c r="E1786" i="9"/>
  <c r="E1785" i="9"/>
  <c r="E1784" i="9"/>
  <c r="E1783" i="9"/>
  <c r="E1782" i="9"/>
  <c r="E1781" i="9"/>
  <c r="E1780" i="9"/>
  <c r="E1779" i="9"/>
  <c r="E1778" i="9"/>
  <c r="E1777" i="9"/>
  <c r="E1776" i="9"/>
  <c r="E1775" i="9"/>
  <c r="E1774" i="9"/>
  <c r="E1773" i="9"/>
  <c r="E1772" i="9"/>
  <c r="E1771" i="9"/>
  <c r="E1770" i="9"/>
  <c r="E1769" i="9"/>
  <c r="E1768" i="9"/>
  <c r="E1767" i="9"/>
  <c r="E1766" i="9"/>
  <c r="E1765" i="9"/>
  <c r="E1764" i="9"/>
  <c r="E1763" i="9"/>
  <c r="E1762" i="9"/>
  <c r="E1761" i="9"/>
  <c r="E1760" i="9"/>
  <c r="E1759" i="9"/>
  <c r="E1758" i="9"/>
  <c r="E1757" i="9"/>
  <c r="E1756" i="9"/>
  <c r="E1755" i="9"/>
  <c r="E1754" i="9"/>
  <c r="E1753" i="9"/>
  <c r="E1752" i="9"/>
  <c r="E1751" i="9"/>
  <c r="E1750" i="9"/>
  <c r="E1749" i="9"/>
  <c r="E1748" i="9"/>
  <c r="E1747" i="9"/>
  <c r="E1746" i="9"/>
  <c r="E1745" i="9"/>
  <c r="E1744" i="9"/>
  <c r="E1743" i="9"/>
  <c r="E1742" i="9"/>
  <c r="E1741" i="9"/>
  <c r="E1740" i="9"/>
  <c r="E1739" i="9"/>
  <c r="E1738" i="9"/>
  <c r="E1737" i="9"/>
  <c r="E1736" i="9"/>
  <c r="E1735" i="9"/>
  <c r="E1734" i="9"/>
  <c r="E1733" i="9"/>
  <c r="E1732" i="9"/>
  <c r="E1731" i="9"/>
  <c r="E1730" i="9"/>
  <c r="E1729" i="9"/>
  <c r="E1728" i="9"/>
  <c r="E1727" i="9"/>
  <c r="E1726" i="9"/>
  <c r="E1725" i="9"/>
  <c r="E1724" i="9"/>
  <c r="E1723" i="9"/>
  <c r="E1722" i="9"/>
  <c r="E1721" i="9"/>
  <c r="E1720" i="9"/>
  <c r="E1719" i="9"/>
  <c r="E1718" i="9"/>
  <c r="E1717" i="9"/>
  <c r="E1716" i="9"/>
  <c r="E1715" i="9"/>
  <c r="E1714" i="9"/>
  <c r="E1713" i="9"/>
  <c r="E1712" i="9"/>
  <c r="E1711" i="9"/>
  <c r="E1710" i="9"/>
  <c r="E1709" i="9"/>
  <c r="E1708" i="9"/>
  <c r="E1707" i="9"/>
  <c r="E1706" i="9"/>
  <c r="E1705" i="9"/>
  <c r="E1704" i="9"/>
  <c r="E1703" i="9"/>
  <c r="E1702" i="9"/>
  <c r="E1701" i="9"/>
  <c r="E1700" i="9"/>
  <c r="E1699" i="9"/>
  <c r="E1698" i="9"/>
  <c r="E1697" i="9"/>
  <c r="E1696" i="9"/>
  <c r="E1695" i="9"/>
  <c r="E1694" i="9"/>
  <c r="E1693" i="9"/>
  <c r="E1692" i="9"/>
  <c r="E1691" i="9"/>
  <c r="E1690" i="9"/>
  <c r="E1689" i="9"/>
  <c r="E1688" i="9"/>
  <c r="E1687" i="9"/>
  <c r="E1686" i="9"/>
  <c r="E1685" i="9"/>
  <c r="E1684" i="9"/>
  <c r="E1683" i="9"/>
  <c r="E1682" i="9"/>
  <c r="E1681" i="9"/>
  <c r="E1680" i="9"/>
  <c r="E1679" i="9"/>
  <c r="E1678" i="9"/>
  <c r="E1677" i="9"/>
  <c r="E1676" i="9"/>
  <c r="E1675" i="9"/>
  <c r="E1674" i="9"/>
  <c r="E1673" i="9"/>
  <c r="E1672" i="9"/>
  <c r="E1671" i="9"/>
  <c r="E1670" i="9"/>
  <c r="E1669" i="9"/>
  <c r="E1668" i="9"/>
  <c r="E1667" i="9"/>
  <c r="E1666" i="9"/>
  <c r="E1665" i="9"/>
  <c r="E1664" i="9"/>
  <c r="E1663" i="9"/>
  <c r="E1662" i="9"/>
  <c r="E1661" i="9"/>
  <c r="E1660" i="9"/>
  <c r="E1659" i="9"/>
  <c r="E1658" i="9"/>
  <c r="E1657" i="9"/>
  <c r="E1656" i="9"/>
  <c r="E1655" i="9"/>
  <c r="E1654" i="9"/>
  <c r="E1653" i="9"/>
  <c r="E1652" i="9"/>
  <c r="E1651" i="9"/>
  <c r="E1650" i="9"/>
  <c r="E1649" i="9"/>
  <c r="E1648" i="9"/>
  <c r="E1647" i="9"/>
  <c r="E1646" i="9"/>
  <c r="E1645" i="9"/>
  <c r="E1644" i="9"/>
  <c r="E1643" i="9"/>
  <c r="E1642" i="9"/>
  <c r="E1641" i="9"/>
  <c r="E1640" i="9"/>
  <c r="E1639" i="9"/>
  <c r="E1638" i="9"/>
  <c r="E1637" i="9"/>
  <c r="E1636" i="9"/>
  <c r="E1635" i="9"/>
  <c r="E1634" i="9"/>
  <c r="E1633" i="9"/>
  <c r="E1632" i="9"/>
  <c r="E1631" i="9"/>
  <c r="E1630" i="9"/>
  <c r="E1629" i="9"/>
  <c r="E1628" i="9"/>
  <c r="E1627" i="9"/>
  <c r="E1626" i="9"/>
  <c r="E1625" i="9"/>
  <c r="E1624" i="9"/>
  <c r="E1623" i="9"/>
  <c r="E1622" i="9"/>
  <c r="E1621" i="9"/>
  <c r="E1620" i="9"/>
  <c r="E1619" i="9"/>
  <c r="E1618" i="9"/>
  <c r="E1617" i="9"/>
  <c r="E1616" i="9"/>
  <c r="E1615" i="9"/>
  <c r="E1614" i="9"/>
  <c r="E1613" i="9"/>
  <c r="E1612" i="9"/>
  <c r="E1611" i="9"/>
  <c r="E1610" i="9"/>
  <c r="E1609" i="9"/>
  <c r="E1608" i="9"/>
  <c r="E1607" i="9"/>
  <c r="E1606" i="9"/>
  <c r="E1605" i="9"/>
  <c r="E1604" i="9"/>
  <c r="E1603" i="9"/>
  <c r="E1602" i="9"/>
  <c r="E1601" i="9"/>
  <c r="E1600" i="9"/>
  <c r="E1599" i="9"/>
  <c r="E1598" i="9"/>
  <c r="E1597" i="9"/>
  <c r="E1596" i="9"/>
  <c r="E1595" i="9"/>
  <c r="E1594" i="9"/>
  <c r="E1593" i="9"/>
  <c r="E1592" i="9"/>
  <c r="E1591" i="9"/>
  <c r="E1590" i="9"/>
  <c r="E1589" i="9"/>
  <c r="E1588" i="9"/>
  <c r="E1587" i="9"/>
  <c r="E1586" i="9"/>
  <c r="E1585" i="9"/>
  <c r="E1584" i="9"/>
  <c r="E1583" i="9"/>
  <c r="E1582" i="9"/>
  <c r="E1581" i="9"/>
  <c r="E1580" i="9"/>
  <c r="E1579" i="9"/>
  <c r="E1578" i="9"/>
  <c r="E1577" i="9"/>
  <c r="E1576" i="9"/>
  <c r="E1575" i="9"/>
  <c r="E1574" i="9"/>
  <c r="E1573" i="9"/>
  <c r="E1572" i="9"/>
  <c r="E1571" i="9"/>
  <c r="E1570" i="9"/>
  <c r="E1569" i="9"/>
  <c r="E1568" i="9"/>
  <c r="E1567" i="9"/>
  <c r="E1566" i="9"/>
  <c r="E1565" i="9"/>
  <c r="E1564" i="9"/>
  <c r="E1563" i="9"/>
  <c r="E1562" i="9"/>
  <c r="E1561" i="9"/>
  <c r="E1560" i="9"/>
  <c r="E1559" i="9"/>
  <c r="E1558" i="9"/>
  <c r="E1557" i="9"/>
  <c r="E1556" i="9"/>
  <c r="E1555" i="9"/>
  <c r="E1554" i="9"/>
  <c r="E1553" i="9"/>
  <c r="E1552" i="9"/>
  <c r="E1551" i="9"/>
  <c r="E1550" i="9"/>
  <c r="E1549" i="9"/>
  <c r="E1548" i="9"/>
  <c r="E1547" i="9"/>
  <c r="E1546" i="9"/>
  <c r="E1545" i="9"/>
  <c r="E1544" i="9"/>
  <c r="E1543" i="9"/>
  <c r="E1542" i="9"/>
  <c r="E1541" i="9"/>
  <c r="E1540" i="9"/>
  <c r="E1539" i="9"/>
  <c r="E1538" i="9"/>
  <c r="E1537" i="9"/>
  <c r="E1536" i="9"/>
  <c r="E1535" i="9"/>
  <c r="E1534" i="9"/>
  <c r="E1533" i="9"/>
  <c r="E1532" i="9"/>
  <c r="E1531" i="9"/>
  <c r="E1530" i="9"/>
  <c r="E1529" i="9"/>
  <c r="E1528" i="9"/>
  <c r="E1527" i="9"/>
  <c r="E1526" i="9"/>
  <c r="E1525" i="9"/>
  <c r="E1524" i="9"/>
  <c r="E1523" i="9"/>
  <c r="E1522" i="9"/>
  <c r="E1521" i="9"/>
  <c r="E1520" i="9"/>
  <c r="E1519" i="9"/>
  <c r="E1518" i="9"/>
  <c r="E1517" i="9"/>
  <c r="E1516" i="9"/>
  <c r="E1515" i="9"/>
  <c r="E1514" i="9"/>
  <c r="E1513" i="9"/>
  <c r="E1512" i="9"/>
  <c r="E1511" i="9"/>
  <c r="E1510" i="9"/>
  <c r="E1509" i="9"/>
  <c r="E1508" i="9"/>
  <c r="E1507" i="9"/>
  <c r="E1506" i="9"/>
  <c r="E1505" i="9"/>
  <c r="E1504" i="9"/>
  <c r="E1503" i="9"/>
  <c r="E1502" i="9"/>
  <c r="E1501" i="9"/>
  <c r="E1500" i="9"/>
  <c r="E1499" i="9"/>
  <c r="E1498" i="9"/>
  <c r="E1497" i="9"/>
  <c r="E1496" i="9"/>
  <c r="E1495" i="9"/>
  <c r="E1494" i="9"/>
  <c r="E1493" i="9"/>
  <c r="E1492" i="9"/>
  <c r="E1491" i="9"/>
  <c r="E1490" i="9"/>
  <c r="E1489" i="9"/>
  <c r="E1488" i="9"/>
  <c r="E1487" i="9"/>
  <c r="E1486" i="9"/>
  <c r="E1485" i="9"/>
  <c r="E1484" i="9"/>
  <c r="E1483" i="9"/>
  <c r="E1482" i="9"/>
  <c r="E1481" i="9"/>
  <c r="E1480" i="9"/>
  <c r="E1479" i="9"/>
  <c r="E1478" i="9"/>
  <c r="E1477" i="9"/>
  <c r="E1476" i="9"/>
  <c r="E1475" i="9"/>
  <c r="E1474" i="9"/>
  <c r="E1473" i="9"/>
  <c r="E1472" i="9"/>
  <c r="E1471" i="9"/>
  <c r="E1470" i="9"/>
  <c r="E1469" i="9"/>
  <c r="E1468" i="9"/>
  <c r="E1467" i="9"/>
  <c r="E1466" i="9"/>
  <c r="E1465" i="9"/>
  <c r="E1464" i="9"/>
  <c r="E1463" i="9"/>
  <c r="E1462" i="9"/>
  <c r="E1461" i="9"/>
  <c r="E1460" i="9"/>
  <c r="E1459" i="9"/>
  <c r="E1458" i="9"/>
  <c r="E1457" i="9"/>
  <c r="E1456" i="9"/>
  <c r="E1455" i="9"/>
  <c r="E1454" i="9"/>
  <c r="E1453" i="9"/>
  <c r="E1452" i="9"/>
  <c r="E1451" i="9"/>
  <c r="E1450" i="9"/>
  <c r="E1449" i="9"/>
  <c r="E1448" i="9"/>
  <c r="E1447" i="9"/>
  <c r="E1446" i="9"/>
  <c r="E1445" i="9"/>
  <c r="E1444" i="9"/>
  <c r="E1443" i="9"/>
  <c r="E1442" i="9"/>
  <c r="E1441" i="9"/>
  <c r="E1440" i="9"/>
  <c r="E1439" i="9"/>
  <c r="E1438" i="9"/>
  <c r="E1437" i="9"/>
  <c r="E1436" i="9"/>
  <c r="E1435" i="9"/>
  <c r="E1434" i="9"/>
  <c r="E1433" i="9"/>
  <c r="E1432" i="9"/>
  <c r="E1431" i="9"/>
  <c r="E1430" i="9"/>
  <c r="E1429" i="9"/>
  <c r="E1428" i="9"/>
  <c r="E1427" i="9"/>
  <c r="E1426" i="9"/>
  <c r="E1425" i="9"/>
  <c r="E1424" i="9"/>
  <c r="E1423" i="9"/>
  <c r="E1422" i="9"/>
  <c r="E1421" i="9"/>
  <c r="E1420" i="9"/>
  <c r="E1419" i="9"/>
  <c r="E1418" i="9"/>
  <c r="E1417" i="9"/>
  <c r="E1416" i="9"/>
  <c r="E1415" i="9"/>
  <c r="E1414" i="9"/>
  <c r="E1413" i="9"/>
  <c r="E1412" i="9"/>
  <c r="E1411" i="9"/>
  <c r="E1410" i="9"/>
  <c r="E1409" i="9"/>
  <c r="E1408" i="9"/>
  <c r="E1407" i="9"/>
  <c r="E1406" i="9"/>
  <c r="E1405" i="9"/>
  <c r="E1404" i="9"/>
  <c r="E1403" i="9"/>
  <c r="E1402" i="9"/>
  <c r="E1401" i="9"/>
  <c r="E1400" i="9"/>
  <c r="E1399" i="9"/>
  <c r="E1398" i="9"/>
  <c r="E1397" i="9"/>
  <c r="E1396" i="9"/>
  <c r="E1395" i="9"/>
  <c r="E1394" i="9"/>
  <c r="E1393" i="9"/>
  <c r="E1392" i="9"/>
  <c r="E1391" i="9"/>
  <c r="E1390" i="9"/>
  <c r="E1389" i="9"/>
  <c r="E1388" i="9"/>
  <c r="E1387" i="9"/>
  <c r="E1386" i="9"/>
  <c r="E1385" i="9"/>
  <c r="E1384" i="9"/>
  <c r="E1383" i="9"/>
  <c r="E1382" i="9"/>
  <c r="E1381" i="9"/>
  <c r="E1380" i="9"/>
  <c r="E1379" i="9"/>
  <c r="E1378" i="9"/>
  <c r="E1377" i="9"/>
  <c r="E1376" i="9"/>
  <c r="E1375" i="9"/>
  <c r="E1374" i="9"/>
  <c r="E1373" i="9"/>
  <c r="E1372" i="9"/>
  <c r="E1371" i="9"/>
  <c r="E1370" i="9"/>
  <c r="E1369" i="9"/>
  <c r="E1368" i="9"/>
  <c r="E1367" i="9"/>
  <c r="E1366" i="9"/>
  <c r="E1365" i="9"/>
  <c r="E1364" i="9"/>
  <c r="E1363" i="9"/>
  <c r="E1362" i="9"/>
  <c r="E1361" i="9"/>
  <c r="E1360" i="9"/>
  <c r="E1359" i="9"/>
  <c r="E1358" i="9"/>
  <c r="E1357" i="9"/>
  <c r="E1356" i="9"/>
  <c r="E1355" i="9"/>
  <c r="E1354" i="9"/>
  <c r="E1353" i="9"/>
  <c r="E1352" i="9"/>
  <c r="E1351" i="9"/>
  <c r="E1350" i="9"/>
  <c r="E1349" i="9"/>
  <c r="E1348" i="9"/>
  <c r="E1347" i="9"/>
  <c r="E1346" i="9"/>
  <c r="E1345" i="9"/>
  <c r="E1344" i="9"/>
  <c r="E1343" i="9"/>
  <c r="E1342" i="9"/>
  <c r="E1341" i="9"/>
  <c r="E1340" i="9"/>
  <c r="E1339" i="9"/>
  <c r="E1338" i="9"/>
  <c r="E1337" i="9"/>
  <c r="E1336" i="9"/>
  <c r="E1335" i="9"/>
  <c r="E1334" i="9"/>
  <c r="E1333" i="9"/>
  <c r="E1332" i="9"/>
  <c r="E1331" i="9"/>
  <c r="E1330" i="9"/>
  <c r="E1329" i="9"/>
  <c r="E1328" i="9"/>
  <c r="E1327" i="9"/>
  <c r="E1326" i="9"/>
  <c r="E1325" i="9"/>
  <c r="E1324" i="9"/>
  <c r="E1323" i="9"/>
  <c r="E1322" i="9"/>
  <c r="E1321" i="9"/>
  <c r="E1320" i="9"/>
  <c r="E1319" i="9"/>
  <c r="E1318" i="9"/>
  <c r="E1317" i="9"/>
  <c r="E1316" i="9"/>
  <c r="E1315" i="9"/>
  <c r="E1314" i="9"/>
  <c r="E1313" i="9"/>
  <c r="E1312" i="9"/>
  <c r="E1311" i="9"/>
  <c r="E1310" i="9"/>
  <c r="E1309" i="9"/>
  <c r="E1308" i="9"/>
  <c r="E1307" i="9"/>
  <c r="E1306" i="9"/>
  <c r="E1305" i="9"/>
  <c r="E1304" i="9"/>
  <c r="E1303" i="9"/>
  <c r="E1302" i="9"/>
  <c r="E1301" i="9"/>
  <c r="E1300" i="9"/>
  <c r="E1299" i="9"/>
  <c r="E1298" i="9"/>
  <c r="E1297" i="9"/>
  <c r="E1296" i="9"/>
  <c r="E1295" i="9"/>
  <c r="E1294" i="9"/>
  <c r="E1293" i="9"/>
  <c r="E1292" i="9"/>
  <c r="E1291" i="9"/>
  <c r="E1290" i="9"/>
  <c r="E1289" i="9"/>
  <c r="E1288" i="9"/>
  <c r="E1287" i="9"/>
  <c r="E1286" i="9"/>
  <c r="E1285" i="9"/>
  <c r="E1284" i="9"/>
  <c r="E1283" i="9"/>
  <c r="E1282" i="9"/>
  <c r="E1281" i="9"/>
  <c r="E1280" i="9"/>
  <c r="E1279" i="9"/>
  <c r="E1278" i="9"/>
  <c r="E1277" i="9"/>
  <c r="E1276" i="9"/>
  <c r="E1275" i="9"/>
  <c r="E1274" i="9"/>
  <c r="E1273" i="9"/>
  <c r="E1272" i="9"/>
  <c r="E1271" i="9"/>
  <c r="E1270" i="9"/>
  <c r="E1269" i="9"/>
  <c r="E1268" i="9"/>
  <c r="E1267" i="9"/>
  <c r="E1266" i="9"/>
  <c r="E1265" i="9"/>
  <c r="E1264" i="9"/>
  <c r="E1263" i="9"/>
  <c r="E1262" i="9"/>
  <c r="E1261" i="9"/>
  <c r="E1260" i="9"/>
  <c r="E1259" i="9"/>
  <c r="E1258" i="9"/>
  <c r="E1257" i="9"/>
  <c r="E1256" i="9"/>
  <c r="E1255" i="9"/>
  <c r="E1254" i="9"/>
  <c r="E1253" i="9"/>
  <c r="E1252" i="9"/>
  <c r="E1251" i="9"/>
  <c r="E1250" i="9"/>
  <c r="E1249" i="9"/>
  <c r="E1248" i="9"/>
  <c r="E1247" i="9"/>
  <c r="E1246" i="9"/>
  <c r="E1245" i="9"/>
  <c r="E1244" i="9"/>
  <c r="E1243" i="9"/>
  <c r="E1242" i="9"/>
  <c r="E1241" i="9"/>
  <c r="E1240" i="9"/>
  <c r="E1239" i="9"/>
  <c r="E1238" i="9"/>
  <c r="E1237" i="9"/>
  <c r="E1236" i="9"/>
  <c r="E1235" i="9"/>
  <c r="E1234" i="9"/>
  <c r="E1233" i="9"/>
  <c r="E1232" i="9"/>
  <c r="E1231" i="9"/>
  <c r="E1230" i="9"/>
  <c r="E1229" i="9"/>
  <c r="E1228" i="9"/>
  <c r="E1227" i="9"/>
  <c r="E1226" i="9"/>
  <c r="E1225" i="9"/>
  <c r="E1224" i="9"/>
  <c r="E1223" i="9"/>
  <c r="E1222" i="9"/>
  <c r="E1221" i="9"/>
  <c r="E1220" i="9"/>
  <c r="E1219" i="9"/>
  <c r="E1218" i="9"/>
  <c r="E1217" i="9"/>
  <c r="E1216" i="9"/>
  <c r="E1215" i="9"/>
  <c r="E1214" i="9"/>
  <c r="E1213" i="9"/>
  <c r="E1212" i="9"/>
  <c r="E1211" i="9"/>
  <c r="E1210" i="9"/>
  <c r="E1209" i="9"/>
  <c r="E1208" i="9"/>
  <c r="E1207" i="9"/>
  <c r="E1206" i="9"/>
  <c r="E1205" i="9"/>
  <c r="E1204" i="9"/>
  <c r="E1203" i="9"/>
  <c r="E1202" i="9"/>
  <c r="E1201" i="9"/>
  <c r="E1200" i="9"/>
  <c r="E1199" i="9"/>
  <c r="E1198" i="9"/>
  <c r="E1197" i="9"/>
  <c r="E1196" i="9"/>
  <c r="E1195" i="9"/>
  <c r="E1194" i="9"/>
  <c r="E1193" i="9"/>
  <c r="E1192" i="9"/>
  <c r="E1191" i="9"/>
  <c r="E1190" i="9"/>
  <c r="E1189" i="9"/>
  <c r="E1188" i="9"/>
  <c r="E1187" i="9"/>
  <c r="E1186" i="9"/>
  <c r="E1185" i="9"/>
  <c r="E1184" i="9"/>
  <c r="E1183" i="9"/>
  <c r="E1182" i="9"/>
  <c r="E1181" i="9"/>
  <c r="E1180" i="9"/>
  <c r="E1179" i="9"/>
  <c r="E1178" i="9"/>
  <c r="E1177" i="9"/>
  <c r="E1176" i="9"/>
  <c r="E1175" i="9"/>
  <c r="E1174" i="9"/>
  <c r="E1173" i="9"/>
  <c r="E1172" i="9"/>
  <c r="E1171" i="9"/>
  <c r="E1170" i="9"/>
  <c r="E1169" i="9"/>
  <c r="E1168" i="9"/>
  <c r="E1167" i="9"/>
  <c r="E1166" i="9"/>
  <c r="E1165" i="9"/>
  <c r="E1164" i="9"/>
  <c r="E1163" i="9"/>
  <c r="E1162" i="9"/>
  <c r="E1161" i="9"/>
  <c r="E1160" i="9"/>
  <c r="E1159" i="9"/>
  <c r="E1158" i="9"/>
  <c r="E1157" i="9"/>
  <c r="E1156" i="9"/>
  <c r="E1155" i="9"/>
  <c r="E1154" i="9"/>
  <c r="E1153" i="9"/>
  <c r="E1152" i="9"/>
  <c r="E1151" i="9"/>
  <c r="E1150" i="9"/>
  <c r="E1149" i="9"/>
  <c r="E1148" i="9"/>
  <c r="E1147" i="9"/>
  <c r="E1146" i="9"/>
  <c r="E1145" i="9"/>
  <c r="E1144" i="9"/>
  <c r="E1143" i="9"/>
  <c r="E1142" i="9"/>
  <c r="E1141" i="9"/>
  <c r="E1140" i="9"/>
  <c r="E1139" i="9"/>
  <c r="E1138" i="9"/>
  <c r="E1137" i="9"/>
  <c r="E1136" i="9"/>
  <c r="E1135" i="9"/>
  <c r="E1134" i="9"/>
  <c r="E1133" i="9"/>
  <c r="E1132" i="9"/>
  <c r="E1131" i="9"/>
  <c r="E1130" i="9"/>
  <c r="E1129" i="9"/>
  <c r="E1128" i="9"/>
  <c r="E1127" i="9"/>
  <c r="E1126" i="9"/>
  <c r="E1125" i="9"/>
  <c r="E1124" i="9"/>
  <c r="E1123" i="9"/>
  <c r="E1122" i="9"/>
  <c r="E1121" i="9"/>
  <c r="E1120" i="9"/>
  <c r="E1119" i="9"/>
  <c r="E1118" i="9"/>
  <c r="E1117" i="9"/>
  <c r="E1116" i="9"/>
  <c r="E1115" i="9"/>
  <c r="E1114" i="9"/>
  <c r="E1113" i="9"/>
  <c r="E1112" i="9"/>
  <c r="E1111" i="9"/>
  <c r="E1110" i="9"/>
  <c r="E1109" i="9"/>
  <c r="E1108" i="9"/>
  <c r="E1107" i="9"/>
  <c r="E1106" i="9"/>
  <c r="E1105" i="9"/>
  <c r="E1104" i="9"/>
  <c r="E1103" i="9"/>
  <c r="E1102" i="9"/>
  <c r="E1101" i="9"/>
  <c r="E1100" i="9"/>
  <c r="E1099" i="9"/>
  <c r="E1098" i="9"/>
  <c r="E1097" i="9"/>
  <c r="E1096" i="9"/>
  <c r="E1095" i="9"/>
  <c r="E1094" i="9"/>
  <c r="E1093" i="9"/>
  <c r="E1092" i="9"/>
  <c r="E1091" i="9"/>
  <c r="E1090" i="9"/>
  <c r="E1089" i="9"/>
  <c r="E1088" i="9"/>
  <c r="E1087" i="9"/>
  <c r="E1086" i="9"/>
  <c r="E1085" i="9"/>
  <c r="E1084" i="9"/>
  <c r="E1083" i="9"/>
  <c r="E1082" i="9"/>
  <c r="E1081" i="9"/>
  <c r="E1080" i="9"/>
  <c r="E1079" i="9"/>
  <c r="E1078" i="9"/>
  <c r="E1077" i="9"/>
  <c r="E1076" i="9"/>
  <c r="E1075" i="9"/>
  <c r="E1074" i="9"/>
  <c r="E1073" i="9"/>
  <c r="E1072" i="9"/>
  <c r="E1071" i="9"/>
  <c r="E1070" i="9"/>
  <c r="E1069" i="9"/>
  <c r="E1068" i="9"/>
  <c r="E1067" i="9"/>
  <c r="E1066" i="9"/>
  <c r="E1065" i="9"/>
  <c r="E1064" i="9"/>
  <c r="E1063" i="9"/>
  <c r="E1062" i="9"/>
  <c r="E1061" i="9"/>
  <c r="E1060" i="9"/>
  <c r="E1059" i="9"/>
  <c r="E1058" i="9"/>
  <c r="E1057" i="9"/>
  <c r="E1056" i="9"/>
  <c r="E1055" i="9"/>
  <c r="E1054" i="9"/>
  <c r="E1053" i="9"/>
  <c r="E1052" i="9"/>
  <c r="E1051" i="9"/>
  <c r="E1050" i="9"/>
  <c r="E1049" i="9"/>
  <c r="E1048" i="9"/>
  <c r="E1047" i="9"/>
  <c r="E1046" i="9"/>
  <c r="E1045" i="9"/>
  <c r="E1044" i="9"/>
  <c r="E1043" i="9"/>
  <c r="E1042" i="9"/>
  <c r="E1041" i="9"/>
  <c r="E1040" i="9"/>
  <c r="E1039" i="9"/>
  <c r="E1038" i="9"/>
  <c r="E1037" i="9"/>
  <c r="E1036" i="9"/>
  <c r="E1035" i="9"/>
  <c r="E1034" i="9"/>
  <c r="E1033" i="9"/>
  <c r="E1032" i="9"/>
  <c r="E1031" i="9"/>
  <c r="E1030" i="9"/>
  <c r="E1029" i="9"/>
  <c r="E1028" i="9"/>
  <c r="E1027" i="9"/>
  <c r="E1026" i="9"/>
  <c r="E1025" i="9"/>
  <c r="E1024" i="9"/>
  <c r="E1023" i="9"/>
  <c r="E1022" i="9"/>
  <c r="E1021" i="9"/>
  <c r="E1020" i="9"/>
  <c r="E1019" i="9"/>
  <c r="E1018" i="9"/>
  <c r="E1017" i="9"/>
  <c r="E1016" i="9"/>
  <c r="E1015" i="9"/>
  <c r="E1014" i="9"/>
  <c r="E1013" i="9"/>
  <c r="E1012" i="9"/>
  <c r="E1011" i="9"/>
  <c r="E1010" i="9"/>
  <c r="E1009" i="9"/>
  <c r="E1008" i="9"/>
  <c r="E1007" i="9"/>
  <c r="E1006" i="9"/>
  <c r="E1005" i="9"/>
  <c r="E1004" i="9"/>
  <c r="E1003" i="9"/>
  <c r="E1002" i="9"/>
  <c r="E1001" i="9"/>
  <c r="E1000" i="9"/>
  <c r="E999" i="9"/>
  <c r="E998" i="9"/>
  <c r="E997" i="9"/>
  <c r="E996" i="9"/>
  <c r="E995" i="9"/>
  <c r="E994" i="9"/>
  <c r="E993" i="9"/>
  <c r="E992" i="9"/>
  <c r="E991" i="9"/>
  <c r="E990" i="9"/>
  <c r="E989" i="9"/>
  <c r="E988" i="9"/>
  <c r="E987" i="9"/>
  <c r="E986" i="9"/>
  <c r="E985" i="9"/>
  <c r="E984" i="9"/>
  <c r="E983" i="9"/>
  <c r="E982" i="9"/>
  <c r="E981" i="9"/>
  <c r="E980" i="9"/>
  <c r="E979" i="9"/>
  <c r="E978" i="9"/>
  <c r="E977" i="9"/>
  <c r="E976" i="9"/>
  <c r="E975" i="9"/>
  <c r="E974" i="9"/>
  <c r="E973" i="9"/>
  <c r="E972" i="9"/>
  <c r="E971" i="9"/>
  <c r="E970" i="9"/>
  <c r="E969" i="9"/>
  <c r="E968" i="9"/>
  <c r="E967" i="9"/>
  <c r="E966" i="9"/>
  <c r="E965" i="9"/>
  <c r="E964" i="9"/>
  <c r="E963" i="9"/>
  <c r="E962" i="9"/>
  <c r="E961" i="9"/>
  <c r="E960" i="9"/>
  <c r="E959" i="9"/>
  <c r="E958" i="9"/>
  <c r="E957" i="9"/>
  <c r="E956" i="9"/>
  <c r="E955" i="9"/>
  <c r="E954" i="9"/>
  <c r="E953" i="9"/>
  <c r="E952" i="9"/>
  <c r="E951" i="9"/>
  <c r="E950" i="9"/>
  <c r="E949" i="9"/>
  <c r="E948" i="9"/>
  <c r="E947" i="9"/>
  <c r="E946" i="9"/>
  <c r="E945" i="9"/>
  <c r="E944" i="9"/>
  <c r="E943" i="9"/>
  <c r="E942" i="9"/>
  <c r="E941" i="9"/>
  <c r="E940" i="9"/>
  <c r="E939" i="9"/>
  <c r="E938" i="9"/>
  <c r="E937" i="9"/>
  <c r="E936" i="9"/>
  <c r="E935" i="9"/>
  <c r="E934" i="9"/>
  <c r="E933" i="9"/>
  <c r="E932" i="9"/>
  <c r="E931" i="9"/>
  <c r="E930" i="9"/>
  <c r="E929" i="9"/>
  <c r="E928" i="9"/>
  <c r="E927" i="9"/>
  <c r="E926" i="9"/>
  <c r="E925" i="9"/>
  <c r="E924" i="9"/>
  <c r="E923" i="9"/>
  <c r="E922" i="9"/>
  <c r="E921" i="9"/>
  <c r="E920" i="9"/>
  <c r="E919" i="9"/>
  <c r="E918" i="9"/>
  <c r="E917" i="9"/>
  <c r="E916" i="9"/>
  <c r="E915" i="9"/>
  <c r="E914" i="9"/>
  <c r="E913" i="9"/>
  <c r="E912" i="9"/>
  <c r="E911" i="9"/>
  <c r="E910" i="9"/>
  <c r="E909" i="9"/>
  <c r="E908" i="9"/>
  <c r="E907" i="9"/>
  <c r="E906" i="9"/>
  <c r="E905" i="9"/>
  <c r="E904" i="9"/>
  <c r="E903" i="9"/>
  <c r="E902" i="9"/>
  <c r="E901" i="9"/>
  <c r="E900" i="9"/>
  <c r="E899" i="9"/>
  <c r="E898" i="9"/>
  <c r="E897" i="9"/>
  <c r="E896" i="9"/>
  <c r="E895" i="9"/>
  <c r="E894" i="9"/>
  <c r="E893" i="9"/>
  <c r="E892" i="9"/>
  <c r="E891" i="9"/>
  <c r="E890" i="9"/>
  <c r="E889" i="9"/>
  <c r="E888" i="9"/>
  <c r="E887" i="9"/>
  <c r="E886" i="9"/>
  <c r="E885" i="9"/>
  <c r="E884" i="9"/>
  <c r="E883" i="9"/>
  <c r="E882" i="9"/>
  <c r="E881" i="9"/>
  <c r="E880" i="9"/>
  <c r="E879" i="9"/>
  <c r="E878" i="9"/>
  <c r="E877" i="9"/>
  <c r="E876" i="9"/>
  <c r="E875" i="9"/>
  <c r="E874" i="9"/>
  <c r="E873" i="9"/>
  <c r="E872" i="9"/>
  <c r="E871" i="9"/>
  <c r="E870" i="9"/>
  <c r="E869" i="9"/>
  <c r="E868" i="9"/>
  <c r="E867" i="9"/>
  <c r="E866" i="9"/>
  <c r="E865" i="9"/>
  <c r="E864" i="9"/>
  <c r="E863" i="9"/>
  <c r="E862" i="9"/>
  <c r="E861" i="9"/>
  <c r="E860" i="9"/>
  <c r="E859" i="9"/>
  <c r="E858" i="9"/>
  <c r="E857" i="9"/>
  <c r="E856" i="9"/>
  <c r="E855" i="9"/>
  <c r="E854" i="9"/>
  <c r="E853" i="9"/>
  <c r="E852" i="9"/>
  <c r="E851" i="9"/>
  <c r="E850" i="9"/>
  <c r="E849" i="9"/>
  <c r="E848" i="9"/>
  <c r="E847" i="9"/>
  <c r="E846" i="9"/>
  <c r="E845" i="9"/>
  <c r="E844" i="9"/>
  <c r="E843" i="9"/>
  <c r="E842" i="9"/>
  <c r="E841" i="9"/>
  <c r="E840" i="9"/>
  <c r="E839" i="9"/>
  <c r="E838" i="9"/>
  <c r="E837" i="9"/>
  <c r="E836" i="9"/>
  <c r="E835" i="9"/>
  <c r="E834" i="9"/>
  <c r="E833" i="9"/>
  <c r="E832" i="9"/>
  <c r="E831" i="9"/>
  <c r="E830" i="9"/>
  <c r="E829" i="9"/>
  <c r="E828" i="9"/>
  <c r="E827" i="9"/>
  <c r="E826" i="9"/>
  <c r="E825" i="9"/>
  <c r="E824" i="9"/>
  <c r="E823" i="9"/>
  <c r="E822" i="9"/>
  <c r="E821" i="9"/>
  <c r="E820" i="9"/>
  <c r="E819" i="9"/>
  <c r="E818" i="9"/>
  <c r="E817" i="9"/>
  <c r="E816" i="9"/>
  <c r="E815" i="9"/>
  <c r="E814" i="9"/>
  <c r="E813" i="9"/>
  <c r="E812" i="9"/>
  <c r="E811" i="9"/>
  <c r="E810" i="9"/>
  <c r="E809" i="9"/>
  <c r="E808" i="9"/>
  <c r="E807" i="9"/>
  <c r="E806" i="9"/>
  <c r="E805" i="9"/>
  <c r="E804" i="9"/>
  <c r="E803" i="9"/>
  <c r="E802" i="9"/>
  <c r="E801" i="9"/>
  <c r="E800" i="9"/>
  <c r="E799" i="9"/>
  <c r="E798" i="9"/>
  <c r="E797" i="9"/>
  <c r="E796" i="9"/>
  <c r="E795" i="9"/>
  <c r="E794" i="9"/>
  <c r="E793" i="9"/>
  <c r="E792" i="9"/>
  <c r="E791" i="9"/>
  <c r="E790" i="9"/>
  <c r="E789" i="9"/>
  <c r="E788" i="9"/>
  <c r="E787" i="9"/>
  <c r="E786" i="9"/>
  <c r="E785" i="9"/>
  <c r="E784" i="9"/>
  <c r="E783" i="9"/>
  <c r="E782" i="9"/>
  <c r="E781" i="9"/>
  <c r="E780" i="9"/>
  <c r="E779" i="9"/>
  <c r="E778" i="9"/>
  <c r="E777" i="9"/>
  <c r="E776" i="9"/>
  <c r="E775" i="9"/>
  <c r="E774" i="9"/>
  <c r="E773" i="9"/>
  <c r="E772" i="9"/>
  <c r="E771" i="9"/>
  <c r="E770" i="9"/>
  <c r="E769" i="9"/>
  <c r="E768" i="9"/>
  <c r="E767" i="9"/>
  <c r="E766" i="9"/>
  <c r="E765" i="9"/>
  <c r="E764" i="9"/>
  <c r="E763" i="9"/>
  <c r="E762" i="9"/>
  <c r="E761" i="9"/>
  <c r="E760" i="9"/>
  <c r="E759" i="9"/>
  <c r="E758" i="9"/>
  <c r="E757" i="9"/>
  <c r="E756" i="9"/>
  <c r="E755" i="9"/>
  <c r="E754" i="9"/>
  <c r="E753" i="9"/>
  <c r="E752" i="9"/>
  <c r="E751" i="9"/>
  <c r="E750" i="9"/>
  <c r="E749" i="9"/>
  <c r="E748" i="9"/>
  <c r="E747" i="9"/>
  <c r="E746" i="9"/>
  <c r="E745" i="9"/>
  <c r="E744" i="9"/>
  <c r="E743" i="9"/>
  <c r="E742" i="9"/>
  <c r="E741" i="9"/>
  <c r="E740" i="9"/>
  <c r="E739" i="9"/>
  <c r="E738" i="9"/>
  <c r="E737" i="9"/>
  <c r="E736" i="9"/>
  <c r="E735" i="9"/>
  <c r="E734" i="9"/>
  <c r="E733" i="9"/>
  <c r="E732" i="9"/>
  <c r="E731" i="9"/>
  <c r="E730" i="9"/>
  <c r="E729" i="9"/>
  <c r="E728" i="9"/>
  <c r="E727" i="9"/>
  <c r="E726" i="9"/>
  <c r="E725" i="9"/>
  <c r="E724" i="9"/>
  <c r="E723" i="9"/>
  <c r="E722" i="9"/>
  <c r="E721" i="9"/>
  <c r="E720" i="9"/>
  <c r="E719" i="9"/>
  <c r="E718" i="9"/>
  <c r="E717" i="9"/>
  <c r="E716" i="9"/>
  <c r="E715" i="9"/>
  <c r="E714" i="9"/>
  <c r="E713" i="9"/>
  <c r="E712" i="9"/>
  <c r="E711" i="9"/>
  <c r="E710" i="9"/>
  <c r="E709" i="9"/>
  <c r="E708" i="9"/>
  <c r="E707" i="9"/>
  <c r="E706" i="9"/>
  <c r="E705" i="9"/>
  <c r="E704" i="9"/>
  <c r="E703" i="9"/>
  <c r="E702" i="9"/>
  <c r="E701" i="9"/>
  <c r="E700" i="9"/>
  <c r="E699" i="9"/>
  <c r="E698" i="9"/>
  <c r="E697" i="9"/>
  <c r="E696" i="9"/>
  <c r="E695" i="9"/>
  <c r="E694" i="9"/>
  <c r="E693" i="9"/>
  <c r="E692" i="9"/>
  <c r="E691" i="9"/>
  <c r="E690" i="9"/>
  <c r="E689" i="9"/>
  <c r="E688" i="9"/>
  <c r="E687" i="9"/>
  <c r="E686" i="9"/>
  <c r="E685" i="9"/>
  <c r="E684" i="9"/>
  <c r="E683" i="9"/>
  <c r="E682" i="9"/>
  <c r="E681" i="9"/>
  <c r="E680" i="9"/>
  <c r="E679" i="9"/>
  <c r="E678" i="9"/>
  <c r="E677" i="9"/>
  <c r="E676" i="9"/>
  <c r="E675" i="9"/>
  <c r="E674" i="9"/>
  <c r="E673" i="9"/>
  <c r="E672" i="9"/>
  <c r="E671" i="9"/>
  <c r="E670" i="9"/>
  <c r="E669" i="9"/>
  <c r="E668" i="9"/>
  <c r="E667" i="9"/>
  <c r="E666" i="9"/>
  <c r="E665" i="9"/>
  <c r="E664" i="9"/>
  <c r="E663" i="9"/>
  <c r="E662" i="9"/>
  <c r="E661" i="9"/>
  <c r="E660" i="9"/>
  <c r="E659" i="9"/>
  <c r="E658" i="9"/>
  <c r="E657" i="9"/>
  <c r="E656" i="9"/>
  <c r="E655" i="9"/>
  <c r="E654" i="9"/>
  <c r="E653" i="9"/>
  <c r="E652" i="9"/>
  <c r="E651" i="9"/>
  <c r="E650" i="9"/>
  <c r="E649" i="9"/>
  <c r="E648" i="9"/>
  <c r="E647" i="9"/>
  <c r="E646" i="9"/>
  <c r="E645" i="9"/>
  <c r="E644" i="9"/>
  <c r="E643" i="9"/>
  <c r="E642" i="9"/>
  <c r="E641" i="9"/>
  <c r="E640" i="9"/>
  <c r="E639" i="9"/>
  <c r="E638" i="9"/>
  <c r="E637" i="9"/>
  <c r="E636" i="9"/>
  <c r="E635" i="9"/>
  <c r="E634" i="9"/>
  <c r="E633" i="9"/>
  <c r="E632" i="9"/>
  <c r="E631" i="9"/>
  <c r="E630" i="9"/>
  <c r="E629" i="9"/>
  <c r="E628" i="9"/>
  <c r="E627" i="9"/>
  <c r="E626" i="9"/>
  <c r="E625" i="9"/>
  <c r="E624" i="9"/>
  <c r="E623" i="9"/>
  <c r="E622" i="9"/>
  <c r="E621" i="9"/>
  <c r="E620" i="9"/>
  <c r="E619" i="9"/>
  <c r="E618" i="9"/>
  <c r="E617" i="9"/>
  <c r="E616" i="9"/>
  <c r="E615" i="9"/>
  <c r="E614" i="9"/>
  <c r="E613" i="9"/>
  <c r="E612" i="9"/>
  <c r="E611" i="9"/>
  <c r="E610" i="9"/>
  <c r="E609" i="9"/>
  <c r="E608" i="9"/>
  <c r="E607" i="9"/>
  <c r="E606" i="9"/>
  <c r="E605" i="9"/>
  <c r="E604" i="9"/>
  <c r="E603" i="9"/>
  <c r="E602" i="9"/>
  <c r="E601" i="9"/>
  <c r="E600" i="9"/>
  <c r="E599" i="9"/>
  <c r="E598" i="9"/>
  <c r="E597" i="9"/>
  <c r="E596" i="9"/>
  <c r="E595" i="9"/>
  <c r="E594" i="9"/>
  <c r="E593" i="9"/>
  <c r="E592" i="9"/>
  <c r="E591" i="9"/>
  <c r="E590" i="9"/>
  <c r="E589" i="9"/>
  <c r="E588" i="9"/>
  <c r="E587" i="9"/>
  <c r="E586" i="9"/>
  <c r="E585" i="9"/>
  <c r="E584" i="9"/>
  <c r="E583" i="9"/>
  <c r="E582" i="9"/>
  <c r="E581" i="9"/>
  <c r="E580" i="9"/>
  <c r="E579" i="9"/>
  <c r="E578" i="9"/>
  <c r="E577" i="9"/>
  <c r="E576" i="9"/>
  <c r="E575" i="9"/>
  <c r="E574" i="9"/>
  <c r="E573" i="9"/>
  <c r="E572" i="9"/>
  <c r="E571" i="9"/>
  <c r="E570" i="9"/>
  <c r="E569" i="9"/>
  <c r="E568" i="9"/>
  <c r="E567" i="9"/>
  <c r="E566" i="9"/>
  <c r="E565" i="9"/>
  <c r="E564" i="9"/>
  <c r="E563" i="9"/>
  <c r="E562" i="9"/>
  <c r="E561" i="9"/>
  <c r="E560" i="9"/>
  <c r="E559" i="9"/>
  <c r="E558" i="9"/>
  <c r="E557" i="9"/>
  <c r="E556" i="9"/>
  <c r="E555" i="9"/>
  <c r="E554" i="9"/>
  <c r="E553" i="9"/>
  <c r="E552" i="9"/>
  <c r="E551" i="9"/>
  <c r="E550" i="9"/>
  <c r="E549" i="9"/>
  <c r="E548" i="9"/>
  <c r="E547" i="9"/>
  <c r="E546" i="9"/>
  <c r="E545" i="9"/>
  <c r="E544" i="9"/>
  <c r="E543" i="9"/>
  <c r="E542" i="9"/>
  <c r="E541" i="9"/>
  <c r="E540" i="9"/>
  <c r="E539" i="9"/>
  <c r="E538" i="9"/>
  <c r="E537" i="9"/>
  <c r="E536" i="9"/>
  <c r="E535" i="9"/>
  <c r="E534" i="9"/>
  <c r="E533" i="9"/>
  <c r="E532" i="9"/>
  <c r="E531" i="9"/>
  <c r="E530" i="9"/>
  <c r="E529" i="9"/>
  <c r="E528" i="9"/>
  <c r="E527" i="9"/>
  <c r="E526" i="9"/>
  <c r="E525" i="9"/>
  <c r="E524" i="9"/>
  <c r="E523" i="9"/>
  <c r="E522" i="9"/>
  <c r="E521" i="9"/>
  <c r="E520" i="9"/>
  <c r="E519" i="9"/>
  <c r="E518" i="9"/>
  <c r="E517" i="9"/>
  <c r="E516" i="9"/>
  <c r="E515" i="9"/>
  <c r="E514" i="9"/>
  <c r="E513" i="9"/>
  <c r="E512" i="9"/>
  <c r="E511" i="9"/>
  <c r="E510" i="9"/>
  <c r="E509" i="9"/>
  <c r="E508" i="9"/>
  <c r="E507" i="9"/>
  <c r="E506" i="9"/>
  <c r="E505" i="9"/>
  <c r="E504" i="9"/>
  <c r="E503" i="9"/>
  <c r="E502" i="9"/>
  <c r="E501" i="9"/>
  <c r="E500" i="9"/>
  <c r="E499" i="9"/>
  <c r="E498" i="9"/>
  <c r="E497" i="9"/>
  <c r="E496" i="9"/>
  <c r="E495" i="9"/>
  <c r="E494" i="9"/>
  <c r="E493" i="9"/>
  <c r="E492" i="9"/>
  <c r="E491" i="9"/>
  <c r="E490" i="9"/>
  <c r="E489" i="9"/>
  <c r="E488" i="9"/>
  <c r="E487" i="9"/>
  <c r="E486" i="9"/>
  <c r="E485" i="9"/>
  <c r="E484" i="9"/>
  <c r="E483" i="9"/>
  <c r="E482" i="9"/>
  <c r="E481" i="9"/>
  <c r="E480" i="9"/>
  <c r="E479" i="9"/>
  <c r="E478" i="9"/>
  <c r="E477" i="9"/>
  <c r="E476" i="9"/>
  <c r="E475" i="9"/>
  <c r="E474" i="9"/>
  <c r="E473" i="9"/>
  <c r="E472" i="9"/>
  <c r="E471" i="9"/>
  <c r="E470" i="9"/>
  <c r="E469" i="9"/>
  <c r="E468" i="9"/>
  <c r="E467" i="9"/>
  <c r="E466" i="9"/>
  <c r="E465" i="9"/>
  <c r="E464" i="9"/>
  <c r="E463" i="9"/>
  <c r="E462" i="9"/>
  <c r="E461" i="9"/>
  <c r="E460" i="9"/>
  <c r="E459" i="9"/>
  <c r="E458" i="9"/>
  <c r="E457" i="9"/>
  <c r="E456" i="9"/>
  <c r="E455" i="9"/>
  <c r="E454" i="9"/>
  <c r="E453" i="9"/>
  <c r="E452" i="9"/>
  <c r="E451" i="9"/>
  <c r="E450" i="9"/>
  <c r="E449" i="9"/>
  <c r="E448" i="9"/>
  <c r="E447" i="9"/>
  <c r="E446" i="9"/>
  <c r="E445" i="9"/>
  <c r="E444" i="9"/>
  <c r="E443" i="9"/>
  <c r="E442" i="9"/>
  <c r="E441" i="9"/>
  <c r="E440" i="9"/>
  <c r="E439" i="9"/>
  <c r="E438" i="9"/>
  <c r="E437" i="9"/>
  <c r="E436" i="9"/>
  <c r="E435" i="9"/>
  <c r="E434" i="9"/>
  <c r="E433" i="9"/>
  <c r="E432" i="9"/>
  <c r="E431" i="9"/>
  <c r="E430" i="9"/>
  <c r="E429" i="9"/>
  <c r="E428" i="9"/>
  <c r="E427" i="9"/>
  <c r="E426" i="9"/>
  <c r="E425" i="9"/>
  <c r="E424" i="9"/>
  <c r="E423" i="9"/>
  <c r="E422" i="9"/>
  <c r="E421" i="9"/>
  <c r="E420" i="9"/>
  <c r="E419" i="9"/>
  <c r="E418" i="9"/>
  <c r="E417" i="9"/>
  <c r="E416" i="9"/>
  <c r="E415" i="9"/>
  <c r="E414" i="9"/>
  <c r="E413" i="9"/>
  <c r="E412" i="9"/>
  <c r="E411" i="9"/>
  <c r="E410" i="9"/>
  <c r="E409" i="9"/>
  <c r="E408" i="9"/>
  <c r="E407" i="9"/>
  <c r="E406" i="9"/>
  <c r="E405" i="9"/>
  <c r="E404" i="9"/>
  <c r="E403" i="9"/>
  <c r="E402" i="9"/>
  <c r="E401" i="9"/>
  <c r="E400" i="9"/>
  <c r="E399" i="9"/>
  <c r="E398" i="9"/>
  <c r="E397" i="9"/>
  <c r="E396" i="9"/>
  <c r="E395" i="9"/>
  <c r="E394" i="9"/>
  <c r="E393" i="9"/>
  <c r="E392" i="9"/>
  <c r="E391" i="9"/>
  <c r="E390" i="9"/>
  <c r="E389" i="9"/>
  <c r="E388" i="9"/>
  <c r="E387" i="9"/>
  <c r="E386" i="9"/>
  <c r="E385" i="9"/>
  <c r="E384" i="9"/>
  <c r="E383" i="9"/>
  <c r="E382" i="9"/>
  <c r="E381" i="9"/>
  <c r="E380" i="9"/>
  <c r="E379" i="9"/>
  <c r="E378" i="9"/>
  <c r="E377" i="9"/>
  <c r="E376" i="9"/>
  <c r="E375" i="9"/>
  <c r="E374" i="9"/>
  <c r="E373" i="9"/>
  <c r="E372" i="9"/>
  <c r="E371" i="9"/>
  <c r="E370" i="9"/>
  <c r="E369" i="9"/>
  <c r="E368" i="9"/>
  <c r="E367" i="9"/>
  <c r="E366" i="9"/>
  <c r="E365" i="9"/>
  <c r="E364" i="9"/>
  <c r="E363" i="9"/>
  <c r="E362" i="9"/>
  <c r="E361" i="9"/>
  <c r="E360" i="9"/>
  <c r="E359" i="9"/>
  <c r="E358" i="9"/>
  <c r="E357" i="9"/>
  <c r="E356" i="9"/>
  <c r="E355" i="9"/>
  <c r="E354" i="9"/>
  <c r="E353" i="9"/>
  <c r="E352" i="9"/>
  <c r="E351" i="9"/>
  <c r="E350" i="9"/>
  <c r="E349" i="9"/>
  <c r="E348" i="9"/>
  <c r="E347" i="9"/>
  <c r="E346" i="9"/>
  <c r="E345" i="9"/>
  <c r="E344" i="9"/>
  <c r="E343" i="9"/>
  <c r="E342" i="9"/>
  <c r="E341" i="9"/>
  <c r="E340" i="9"/>
  <c r="E339" i="9"/>
  <c r="E338" i="9"/>
  <c r="E337" i="9"/>
  <c r="E336" i="9"/>
  <c r="E335" i="9"/>
  <c r="E334" i="9"/>
  <c r="E333" i="9"/>
  <c r="E332" i="9"/>
  <c r="E331" i="9"/>
  <c r="E330" i="9"/>
  <c r="E329" i="9"/>
  <c r="E328" i="9"/>
  <c r="E327" i="9"/>
  <c r="E326" i="9"/>
  <c r="E325" i="9"/>
  <c r="E324" i="9"/>
  <c r="E323" i="9"/>
  <c r="E322" i="9"/>
  <c r="E321" i="9"/>
  <c r="E320" i="9"/>
  <c r="E319" i="9"/>
  <c r="E318" i="9"/>
  <c r="E317" i="9"/>
  <c r="E316" i="9"/>
  <c r="E315" i="9"/>
  <c r="E314" i="9"/>
  <c r="E313" i="9"/>
  <c r="E312" i="9"/>
  <c r="E311" i="9"/>
  <c r="E310" i="9"/>
  <c r="E309" i="9"/>
  <c r="E308" i="9"/>
  <c r="E307" i="9"/>
  <c r="E306" i="9"/>
  <c r="E305" i="9"/>
  <c r="E304" i="9"/>
  <c r="E303" i="9"/>
  <c r="E302" i="9"/>
  <c r="E301" i="9"/>
  <c r="E300" i="9"/>
  <c r="E299" i="9"/>
  <c r="E298" i="9"/>
  <c r="E297" i="9"/>
  <c r="E296" i="9"/>
  <c r="E295" i="9"/>
  <c r="E294" i="9"/>
  <c r="E293" i="9"/>
  <c r="E292" i="9"/>
  <c r="E291" i="9"/>
  <c r="E290" i="9"/>
  <c r="E289" i="9"/>
  <c r="E288" i="9"/>
  <c r="E287" i="9"/>
  <c r="E286" i="9"/>
  <c r="E285" i="9"/>
  <c r="E284" i="9"/>
  <c r="E283" i="9"/>
  <c r="E282" i="9"/>
  <c r="E281" i="9"/>
  <c r="E280" i="9"/>
  <c r="E279" i="9"/>
  <c r="E278" i="9"/>
  <c r="E277" i="9"/>
  <c r="E276" i="9"/>
  <c r="E275" i="9"/>
  <c r="E274" i="9"/>
  <c r="E273" i="9"/>
  <c r="E272" i="9"/>
  <c r="E271" i="9"/>
  <c r="E270" i="9"/>
  <c r="E269" i="9"/>
  <c r="E268" i="9"/>
  <c r="E267" i="9"/>
  <c r="E266" i="9"/>
  <c r="E265" i="9"/>
  <c r="E264" i="9"/>
  <c r="E263" i="9"/>
  <c r="E262" i="9"/>
  <c r="E261" i="9"/>
  <c r="E260" i="9"/>
  <c r="E259" i="9"/>
  <c r="E258" i="9"/>
  <c r="E257" i="9"/>
  <c r="E256" i="9"/>
  <c r="E255" i="9"/>
  <c r="E254" i="9"/>
  <c r="E253" i="9"/>
  <c r="E252" i="9"/>
  <c r="E251" i="9"/>
  <c r="E250" i="9"/>
  <c r="E249" i="9"/>
  <c r="E248" i="9"/>
  <c r="E247" i="9"/>
  <c r="E246" i="9"/>
  <c r="E245" i="9"/>
  <c r="E244" i="9"/>
  <c r="E243" i="9"/>
  <c r="E242" i="9"/>
  <c r="E241" i="9"/>
  <c r="E240" i="9"/>
  <c r="E239" i="9"/>
  <c r="E238" i="9"/>
  <c r="E237" i="9"/>
  <c r="E236" i="9"/>
  <c r="E235" i="9"/>
  <c r="E234" i="9"/>
  <c r="E233" i="9"/>
  <c r="E232" i="9"/>
  <c r="E231" i="9"/>
  <c r="E230" i="9"/>
  <c r="E229" i="9"/>
  <c r="E228" i="9"/>
  <c r="E227" i="9"/>
  <c r="E226" i="9"/>
  <c r="E225" i="9"/>
  <c r="E224" i="9"/>
  <c r="E223" i="9"/>
  <c r="E222" i="9"/>
  <c r="E221" i="9"/>
  <c r="E220" i="9"/>
  <c r="E219" i="9"/>
  <c r="E218" i="9"/>
  <c r="E217" i="9"/>
  <c r="E216" i="9"/>
  <c r="E215" i="9"/>
  <c r="E214" i="9"/>
  <c r="E213" i="9"/>
  <c r="E212" i="9"/>
  <c r="E211" i="9"/>
  <c r="E210" i="9"/>
  <c r="E209" i="9"/>
  <c r="E208" i="9"/>
  <c r="E207" i="9"/>
  <c r="E206" i="9"/>
  <c r="E205" i="9"/>
  <c r="E204" i="9"/>
  <c r="E203" i="9"/>
  <c r="E202" i="9"/>
  <c r="E201" i="9"/>
  <c r="E200" i="9"/>
  <c r="E199" i="9"/>
  <c r="E198" i="9"/>
  <c r="E197" i="9"/>
  <c r="E196" i="9"/>
  <c r="E195" i="9"/>
  <c r="E194" i="9"/>
  <c r="E193" i="9"/>
  <c r="E192" i="9"/>
  <c r="E191" i="9"/>
  <c r="E190" i="9"/>
  <c r="E189" i="9"/>
  <c r="E188" i="9"/>
  <c r="E187" i="9"/>
  <c r="E186" i="9"/>
  <c r="E185" i="9"/>
  <c r="E184" i="9"/>
  <c r="E183" i="9"/>
  <c r="E182" i="9"/>
  <c r="E181" i="9"/>
  <c r="E180" i="9"/>
  <c r="E179" i="9"/>
  <c r="E178" i="9"/>
  <c r="E177" i="9"/>
  <c r="E176" i="9"/>
  <c r="E175" i="9"/>
  <c r="E174" i="9"/>
  <c r="E173" i="9"/>
  <c r="E172" i="9"/>
  <c r="E171" i="9"/>
  <c r="E170" i="9"/>
  <c r="E169" i="9"/>
  <c r="E168" i="9"/>
  <c r="E167" i="9"/>
  <c r="E166" i="9"/>
  <c r="E165" i="9"/>
  <c r="E164" i="9"/>
  <c r="E163" i="9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9" i="9"/>
  <c r="E148" i="9"/>
  <c r="E147" i="9"/>
  <c r="E146" i="9"/>
  <c r="E145" i="9"/>
  <c r="E144" i="9"/>
  <c r="E143" i="9"/>
  <c r="E142" i="9"/>
  <c r="E141" i="9"/>
  <c r="E140" i="9"/>
  <c r="E139" i="9"/>
  <c r="E138" i="9"/>
  <c r="E137" i="9"/>
  <c r="E136" i="9"/>
  <c r="E135" i="9"/>
  <c r="E134" i="9"/>
  <c r="E133" i="9"/>
  <c r="E132" i="9"/>
  <c r="E131" i="9"/>
  <c r="E130" i="9"/>
  <c r="E129" i="9"/>
  <c r="E128" i="9"/>
  <c r="E127" i="9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0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3" i="4"/>
  <c r="E2684" i="4"/>
  <c r="E2685" i="4"/>
  <c r="E2686" i="4"/>
  <c r="E2687" i="4"/>
  <c r="E2688" i="4"/>
  <c r="E2689" i="4"/>
  <c r="E2690" i="4"/>
  <c r="E2691" i="4"/>
  <c r="E2692" i="4"/>
  <c r="E2693" i="4"/>
  <c r="E2694" i="4"/>
  <c r="E2695" i="4"/>
  <c r="E2696" i="4"/>
  <c r="E2697" i="4"/>
  <c r="E2698" i="4"/>
  <c r="E2699" i="4"/>
  <c r="E2700" i="4"/>
  <c r="E2701" i="4"/>
  <c r="E2702" i="4"/>
  <c r="E2703" i="4"/>
  <c r="E2704" i="4"/>
  <c r="E2705" i="4"/>
  <c r="E2706" i="4"/>
  <c r="E2707" i="4"/>
  <c r="E2708" i="4"/>
  <c r="E2709" i="4"/>
  <c r="E2710" i="4"/>
  <c r="E2711" i="4"/>
  <c r="E2712" i="4"/>
  <c r="E2713" i="4"/>
  <c r="E2714" i="4"/>
  <c r="E2715" i="4"/>
  <c r="E2716" i="4"/>
  <c r="E2717" i="4"/>
  <c r="E2718" i="4"/>
  <c r="E2719" i="4"/>
  <c r="E2720" i="4"/>
  <c r="E2721" i="4"/>
  <c r="E2722" i="4"/>
  <c r="E2723" i="4"/>
  <c r="E2724" i="4"/>
  <c r="E2725" i="4"/>
  <c r="E2726" i="4"/>
  <c r="E2727" i="4"/>
  <c r="E2728" i="4"/>
  <c r="E2729" i="4"/>
  <c r="E2730" i="4"/>
  <c r="E2731" i="4"/>
  <c r="E2732" i="4"/>
  <c r="E2733" i="4"/>
  <c r="E2734" i="4"/>
  <c r="E2735" i="4"/>
  <c r="E2736" i="4"/>
  <c r="E2737" i="4"/>
  <c r="E2738" i="4"/>
  <c r="E2739" i="4"/>
  <c r="E2740" i="4"/>
  <c r="E2741" i="4"/>
  <c r="E2742" i="4"/>
  <c r="E2743" i="4"/>
  <c r="E2744" i="4"/>
  <c r="E2745" i="4"/>
  <c r="E2746" i="4"/>
  <c r="E2747" i="4"/>
  <c r="E2748" i="4"/>
  <c r="E2749" i="4"/>
  <c r="E2750" i="4"/>
  <c r="E2751" i="4"/>
  <c r="E2752" i="4"/>
  <c r="E2753" i="4"/>
  <c r="E2754" i="4"/>
  <c r="E2755" i="4"/>
  <c r="E2756" i="4"/>
  <c r="E2757" i="4"/>
  <c r="E2758" i="4"/>
  <c r="E2759" i="4"/>
  <c r="E2760" i="4"/>
  <c r="E2761" i="4"/>
  <c r="E2762" i="4"/>
  <c r="E2763" i="4"/>
  <c r="E2764" i="4"/>
  <c r="E2765" i="4"/>
  <c r="E2766" i="4"/>
  <c r="E2767" i="4"/>
  <c r="E2768" i="4"/>
  <c r="E2769" i="4"/>
  <c r="E2770" i="4"/>
  <c r="E2771" i="4"/>
  <c r="E2772" i="4"/>
  <c r="E2773" i="4"/>
  <c r="E2774" i="4"/>
  <c r="E2775" i="4"/>
  <c r="E2776" i="4"/>
  <c r="E2777" i="4"/>
  <c r="E2778" i="4"/>
  <c r="E2779" i="4"/>
  <c r="E2780" i="4"/>
  <c r="E2781" i="4"/>
  <c r="E2782" i="4"/>
  <c r="E2783" i="4"/>
  <c r="E2784" i="4"/>
  <c r="E2785" i="4"/>
  <c r="E2786" i="4"/>
  <c r="E2787" i="4"/>
  <c r="E2788" i="4"/>
  <c r="E2789" i="4"/>
  <c r="E2790" i="4"/>
  <c r="E2791" i="4"/>
  <c r="E2792" i="4"/>
  <c r="E2793" i="4"/>
  <c r="E2794" i="4"/>
  <c r="E2795" i="4"/>
  <c r="E2796" i="4"/>
  <c r="E2797" i="4"/>
  <c r="E2798" i="4"/>
  <c r="E2799" i="4"/>
  <c r="E2800" i="4"/>
  <c r="E2801" i="4"/>
  <c r="E2802" i="4"/>
  <c r="E2803" i="4"/>
  <c r="E2804" i="4"/>
  <c r="E2805" i="4"/>
  <c r="E2806" i="4"/>
  <c r="E2807" i="4"/>
  <c r="E2808" i="4"/>
  <c r="E2809" i="4"/>
  <c r="E2810" i="4"/>
  <c r="E2811" i="4"/>
  <c r="E2812" i="4"/>
  <c r="E2813" i="4"/>
  <c r="E2814" i="4"/>
  <c r="E2815" i="4"/>
  <c r="E2816" i="4"/>
  <c r="E2817" i="4"/>
  <c r="E2818" i="4"/>
  <c r="E2819" i="4"/>
  <c r="E2820" i="4"/>
  <c r="E2821" i="4"/>
  <c r="E2822" i="4"/>
  <c r="E2823" i="4"/>
  <c r="E2824" i="4"/>
  <c r="E2825" i="4"/>
  <c r="E2826" i="4"/>
  <c r="E2827" i="4"/>
  <c r="E2828" i="4"/>
  <c r="E2829" i="4"/>
  <c r="E2830" i="4"/>
  <c r="E2831" i="4"/>
  <c r="E2832" i="4"/>
  <c r="E2833" i="4"/>
  <c r="E2834" i="4"/>
  <c r="E2835" i="4"/>
  <c r="E2836" i="4"/>
  <c r="E2837" i="4"/>
  <c r="E2838" i="4"/>
  <c r="E2839" i="4"/>
  <c r="E2840" i="4"/>
  <c r="E2841" i="4"/>
  <c r="E2842" i="4"/>
  <c r="E2843" i="4"/>
  <c r="E2844" i="4"/>
  <c r="E2845" i="4"/>
  <c r="E2846" i="4"/>
  <c r="E2847" i="4"/>
  <c r="E2848" i="4"/>
  <c r="E2849" i="4"/>
  <c r="E2850" i="4"/>
  <c r="E2851" i="4"/>
  <c r="E2852" i="4"/>
  <c r="E2853" i="4"/>
  <c r="E2854" i="4"/>
  <c r="E2855" i="4"/>
  <c r="E2856" i="4"/>
  <c r="E2857" i="4"/>
  <c r="E2858" i="4"/>
  <c r="E2859" i="4"/>
  <c r="E2860" i="4"/>
  <c r="E2861" i="4"/>
  <c r="E2862" i="4"/>
  <c r="E2863" i="4"/>
  <c r="E2864" i="4"/>
  <c r="E2865" i="4"/>
  <c r="E2866" i="4"/>
  <c r="E2867" i="4"/>
  <c r="E2868" i="4"/>
  <c r="E2869" i="4"/>
  <c r="E2870" i="4"/>
  <c r="E2871" i="4"/>
  <c r="E2872" i="4"/>
  <c r="E2873" i="4"/>
  <c r="E2874" i="4"/>
  <c r="E2875" i="4"/>
  <c r="E2876" i="4"/>
  <c r="E2877" i="4"/>
  <c r="E2878" i="4"/>
  <c r="E2879" i="4"/>
  <c r="E2880" i="4"/>
  <c r="E2881" i="4"/>
  <c r="E2882" i="4"/>
  <c r="E2883" i="4"/>
  <c r="E2884" i="4"/>
  <c r="E2885" i="4"/>
  <c r="E2886" i="4"/>
  <c r="E2887" i="4"/>
  <c r="E2888" i="4"/>
  <c r="E2889" i="4"/>
  <c r="E2890" i="4"/>
  <c r="E2891" i="4"/>
  <c r="E2892" i="4"/>
  <c r="E2893" i="4"/>
  <c r="E2894" i="4"/>
  <c r="E2895" i="4"/>
  <c r="E2896" i="4"/>
  <c r="E2897" i="4"/>
  <c r="E2898" i="4"/>
  <c r="E2899" i="4"/>
  <c r="E2900" i="4"/>
  <c r="E2901" i="4"/>
  <c r="E2902" i="4"/>
  <c r="E2903" i="4"/>
  <c r="E2904" i="4"/>
  <c r="E2905" i="4"/>
  <c r="E2906" i="4"/>
  <c r="E2907" i="4"/>
  <c r="E2908" i="4"/>
  <c r="E2909" i="4"/>
  <c r="E2910" i="4"/>
  <c r="E2911" i="4"/>
  <c r="E2912" i="4"/>
  <c r="E2913" i="4"/>
  <c r="E2914" i="4"/>
  <c r="E2915" i="4"/>
  <c r="E2916" i="4"/>
  <c r="E2917" i="4"/>
  <c r="E2918" i="4"/>
  <c r="E2919" i="4"/>
  <c r="E2920" i="4"/>
  <c r="E2921" i="4"/>
  <c r="E2922" i="4"/>
  <c r="E2923" i="4"/>
  <c r="E2924" i="4"/>
  <c r="E2925" i="4"/>
  <c r="E2926" i="4"/>
  <c r="E2927" i="4"/>
  <c r="E2928" i="4"/>
  <c r="E2929" i="4"/>
  <c r="E2930" i="4"/>
  <c r="E2931" i="4"/>
  <c r="E2932" i="4"/>
  <c r="E2933" i="4"/>
  <c r="E2934" i="4"/>
  <c r="E2935" i="4"/>
  <c r="E2936" i="4"/>
  <c r="E2937" i="4"/>
  <c r="E2938" i="4"/>
  <c r="E2939" i="4"/>
  <c r="E2940" i="4"/>
  <c r="E2941" i="4"/>
  <c r="E2942" i="4"/>
  <c r="E2943" i="4"/>
  <c r="E2944" i="4"/>
  <c r="E2945" i="4"/>
  <c r="E2946" i="4"/>
  <c r="E2947" i="4"/>
  <c r="E2948" i="4"/>
  <c r="E2949" i="4"/>
  <c r="E2950" i="4"/>
  <c r="E2951" i="4"/>
  <c r="E2952" i="4"/>
  <c r="E2953" i="4"/>
  <c r="E2954" i="4"/>
  <c r="E2955" i="4"/>
  <c r="E2956" i="4"/>
  <c r="E2957" i="4"/>
  <c r="E2958" i="4"/>
  <c r="E2959" i="4"/>
  <c r="E2960" i="4"/>
  <c r="E2961" i="4"/>
  <c r="E2962" i="4"/>
  <c r="E2963" i="4"/>
  <c r="E2964" i="4"/>
  <c r="E2965" i="4"/>
  <c r="E2966" i="4"/>
  <c r="E2967" i="4"/>
  <c r="E2968" i="4"/>
  <c r="E2969" i="4"/>
  <c r="E2970" i="4"/>
  <c r="E2971" i="4"/>
  <c r="E2972" i="4"/>
  <c r="E2973" i="4"/>
  <c r="E2974" i="4"/>
  <c r="E2975" i="4"/>
  <c r="E2976" i="4"/>
  <c r="E2977" i="4"/>
  <c r="E2978" i="4"/>
  <c r="E2979" i="4"/>
  <c r="E2980" i="4"/>
  <c r="E2981" i="4"/>
  <c r="E2982" i="4"/>
  <c r="E2983" i="4"/>
  <c r="E2984" i="4"/>
  <c r="E2985" i="4"/>
  <c r="E2986" i="4"/>
  <c r="E2987" i="4"/>
  <c r="E2988" i="4"/>
  <c r="E2989" i="4"/>
  <c r="E2990" i="4"/>
  <c r="E2991" i="4"/>
  <c r="E2992" i="4"/>
  <c r="E2993" i="4"/>
  <c r="E2994" i="4"/>
  <c r="E2995" i="4"/>
  <c r="E2996" i="4"/>
  <c r="E2997" i="4"/>
  <c r="E2998" i="4"/>
  <c r="E2999" i="4"/>
  <c r="E3000" i="4"/>
  <c r="E3001" i="4"/>
  <c r="E3002" i="4"/>
  <c r="E3003" i="4"/>
  <c r="E3004" i="4"/>
  <c r="E3005" i="4"/>
  <c r="E3006" i="4"/>
  <c r="E3007" i="4"/>
  <c r="E3008" i="4"/>
  <c r="E3009" i="4"/>
  <c r="E3010" i="4"/>
  <c r="E3011" i="4"/>
  <c r="E3012" i="4"/>
  <c r="E3013" i="4"/>
  <c r="E3014" i="4"/>
  <c r="E3015" i="4"/>
  <c r="E3016" i="4"/>
  <c r="E3017" i="4"/>
  <c r="E3018" i="4"/>
  <c r="E3019" i="4"/>
  <c r="E3020" i="4"/>
  <c r="E3021" i="4"/>
  <c r="E3022" i="4"/>
  <c r="E3023" i="4"/>
  <c r="E3024" i="4"/>
  <c r="E3025" i="4"/>
  <c r="E3026" i="4"/>
  <c r="E3027" i="4"/>
  <c r="E3028" i="4"/>
  <c r="E3029" i="4"/>
  <c r="E3030" i="4"/>
  <c r="E3031" i="4"/>
  <c r="E3032" i="4"/>
  <c r="E3033" i="4"/>
  <c r="E3034" i="4"/>
  <c r="E3035" i="4"/>
  <c r="E3036" i="4"/>
  <c r="E3037" i="4"/>
  <c r="E3038" i="4"/>
  <c r="E3039" i="4"/>
  <c r="E3040" i="4"/>
  <c r="E3041" i="4"/>
  <c r="E3042" i="4"/>
  <c r="E3043" i="4"/>
  <c r="E3044" i="4"/>
  <c r="E3045" i="4"/>
  <c r="E3046" i="4"/>
  <c r="E3047" i="4"/>
  <c r="E3048" i="4"/>
  <c r="E3049" i="4"/>
  <c r="E3050" i="4"/>
  <c r="E3051" i="4"/>
  <c r="E3052" i="4"/>
  <c r="E3053" i="4"/>
  <c r="E3054" i="4"/>
  <c r="E3055" i="4"/>
  <c r="E3056" i="4"/>
  <c r="E3057" i="4"/>
  <c r="E3058" i="4"/>
  <c r="E3059" i="4"/>
  <c r="E3060" i="4"/>
  <c r="E3061" i="4"/>
  <c r="E3062" i="4"/>
  <c r="E3063" i="4"/>
  <c r="E3064" i="4"/>
  <c r="E3065" i="4"/>
  <c r="E3066" i="4"/>
  <c r="E3067" i="4"/>
  <c r="E3068" i="4"/>
  <c r="E3069" i="4"/>
  <c r="E3070" i="4"/>
  <c r="E3071" i="4"/>
  <c r="E3072" i="4"/>
  <c r="E3073" i="4"/>
  <c r="E3074" i="4"/>
  <c r="E3075" i="4"/>
  <c r="E3076" i="4"/>
  <c r="E3077" i="4"/>
  <c r="E3078" i="4"/>
  <c r="E3079" i="4"/>
  <c r="E3080" i="4"/>
  <c r="E3081" i="4"/>
  <c r="E3082" i="4"/>
  <c r="E3083" i="4"/>
  <c r="E3084" i="4"/>
  <c r="E3085" i="4"/>
  <c r="E3086" i="4"/>
  <c r="E3087" i="4"/>
  <c r="E3088" i="4"/>
  <c r="E3089" i="4"/>
  <c r="E3090" i="4"/>
  <c r="E3091" i="4"/>
  <c r="E3092" i="4"/>
  <c r="E3093" i="4"/>
  <c r="E3094" i="4"/>
  <c r="E3095" i="4"/>
  <c r="E3096" i="4"/>
  <c r="E3097" i="4"/>
  <c r="E3098" i="4"/>
  <c r="E3099" i="4"/>
  <c r="E3100" i="4"/>
  <c r="E3101" i="4"/>
  <c r="E3102" i="4"/>
  <c r="E3103" i="4"/>
  <c r="E3104" i="4"/>
  <c r="E3105" i="4"/>
  <c r="E3106" i="4"/>
  <c r="E3107" i="4"/>
  <c r="E3108" i="4"/>
  <c r="E3109" i="4"/>
  <c r="E3110" i="4"/>
  <c r="E3111" i="4"/>
  <c r="E3112" i="4"/>
  <c r="E3113" i="4"/>
  <c r="E3114" i="4"/>
  <c r="E3115" i="4"/>
  <c r="E3116" i="4"/>
  <c r="E3117" i="4"/>
  <c r="E3118" i="4"/>
  <c r="E3119" i="4"/>
  <c r="E3120" i="4"/>
  <c r="E3121" i="4"/>
  <c r="E3122" i="4"/>
  <c r="E3123" i="4"/>
  <c r="E3124" i="4"/>
  <c r="E3125" i="4"/>
  <c r="E3126" i="4"/>
  <c r="E3127" i="4"/>
  <c r="E3128" i="4"/>
  <c r="E3129" i="4"/>
  <c r="E3130" i="4"/>
  <c r="E3131" i="4"/>
  <c r="E3132" i="4"/>
  <c r="E3133" i="4"/>
  <c r="E3134" i="4"/>
  <c r="E3135" i="4"/>
  <c r="E3136" i="4"/>
  <c r="E3137" i="4"/>
  <c r="E3138" i="4"/>
  <c r="E3139" i="4"/>
  <c r="E3140" i="4"/>
  <c r="E3141" i="4"/>
  <c r="E3142" i="4"/>
  <c r="E3143" i="4"/>
  <c r="E3144" i="4"/>
  <c r="E3145" i="4"/>
  <c r="E3146" i="4"/>
  <c r="E3147" i="4"/>
  <c r="E3148" i="4"/>
  <c r="E3149" i="4"/>
  <c r="E3150" i="4"/>
  <c r="E3151" i="4"/>
  <c r="E3152" i="4"/>
  <c r="E3153" i="4"/>
  <c r="E3154" i="4"/>
  <c r="E3155" i="4"/>
  <c r="E3156" i="4"/>
  <c r="E3157" i="4"/>
  <c r="E3158" i="4"/>
  <c r="E3159" i="4"/>
  <c r="E3160" i="4"/>
  <c r="E3161" i="4"/>
  <c r="E3162" i="4"/>
  <c r="E3163" i="4"/>
  <c r="E3164" i="4"/>
  <c r="E3165" i="4"/>
  <c r="E3166" i="4"/>
  <c r="E3167" i="4"/>
  <c r="E3168" i="4"/>
  <c r="E3169" i="4"/>
  <c r="E3170" i="4"/>
  <c r="E3171" i="4"/>
  <c r="E3172" i="4"/>
  <c r="E3173" i="4"/>
  <c r="E3174" i="4"/>
  <c r="E3175" i="4"/>
  <c r="E3176" i="4"/>
  <c r="E3177" i="4"/>
  <c r="E3178" i="4"/>
  <c r="E3179" i="4"/>
  <c r="E3180" i="4"/>
  <c r="E3181" i="4"/>
  <c r="E3182" i="4"/>
  <c r="E3183" i="4"/>
  <c r="E3184" i="4"/>
  <c r="E3185" i="4"/>
  <c r="E3186" i="4"/>
  <c r="E3187" i="4"/>
  <c r="E3188" i="4"/>
  <c r="E3189" i="4"/>
  <c r="E3190" i="4"/>
  <c r="E3191" i="4"/>
  <c r="E3192" i="4"/>
  <c r="E3193" i="4"/>
  <c r="E3194" i="4"/>
  <c r="E3195" i="4"/>
  <c r="E3196" i="4"/>
  <c r="E3197" i="4"/>
  <c r="E3198" i="4"/>
  <c r="E3199" i="4"/>
  <c r="E3200" i="4"/>
  <c r="E3201" i="4"/>
  <c r="E3202" i="4"/>
  <c r="E3203" i="4"/>
  <c r="E3204" i="4"/>
  <c r="E3205" i="4"/>
  <c r="E3206" i="4"/>
  <c r="E3207" i="4"/>
  <c r="E3208" i="4"/>
  <c r="E3209" i="4"/>
  <c r="E3210" i="4"/>
  <c r="E3211" i="4"/>
  <c r="E3212" i="4"/>
  <c r="E3213" i="4"/>
  <c r="E3214" i="4"/>
  <c r="E3215" i="4"/>
  <c r="E3216" i="4"/>
  <c r="E3217" i="4"/>
  <c r="E3218" i="4"/>
  <c r="E3219" i="4"/>
  <c r="E3220" i="4"/>
  <c r="E3221" i="4"/>
  <c r="E3222" i="4"/>
  <c r="E3223" i="4"/>
  <c r="E3224" i="4"/>
  <c r="E3225" i="4"/>
  <c r="E3226" i="4"/>
  <c r="E3227" i="4"/>
  <c r="E3228" i="4"/>
  <c r="E3229" i="4"/>
  <c r="E3230" i="4"/>
  <c r="E3231" i="4"/>
  <c r="E3232" i="4"/>
  <c r="E3233" i="4"/>
  <c r="E3234" i="4"/>
  <c r="E3235" i="4"/>
  <c r="E3236" i="4"/>
  <c r="E3237" i="4"/>
  <c r="E3238" i="4"/>
  <c r="E3239" i="4"/>
  <c r="E3240" i="4"/>
  <c r="E3241" i="4"/>
  <c r="E3242" i="4"/>
  <c r="E3243" i="4"/>
  <c r="E3244" i="4"/>
  <c r="E3245" i="4"/>
  <c r="E3246" i="4"/>
  <c r="E3247" i="4"/>
  <c r="E3248" i="4"/>
  <c r="E3249" i="4"/>
  <c r="E3250" i="4"/>
  <c r="E3251" i="4"/>
  <c r="E3252" i="4"/>
  <c r="E3253" i="4"/>
  <c r="E3254" i="4"/>
  <c r="E3255" i="4"/>
  <c r="E3256" i="4"/>
  <c r="E3257" i="4"/>
  <c r="E3258" i="4"/>
  <c r="E3259" i="4"/>
  <c r="E3260" i="4"/>
  <c r="E3261" i="4"/>
  <c r="E3262" i="4"/>
  <c r="E3263" i="4"/>
  <c r="E3264" i="4"/>
  <c r="E3265" i="4"/>
  <c r="E3266" i="4"/>
  <c r="E3267" i="4"/>
  <c r="E3268" i="4"/>
  <c r="E3269" i="4"/>
  <c r="E3270" i="4"/>
  <c r="E3271" i="4"/>
  <c r="E3272" i="4"/>
  <c r="E3273" i="4"/>
  <c r="E3274" i="4"/>
  <c r="E3275" i="4"/>
  <c r="E3276" i="4"/>
  <c r="E3277" i="4"/>
  <c r="E3278" i="4"/>
  <c r="E3279" i="4"/>
  <c r="E3280" i="4"/>
  <c r="E3281" i="4"/>
  <c r="E3282" i="4"/>
  <c r="E3283" i="4"/>
  <c r="E3284" i="4"/>
  <c r="E3285" i="4"/>
  <c r="E3286" i="4"/>
  <c r="E3287" i="4"/>
  <c r="E3288" i="4"/>
  <c r="E3289" i="4"/>
  <c r="E3290" i="4"/>
  <c r="E3291" i="4"/>
  <c r="E3292" i="4"/>
  <c r="E3293" i="4"/>
  <c r="E3294" i="4"/>
  <c r="E3295" i="4"/>
  <c r="E3296" i="4"/>
  <c r="E3297" i="4"/>
  <c r="E3298" i="4"/>
  <c r="E3299" i="4"/>
  <c r="E3300" i="4"/>
  <c r="E3301" i="4"/>
  <c r="E3302" i="4"/>
  <c r="E3303" i="4"/>
  <c r="E3304" i="4"/>
  <c r="E3305" i="4"/>
  <c r="E3306" i="4"/>
  <c r="E3307" i="4"/>
  <c r="E3308" i="4"/>
  <c r="E3309" i="4"/>
  <c r="E3310" i="4"/>
  <c r="E3311" i="4"/>
  <c r="E3312" i="4"/>
  <c r="E3313" i="4"/>
  <c r="E3314" i="4"/>
  <c r="E3315" i="4"/>
  <c r="E3316" i="4"/>
  <c r="E3317" i="4"/>
  <c r="E3318" i="4"/>
  <c r="E3319" i="4"/>
  <c r="E3320" i="4"/>
  <c r="E3321" i="4"/>
  <c r="E3322" i="4"/>
  <c r="E3323" i="4"/>
  <c r="E3324" i="4"/>
  <c r="E3325" i="4"/>
  <c r="E3326" i="4"/>
  <c r="E3327" i="4"/>
  <c r="E3328" i="4"/>
  <c r="E3329" i="4"/>
  <c r="E3330" i="4"/>
  <c r="E3331" i="4"/>
  <c r="E3332" i="4"/>
  <c r="E3333" i="4"/>
  <c r="E3334" i="4"/>
  <c r="E3335" i="4"/>
  <c r="E3336" i="4"/>
  <c r="E3337" i="4"/>
  <c r="E3338" i="4"/>
  <c r="E3339" i="4"/>
  <c r="E3340" i="4"/>
  <c r="E3341" i="4"/>
  <c r="E3342" i="4"/>
  <c r="E3343" i="4"/>
  <c r="E3344" i="4"/>
  <c r="E3345" i="4"/>
  <c r="E3346" i="4"/>
  <c r="E3347" i="4"/>
  <c r="E3348" i="4"/>
  <c r="E3349" i="4"/>
  <c r="E3350" i="4"/>
  <c r="E3351" i="4"/>
  <c r="E3352" i="4"/>
  <c r="E3353" i="4"/>
  <c r="E3354" i="4"/>
  <c r="E3355" i="4"/>
  <c r="E3356" i="4"/>
  <c r="E3357" i="4"/>
  <c r="E3358" i="4"/>
  <c r="E3359" i="4"/>
  <c r="E3360" i="4"/>
  <c r="E3361" i="4"/>
  <c r="E3362" i="4"/>
  <c r="E3363" i="4"/>
  <c r="E3364" i="4"/>
  <c r="E3365" i="4"/>
  <c r="E3366" i="4"/>
  <c r="E3367" i="4"/>
  <c r="E3368" i="4"/>
  <c r="E3369" i="4"/>
  <c r="E3370" i="4"/>
  <c r="E3371" i="4"/>
  <c r="E3372" i="4"/>
  <c r="E3373" i="4"/>
  <c r="E3374" i="4"/>
  <c r="E3375" i="4"/>
  <c r="E3376" i="4"/>
  <c r="E3377" i="4"/>
  <c r="E3378" i="4"/>
  <c r="E3379" i="4"/>
  <c r="E3380" i="4"/>
  <c r="E3381" i="4"/>
  <c r="E3382" i="4"/>
  <c r="E3383" i="4"/>
  <c r="E3384" i="4"/>
  <c r="E3385" i="4"/>
  <c r="E3386" i="4"/>
  <c r="E3387" i="4"/>
  <c r="E3388" i="4"/>
  <c r="E3389" i="4"/>
  <c r="E3390" i="4"/>
  <c r="E3391" i="4"/>
  <c r="E3392" i="4"/>
  <c r="E3393" i="4"/>
  <c r="E3394" i="4"/>
  <c r="E3395" i="4"/>
  <c r="E3396" i="4"/>
  <c r="E3397" i="4"/>
  <c r="E3398" i="4"/>
  <c r="E3399" i="4"/>
  <c r="E3400" i="4"/>
  <c r="E3401" i="4"/>
  <c r="E3402" i="4"/>
  <c r="E3403" i="4"/>
  <c r="E3404" i="4"/>
  <c r="E3405" i="4"/>
  <c r="E3406" i="4"/>
  <c r="E3407" i="4"/>
  <c r="E3408" i="4"/>
  <c r="E3409" i="4"/>
  <c r="E3410" i="4"/>
  <c r="E3411" i="4"/>
  <c r="E3412" i="4"/>
  <c r="E3413" i="4"/>
  <c r="E3414" i="4"/>
  <c r="E3415" i="4"/>
  <c r="E3416" i="4"/>
  <c r="E3417" i="4"/>
  <c r="E3418" i="4"/>
  <c r="E3419" i="4"/>
  <c r="E3420" i="4"/>
  <c r="E3421" i="4"/>
  <c r="E3422" i="4"/>
  <c r="E3423" i="4"/>
  <c r="E3424" i="4"/>
  <c r="E3425" i="4"/>
  <c r="E3426" i="4"/>
  <c r="E3427" i="4"/>
  <c r="E3428" i="4"/>
  <c r="E3429" i="4"/>
  <c r="E3430" i="4"/>
  <c r="E3431" i="4"/>
  <c r="E3432" i="4"/>
  <c r="E3433" i="4"/>
  <c r="E3434" i="4"/>
  <c r="E3435" i="4"/>
  <c r="E3436" i="4"/>
  <c r="E3437" i="4"/>
  <c r="E3438" i="4"/>
  <c r="E3439" i="4"/>
  <c r="E3440" i="4"/>
  <c r="E3441" i="4"/>
  <c r="E3442" i="4"/>
  <c r="E3443" i="4"/>
  <c r="E3444" i="4"/>
  <c r="E3445" i="4"/>
  <c r="E3446" i="4"/>
  <c r="E3447" i="4"/>
  <c r="E3448" i="4"/>
  <c r="E3449" i="4"/>
  <c r="E3450" i="4"/>
  <c r="E3451" i="4"/>
  <c r="E3452" i="4"/>
  <c r="E3453" i="4"/>
  <c r="E3454" i="4"/>
  <c r="E3455" i="4"/>
  <c r="E3456" i="4"/>
  <c r="E3457" i="4"/>
  <c r="E3458" i="4"/>
  <c r="E3459" i="4"/>
  <c r="E3460" i="4"/>
  <c r="E3461" i="4"/>
  <c r="E3462" i="4"/>
  <c r="E3463" i="4"/>
  <c r="E3464" i="4"/>
  <c r="E3465" i="4"/>
  <c r="E3466" i="4"/>
  <c r="E3467" i="4"/>
  <c r="E3468" i="4"/>
  <c r="E3469" i="4"/>
  <c r="E3470" i="4"/>
  <c r="E3471" i="4"/>
  <c r="E3472" i="4"/>
  <c r="E3473" i="4"/>
  <c r="E3474" i="4"/>
  <c r="E3475" i="4"/>
  <c r="E3476" i="4"/>
  <c r="E3477" i="4"/>
  <c r="E3478" i="4"/>
  <c r="E3479" i="4"/>
  <c r="E3480" i="4"/>
  <c r="E3481" i="4"/>
  <c r="E3482" i="4"/>
  <c r="E3483" i="4"/>
  <c r="E3484" i="4"/>
  <c r="E3485" i="4"/>
  <c r="E3486" i="4"/>
  <c r="E3487" i="4"/>
  <c r="E3488" i="4"/>
  <c r="E3489" i="4"/>
  <c r="E3490" i="4"/>
  <c r="E3491" i="4"/>
  <c r="E3492" i="4"/>
  <c r="E3493" i="4"/>
  <c r="E3494" i="4"/>
  <c r="E3495" i="4"/>
  <c r="E3496" i="4"/>
  <c r="E3497" i="4"/>
  <c r="E3498" i="4"/>
  <c r="E3499" i="4"/>
  <c r="E3500" i="4"/>
  <c r="E3501" i="4"/>
  <c r="E3502" i="4"/>
  <c r="E3503" i="4"/>
  <c r="E3504" i="4"/>
  <c r="E3505" i="4"/>
  <c r="E3506" i="4"/>
  <c r="E3507" i="4"/>
  <c r="E3508" i="4"/>
  <c r="E3509" i="4"/>
  <c r="E3510" i="4"/>
  <c r="E3511" i="4"/>
  <c r="E3512" i="4"/>
  <c r="E3513" i="4"/>
  <c r="E3514" i="4"/>
  <c r="E3515" i="4"/>
  <c r="E3516" i="4"/>
  <c r="E3517" i="4"/>
  <c r="E3518" i="4"/>
  <c r="E3519" i="4"/>
  <c r="E3520" i="4"/>
  <c r="E3521" i="4"/>
  <c r="E3522" i="4"/>
  <c r="E3523" i="4"/>
  <c r="E3524" i="4"/>
  <c r="E3525" i="4"/>
  <c r="E3526" i="4"/>
  <c r="E3527" i="4"/>
  <c r="E3528" i="4"/>
  <c r="E3529" i="4"/>
  <c r="E3530" i="4"/>
  <c r="E3531" i="4"/>
  <c r="E3532" i="4"/>
  <c r="E3533" i="4"/>
  <c r="E3534" i="4"/>
  <c r="E3535" i="4"/>
  <c r="E3536" i="4"/>
  <c r="E3537" i="4"/>
  <c r="E3538" i="4"/>
  <c r="E3539" i="4"/>
  <c r="E3540" i="4"/>
  <c r="E3541" i="4"/>
  <c r="E3542" i="4"/>
  <c r="E3543" i="4"/>
  <c r="E3544" i="4"/>
  <c r="E3545" i="4"/>
  <c r="E3546" i="4"/>
  <c r="E3547" i="4"/>
  <c r="E3548" i="4"/>
  <c r="E3549" i="4"/>
  <c r="E3550" i="4"/>
  <c r="E3551" i="4"/>
  <c r="E3552" i="4"/>
  <c r="E3553" i="4"/>
  <c r="E3554" i="4"/>
  <c r="E3555" i="4"/>
  <c r="E3556" i="4"/>
  <c r="E3557" i="4"/>
  <c r="E3558" i="4"/>
  <c r="E3559" i="4"/>
  <c r="E3560" i="4"/>
  <c r="E3561" i="4"/>
  <c r="E3562" i="4"/>
  <c r="E3563" i="4"/>
  <c r="E3564" i="4"/>
  <c r="E3565" i="4"/>
  <c r="E3566" i="4"/>
  <c r="E3567" i="4"/>
  <c r="E3568" i="4"/>
  <c r="E3569" i="4"/>
  <c r="E3570" i="4"/>
  <c r="E3571" i="4"/>
  <c r="E3572" i="4"/>
  <c r="E3573" i="4"/>
  <c r="E3574" i="4"/>
  <c r="E3575" i="4"/>
  <c r="E3576" i="4"/>
  <c r="E3577" i="4"/>
  <c r="E3578" i="4"/>
  <c r="E3579" i="4"/>
  <c r="E3580" i="4"/>
  <c r="E3581" i="4"/>
  <c r="E3582" i="4"/>
  <c r="E3583" i="4"/>
  <c r="E3584" i="4"/>
  <c r="E3585" i="4"/>
  <c r="E3586" i="4"/>
  <c r="E3587" i="4"/>
  <c r="E3588" i="4"/>
  <c r="E3589" i="4"/>
  <c r="E3590" i="4"/>
  <c r="E3591" i="4"/>
  <c r="E3592" i="4"/>
  <c r="E3593" i="4"/>
  <c r="E3594" i="4"/>
  <c r="E3595" i="4"/>
  <c r="E3596" i="4"/>
  <c r="E3597" i="4"/>
  <c r="E3598" i="4"/>
  <c r="E3599" i="4"/>
  <c r="E3600" i="4"/>
  <c r="E3601" i="4"/>
  <c r="E3602" i="4"/>
  <c r="E3603" i="4"/>
  <c r="E3604" i="4"/>
  <c r="E3605" i="4"/>
  <c r="E3606" i="4"/>
  <c r="E3607" i="4"/>
  <c r="E3608" i="4"/>
  <c r="E3609" i="4"/>
  <c r="E3610" i="4"/>
  <c r="E3611" i="4"/>
  <c r="E3612" i="4"/>
  <c r="E3613" i="4"/>
  <c r="E3614" i="4"/>
  <c r="E3615" i="4"/>
  <c r="E3616" i="4"/>
  <c r="E3617" i="4"/>
  <c r="E3618" i="4"/>
  <c r="E3619" i="4"/>
  <c r="E3620" i="4"/>
  <c r="E3621" i="4"/>
  <c r="E3622" i="4"/>
  <c r="E3623" i="4"/>
  <c r="E3624" i="4"/>
  <c r="E3625" i="4"/>
  <c r="E3626" i="4"/>
  <c r="E3627" i="4"/>
  <c r="E3628" i="4"/>
  <c r="E3629" i="4"/>
  <c r="E3630" i="4"/>
  <c r="E3631" i="4"/>
  <c r="E3632" i="4"/>
  <c r="E3633" i="4"/>
  <c r="E3634" i="4"/>
  <c r="E3635" i="4"/>
  <c r="E3636" i="4"/>
  <c r="E3637" i="4"/>
  <c r="E3638" i="4"/>
  <c r="E3639" i="4"/>
  <c r="E3640" i="4"/>
  <c r="E3641" i="4"/>
  <c r="E3642" i="4"/>
  <c r="E3643" i="4"/>
  <c r="E3644" i="4"/>
  <c r="E3645" i="4"/>
  <c r="E3646" i="4"/>
  <c r="E3647" i="4"/>
  <c r="E3648" i="4"/>
  <c r="E3649" i="4"/>
  <c r="E3650" i="4"/>
  <c r="E3651" i="4"/>
  <c r="E3652" i="4"/>
  <c r="E3653" i="4"/>
  <c r="E3654" i="4"/>
  <c r="E3655" i="4"/>
  <c r="E3656" i="4"/>
  <c r="E3657" i="4"/>
  <c r="E3658" i="4"/>
  <c r="E3659" i="4"/>
  <c r="E3660" i="4"/>
  <c r="E3661" i="4"/>
  <c r="E3662" i="4"/>
  <c r="E3663" i="4"/>
  <c r="E3664" i="4"/>
  <c r="E3665" i="4"/>
  <c r="E3666" i="4"/>
  <c r="E3667" i="4"/>
  <c r="E3668" i="4"/>
  <c r="E3669" i="4"/>
  <c r="E3670" i="4"/>
  <c r="E3671" i="4"/>
  <c r="E3672" i="4"/>
  <c r="E3673" i="4"/>
  <c r="E3674" i="4"/>
  <c r="E3675" i="4"/>
  <c r="E3676" i="4"/>
  <c r="E3677" i="4"/>
  <c r="E3678" i="4"/>
  <c r="E3679" i="4"/>
  <c r="E3680" i="4"/>
  <c r="E3681" i="4"/>
  <c r="E3682" i="4"/>
  <c r="E3683" i="4"/>
  <c r="E3684" i="4"/>
  <c r="E3685" i="4"/>
  <c r="E3686" i="4"/>
  <c r="E3687" i="4"/>
  <c r="E3688" i="4"/>
  <c r="E3689" i="4"/>
  <c r="E3690" i="4"/>
  <c r="E3691" i="4"/>
  <c r="E3692" i="4"/>
  <c r="E3693" i="4"/>
  <c r="E3694" i="4"/>
  <c r="E3695" i="4"/>
  <c r="E3696" i="4"/>
  <c r="E3697" i="4"/>
  <c r="E3698" i="4"/>
  <c r="E3699" i="4"/>
  <c r="E3700" i="4"/>
  <c r="E3701" i="4"/>
  <c r="E3702" i="4"/>
  <c r="E3703" i="4"/>
  <c r="E3704" i="4"/>
  <c r="E3705" i="4"/>
  <c r="E3706" i="4"/>
  <c r="E3707" i="4"/>
  <c r="E3708" i="4"/>
  <c r="E3709" i="4"/>
  <c r="E3710" i="4"/>
  <c r="E3711" i="4"/>
  <c r="E3712" i="4"/>
  <c r="E3713" i="4"/>
  <c r="E3714" i="4"/>
  <c r="E3715" i="4"/>
  <c r="E3716" i="4"/>
  <c r="E3717" i="4"/>
  <c r="E3718" i="4"/>
  <c r="E3719" i="4"/>
  <c r="E3720" i="4"/>
  <c r="E3721" i="4"/>
  <c r="E3722" i="4"/>
  <c r="E3723" i="4"/>
  <c r="E3724" i="4"/>
  <c r="E3725" i="4"/>
  <c r="E3726" i="4"/>
  <c r="E3727" i="4"/>
  <c r="E3728" i="4"/>
  <c r="E3729" i="4"/>
  <c r="E3730" i="4"/>
  <c r="E3731" i="4"/>
  <c r="E3732" i="4"/>
  <c r="E3733" i="4"/>
  <c r="E3734" i="4"/>
  <c r="E3735" i="4"/>
  <c r="E3736" i="4"/>
  <c r="E3737" i="4"/>
  <c r="E3738" i="4"/>
  <c r="E3739" i="4"/>
  <c r="E3740" i="4"/>
  <c r="E3741" i="4"/>
  <c r="E3742" i="4"/>
  <c r="E3743" i="4"/>
  <c r="E3744" i="4"/>
  <c r="E3745" i="4"/>
  <c r="E3746" i="4"/>
  <c r="E3747" i="4"/>
  <c r="E3748" i="4"/>
  <c r="E3749" i="4"/>
  <c r="E3750" i="4"/>
  <c r="E3751" i="4"/>
  <c r="E3752" i="4"/>
  <c r="E3753" i="4"/>
  <c r="E3754" i="4"/>
  <c r="E3755" i="4"/>
  <c r="E3756" i="4"/>
  <c r="E3757" i="4"/>
  <c r="E3758" i="4"/>
  <c r="E3759" i="4"/>
  <c r="E3760" i="4"/>
  <c r="E3761" i="4"/>
  <c r="E3762" i="4"/>
  <c r="E3763" i="4"/>
  <c r="E3764" i="4"/>
  <c r="E3765" i="4"/>
  <c r="E3766" i="4"/>
  <c r="E3767" i="4"/>
  <c r="E3768" i="4"/>
  <c r="E3769" i="4"/>
  <c r="E3770" i="4"/>
  <c r="E3771" i="4"/>
  <c r="E3772" i="4"/>
  <c r="E3773" i="4"/>
  <c r="E3774" i="4"/>
  <c r="E3775" i="4"/>
  <c r="E3776" i="4"/>
  <c r="E3777" i="4"/>
  <c r="E3778" i="4"/>
  <c r="E3779" i="4"/>
  <c r="E3780" i="4"/>
  <c r="E3781" i="4"/>
  <c r="E3782" i="4"/>
  <c r="E3783" i="4"/>
  <c r="E3784" i="4"/>
  <c r="E3785" i="4"/>
  <c r="E3786" i="4"/>
  <c r="E3787" i="4"/>
  <c r="E3788" i="4"/>
  <c r="E3789" i="4"/>
  <c r="E3790" i="4"/>
  <c r="E3791" i="4"/>
  <c r="E3792" i="4"/>
  <c r="E3793" i="4"/>
  <c r="E3794" i="4"/>
  <c r="E3795" i="4"/>
  <c r="E3796" i="4"/>
  <c r="E3797" i="4"/>
  <c r="E3798" i="4"/>
  <c r="E3799" i="4"/>
  <c r="E3800" i="4"/>
  <c r="E3801" i="4"/>
  <c r="E3802" i="4"/>
  <c r="E3803" i="4"/>
  <c r="E3804" i="4"/>
  <c r="E3805" i="4"/>
  <c r="E3806" i="4"/>
  <c r="E3807" i="4"/>
  <c r="E3808" i="4"/>
  <c r="E3809" i="4"/>
  <c r="E3810" i="4"/>
  <c r="E3811" i="4"/>
  <c r="E3812" i="4"/>
  <c r="E3813" i="4"/>
  <c r="E3814" i="4"/>
  <c r="E3815" i="4"/>
  <c r="E3816" i="4"/>
  <c r="E3817" i="4"/>
  <c r="E3818" i="4"/>
  <c r="E3819" i="4"/>
  <c r="E3820" i="4"/>
  <c r="E3821" i="4"/>
  <c r="E3822" i="4"/>
  <c r="E3823" i="4"/>
  <c r="E3824" i="4"/>
  <c r="E3825" i="4"/>
  <c r="E3826" i="4"/>
  <c r="E3827" i="4"/>
  <c r="E3828" i="4"/>
  <c r="E3829" i="4"/>
  <c r="E3830" i="4"/>
  <c r="E3831" i="4"/>
  <c r="E3832" i="4"/>
  <c r="E3833" i="4"/>
  <c r="E3834" i="4"/>
  <c r="E3835" i="4"/>
  <c r="E3836" i="4"/>
  <c r="E3837" i="4"/>
  <c r="E3838" i="4"/>
  <c r="E3839" i="4"/>
  <c r="E3840" i="4"/>
  <c r="E3841" i="4"/>
  <c r="E3842" i="4"/>
  <c r="E3843" i="4"/>
  <c r="E3844" i="4"/>
  <c r="E3845" i="4"/>
  <c r="E3846" i="4"/>
  <c r="E3847" i="4"/>
  <c r="E3848" i="4"/>
  <c r="E3849" i="4"/>
  <c r="E3850" i="4"/>
  <c r="E3851" i="4"/>
  <c r="E3852" i="4"/>
  <c r="E3853" i="4"/>
  <c r="E3854" i="4"/>
  <c r="E3855" i="4"/>
  <c r="E3856" i="4"/>
  <c r="E3857" i="4"/>
  <c r="E3858" i="4"/>
  <c r="E3859" i="4"/>
  <c r="E3860" i="4"/>
  <c r="E3861" i="4"/>
  <c r="E3862" i="4"/>
  <c r="E3863" i="4"/>
  <c r="E3864" i="4"/>
  <c r="E3865" i="4"/>
  <c r="E3866" i="4"/>
  <c r="E3867" i="4"/>
  <c r="E3868" i="4"/>
  <c r="E3869" i="4"/>
  <c r="E3870" i="4"/>
  <c r="E3871" i="4"/>
  <c r="E3872" i="4"/>
  <c r="E3873" i="4"/>
  <c r="E3874" i="4"/>
  <c r="E3875" i="4"/>
  <c r="E3876" i="4"/>
  <c r="E3877" i="4"/>
  <c r="E3878" i="4"/>
  <c r="E3879" i="4"/>
  <c r="E3880" i="4"/>
  <c r="E3881" i="4"/>
  <c r="E3882" i="4"/>
  <c r="E3883" i="4"/>
  <c r="E3884" i="4"/>
  <c r="E3885" i="4"/>
  <c r="E3886" i="4"/>
  <c r="E3887" i="4"/>
  <c r="E3888" i="4"/>
  <c r="E3889" i="4"/>
  <c r="E3890" i="4"/>
  <c r="E3891" i="4"/>
  <c r="E3892" i="4"/>
  <c r="E3893" i="4"/>
  <c r="E3894" i="4"/>
  <c r="E3895" i="4"/>
  <c r="E3896" i="4"/>
  <c r="E3897" i="4"/>
  <c r="E3898" i="4"/>
  <c r="E3899" i="4"/>
  <c r="E3900" i="4"/>
  <c r="E3901" i="4"/>
  <c r="E3902" i="4"/>
  <c r="E3903" i="4"/>
  <c r="E3904" i="4"/>
  <c r="E3905" i="4"/>
  <c r="E3906" i="4"/>
  <c r="E3907" i="4"/>
  <c r="E3908" i="4"/>
  <c r="E3909" i="4"/>
  <c r="E3910" i="4"/>
  <c r="E3911" i="4"/>
  <c r="E3912" i="4"/>
  <c r="E3913" i="4"/>
  <c r="E3914" i="4"/>
  <c r="E3915" i="4"/>
  <c r="E3916" i="4"/>
  <c r="E3917" i="4"/>
  <c r="E3918" i="4"/>
  <c r="E3919" i="4"/>
  <c r="E3920" i="4"/>
  <c r="E3921" i="4"/>
  <c r="E3922" i="4"/>
  <c r="E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2A0BDE-4364-4107-A0BA-DBED505C92C3}" name="gracze" type="6" refreshedVersion="8" background="1" saveData="1">
    <textPr codePage="1250" sourceFile="F:\RE\IT_MATURA\2023_maj\Dane_2305\gracze.txt" thousands=".">
      <textFields count="4">
        <textField/>
        <textField/>
        <textField/>
        <textField/>
      </textFields>
    </textPr>
  </connection>
  <connection id="2" xr16:uid="{7975E21E-08DB-438A-95C9-AFE40A022D09}" name="gry" type="6" refreshedVersion="8" background="1" saveData="1">
    <textPr codePage="1250" sourceFile="F:\RE\IT_MATURA\2023_maj\Dane_2305\gry.txt" thousands=".">
      <textFields count="3">
        <textField/>
        <textField/>
        <textField/>
      </textFields>
    </textPr>
  </connection>
  <connection id="3" xr16:uid="{F063CE82-1934-4E86-8A03-DB03CDF31519}" name="oceny" type="6" refreshedVersion="8" background="1" saveData="1">
    <textPr codePage="1250" sourceFile="F:\RE\IT_MATURA\2023_maj\Dane_2305\oceny.txt" thousands=".">
      <textFields count="4">
        <textField/>
        <textField/>
        <textField/>
        <textField/>
      </textFields>
    </textPr>
  </connection>
  <connection id="4" xr16:uid="{911B43F9-C2D4-4711-BE0D-466CF6BF7AAA}" name="oceny1" type="6" refreshedVersion="8" background="1" saveData="1">
    <textPr codePage="1250" sourceFile="F:\RE\IT_MATURA\2023_maj\Dane_2305\oceny.txt" thousands=".">
      <textFields count="4">
        <textField/>
        <textField/>
        <textField/>
        <textField/>
      </textFields>
    </textPr>
  </connection>
  <connection id="5" xr16:uid="{8ECC2240-D91A-4B1F-9AE6-05FBD0B0D0A1}" name="oceny11" type="6" refreshedVersion="8" background="1" saveData="1">
    <textPr codePage="1250" sourceFile="F:\RE\IT_MATURA\2023_maj\Dane_2305\oceny.txt" thousands=".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<sst xmlns="http://schemas.openxmlformats.org/spreadsheetml/2006/main" count="16195" uniqueCount="539">
  <si>
    <t>id_gry</t>
  </si>
  <si>
    <t>nazwa</t>
  </si>
  <si>
    <t>kategoria</t>
  </si>
  <si>
    <t>Wsiasc do Pociagu: Europa</t>
  </si>
  <si>
    <t>familijna</t>
  </si>
  <si>
    <t>Pandemia</t>
  </si>
  <si>
    <t>kooperacyjna</t>
  </si>
  <si>
    <t>Splendor</t>
  </si>
  <si>
    <t>Dixit</t>
  </si>
  <si>
    <t>Dobble</t>
  </si>
  <si>
    <t>Azul</t>
  </si>
  <si>
    <t>logiczna</t>
  </si>
  <si>
    <t>Na skrzydlach</t>
  </si>
  <si>
    <t>Terraformacja Marsa</t>
  </si>
  <si>
    <t>strategiczna</t>
  </si>
  <si>
    <t>Zamki Burgundii</t>
  </si>
  <si>
    <t>Terra Mistica</t>
  </si>
  <si>
    <t>Scythe</t>
  </si>
  <si>
    <t>Great Western Trail</t>
  </si>
  <si>
    <t>7 Cudow Swiata</t>
  </si>
  <si>
    <t>Star Wars rebelia</t>
  </si>
  <si>
    <t>Szarlatani z Pasikorowic</t>
  </si>
  <si>
    <t>Uczta Odyna</t>
  </si>
  <si>
    <t>Puerto Rico</t>
  </si>
  <si>
    <t>Viticulture</t>
  </si>
  <si>
    <t>Kawerna</t>
  </si>
  <si>
    <t>Agricola</t>
  </si>
  <si>
    <t>Nemesis</t>
  </si>
  <si>
    <t>Blood Rage</t>
  </si>
  <si>
    <t>Everdell</t>
  </si>
  <si>
    <t>Robinson Crusoe</t>
  </si>
  <si>
    <t>Anachrony</t>
  </si>
  <si>
    <t>Piec klanow</t>
  </si>
  <si>
    <t>Keyflower</t>
  </si>
  <si>
    <t>Kemet</t>
  </si>
  <si>
    <t>Cyklady</t>
  </si>
  <si>
    <t>Fauna</t>
  </si>
  <si>
    <t>Drako</t>
  </si>
  <si>
    <t>Tajemnice labiryntu</t>
  </si>
  <si>
    <t>Kowale losu</t>
  </si>
  <si>
    <t>Reef</t>
  </si>
  <si>
    <t>Manhatan</t>
  </si>
  <si>
    <t>Szeryf z Nottingham</t>
  </si>
  <si>
    <t>imprezowa</t>
  </si>
  <si>
    <t>La Cucaracha</t>
  </si>
  <si>
    <t>Epoka kamienia</t>
  </si>
  <si>
    <t>Brzdek</t>
  </si>
  <si>
    <t>Teby</t>
  </si>
  <si>
    <t>Sagrada</t>
  </si>
  <si>
    <t>Santorini</t>
  </si>
  <si>
    <t>Simurgh</t>
  </si>
  <si>
    <t>Mombasa</t>
  </si>
  <si>
    <t>Patchwork</t>
  </si>
  <si>
    <t>Ogrodek</t>
  </si>
  <si>
    <t>Park niedzwiedzi</t>
  </si>
  <si>
    <t>Sztuka wojny</t>
  </si>
  <si>
    <t>Gipf</t>
  </si>
  <si>
    <t>Yinsh</t>
  </si>
  <si>
    <t>Torres</t>
  </si>
  <si>
    <t>Lyngk</t>
  </si>
  <si>
    <t>Wybuchowa mieszanka</t>
  </si>
  <si>
    <t>Tikal</t>
  </si>
  <si>
    <t>Spindirella</t>
  </si>
  <si>
    <t>Colt Express</t>
  </si>
  <si>
    <t>Tash Kalar</t>
  </si>
  <si>
    <t>K2</t>
  </si>
  <si>
    <t>Zamek smokow</t>
  </si>
  <si>
    <t>Chinczyk</t>
  </si>
  <si>
    <t>Szachy</t>
  </si>
  <si>
    <t>Warcaby</t>
  </si>
  <si>
    <t>Go</t>
  </si>
  <si>
    <t>Ubongo</t>
  </si>
  <si>
    <t>Carcassone</t>
  </si>
  <si>
    <t>Dominion</t>
  </si>
  <si>
    <t>Troyes</t>
  </si>
  <si>
    <t>Paladyni</t>
  </si>
  <si>
    <t>Architekci</t>
  </si>
  <si>
    <t>Alchemicy</t>
  </si>
  <si>
    <t>Welcome to</t>
  </si>
  <si>
    <t>Bukiet</t>
  </si>
  <si>
    <t>Miasteczka</t>
  </si>
  <si>
    <t>Jaipur</t>
  </si>
  <si>
    <t>Memoir'44</t>
  </si>
  <si>
    <t>Detektyw</t>
  </si>
  <si>
    <t>Wyprawa do El Dorado</t>
  </si>
  <si>
    <t>4 pory roku</t>
  </si>
  <si>
    <t>Wielka Petla</t>
  </si>
  <si>
    <t>Bolidy</t>
  </si>
  <si>
    <t>Catan</t>
  </si>
  <si>
    <t>5 sekund</t>
  </si>
  <si>
    <t>Century Korzenny Szlak</t>
  </si>
  <si>
    <t>Wyspa Sky</t>
  </si>
  <si>
    <t>Sushi Go</t>
  </si>
  <si>
    <t>Gejsze</t>
  </si>
  <si>
    <t>Kingdomino</t>
  </si>
  <si>
    <t>Gizmos</t>
  </si>
  <si>
    <t>Krolestwo krolikow</t>
  </si>
  <si>
    <t>Takenoko</t>
  </si>
  <si>
    <t>Qeendomino</t>
  </si>
  <si>
    <t>Fotosynteza</t>
  </si>
  <si>
    <t>Przebiegle wielblady</t>
  </si>
  <si>
    <t>Broom Service</t>
  </si>
  <si>
    <t>Chatka z piernika</t>
  </si>
  <si>
    <t>Zooloretto</t>
  </si>
  <si>
    <t>Via Nebula</t>
  </si>
  <si>
    <t>Brass</t>
  </si>
  <si>
    <t>Imperium Atakuje</t>
  </si>
  <si>
    <t>Avalone</t>
  </si>
  <si>
    <t>Inis</t>
  </si>
  <si>
    <t>Dvonn</t>
  </si>
  <si>
    <t>Eurobisness</t>
  </si>
  <si>
    <t>Bitwa Morska</t>
  </si>
  <si>
    <t>Fortuna</t>
  </si>
  <si>
    <t>Milionerzy</t>
  </si>
  <si>
    <t>Star Realms</t>
  </si>
  <si>
    <t>Swiatowy Konflikt</t>
  </si>
  <si>
    <t>Posrod gwiazd</t>
  </si>
  <si>
    <t>Pedzace zolwie</t>
  </si>
  <si>
    <t>Jenga</t>
  </si>
  <si>
    <t>Scrabble</t>
  </si>
  <si>
    <t>Domek</t>
  </si>
  <si>
    <t>Laguna</t>
  </si>
  <si>
    <t>Geniusz</t>
  </si>
  <si>
    <t>Manewry morskie</t>
  </si>
  <si>
    <t>Ubongo 3D</t>
  </si>
  <si>
    <t>Luxor</t>
  </si>
  <si>
    <t>Mr. Jack</t>
  </si>
  <si>
    <t>Roj</t>
  </si>
  <si>
    <t>Mandala</t>
  </si>
  <si>
    <t>Taluva</t>
  </si>
  <si>
    <t>Tzaar</t>
  </si>
  <si>
    <t>Blokus</t>
  </si>
  <si>
    <t>Cywilizacja</t>
  </si>
  <si>
    <t>Concordia</t>
  </si>
  <si>
    <t>Root</t>
  </si>
  <si>
    <t>Tzolkin</t>
  </si>
  <si>
    <t>Podwodne miasta</t>
  </si>
  <si>
    <t>Mamy szpiega</t>
  </si>
  <si>
    <t>Koncept</t>
  </si>
  <si>
    <t>id_gracza</t>
  </si>
  <si>
    <t>imie</t>
  </si>
  <si>
    <t>nazwisko</t>
  </si>
  <si>
    <t>wiek</t>
  </si>
  <si>
    <t>Jozef</t>
  </si>
  <si>
    <t>Gorecki</t>
  </si>
  <si>
    <t>Przemyslaw</t>
  </si>
  <si>
    <t>Mazurek</t>
  </si>
  <si>
    <t>Cezary</t>
  </si>
  <si>
    <t>Kaczmarczyk</t>
  </si>
  <si>
    <t>Kornel</t>
  </si>
  <si>
    <t>Wysocki</t>
  </si>
  <si>
    <t>Eustachy</t>
  </si>
  <si>
    <t>Gniewomir</t>
  </si>
  <si>
    <t>Krupa</t>
  </si>
  <si>
    <t>Bartlomiej</t>
  </si>
  <si>
    <t>Mroz</t>
  </si>
  <si>
    <t>Joachim</t>
  </si>
  <si>
    <t>Kowalczyk</t>
  </si>
  <si>
    <t>Jakub</t>
  </si>
  <si>
    <t>Glowacki</t>
  </si>
  <si>
    <t>Arkadiusz</t>
  </si>
  <si>
    <t>Nowak</t>
  </si>
  <si>
    <t>Klaudiusz</t>
  </si>
  <si>
    <t>Mariusz</t>
  </si>
  <si>
    <t>Lis</t>
  </si>
  <si>
    <t>Amadeusz</t>
  </si>
  <si>
    <t>Czerwinski</t>
  </si>
  <si>
    <t>Dobromil</t>
  </si>
  <si>
    <t>Wlodarczyk</t>
  </si>
  <si>
    <t>Leonardo</t>
  </si>
  <si>
    <t>Piotrowski</t>
  </si>
  <si>
    <t>Milan</t>
  </si>
  <si>
    <t>Maciejewski</t>
  </si>
  <si>
    <t>Pawel</t>
  </si>
  <si>
    <t>Pietrzak</t>
  </si>
  <si>
    <t>Natan</t>
  </si>
  <si>
    <t>Lewandowski</t>
  </si>
  <si>
    <t>Kuba</t>
  </si>
  <si>
    <t>Jaworski</t>
  </si>
  <si>
    <t>Sadowski</t>
  </si>
  <si>
    <t>Alex</t>
  </si>
  <si>
    <t>Jakubowski</t>
  </si>
  <si>
    <t>Jasinski</t>
  </si>
  <si>
    <t>Hubert</t>
  </si>
  <si>
    <t>Michalak</t>
  </si>
  <si>
    <t>Denis</t>
  </si>
  <si>
    <t>Radoslaw</t>
  </si>
  <si>
    <t>Zalewski</t>
  </si>
  <si>
    <t>Ksawery</t>
  </si>
  <si>
    <t>Urbanski</t>
  </si>
  <si>
    <t>Norbert</t>
  </si>
  <si>
    <t>Krawczyk</t>
  </si>
  <si>
    <t>Dawid</t>
  </si>
  <si>
    <t>Krzysztof</t>
  </si>
  <si>
    <t>Pawlak</t>
  </si>
  <si>
    <t>Korneliusz</t>
  </si>
  <si>
    <t>Szczepanski</t>
  </si>
  <si>
    <t>Eugeniusz</t>
  </si>
  <si>
    <t>Adamski</t>
  </si>
  <si>
    <t>Kryspin</t>
  </si>
  <si>
    <t>Dabrowski</t>
  </si>
  <si>
    <t>Miron</t>
  </si>
  <si>
    <t>Ziolkowski</t>
  </si>
  <si>
    <t>Grzegorz</t>
  </si>
  <si>
    <t>Mazur</t>
  </si>
  <si>
    <t>Maciej</t>
  </si>
  <si>
    <t>Mikolaj</t>
  </si>
  <si>
    <t>Kowalski</t>
  </si>
  <si>
    <t>Lucjan</t>
  </si>
  <si>
    <t>Kazmierczak</t>
  </si>
  <si>
    <t>Walczak</t>
  </si>
  <si>
    <t>Sokolowski</t>
  </si>
  <si>
    <t>Alexander</t>
  </si>
  <si>
    <t>Gorski</t>
  </si>
  <si>
    <t>Konrad</t>
  </si>
  <si>
    <t>Wroblewski</t>
  </si>
  <si>
    <t>Maurycy</t>
  </si>
  <si>
    <t>Sikorski</t>
  </si>
  <si>
    <t>Borkowski</t>
  </si>
  <si>
    <t>Kacper</t>
  </si>
  <si>
    <t>Wisniewski</t>
  </si>
  <si>
    <t>Marian</t>
  </si>
  <si>
    <t>Kolodziej</t>
  </si>
  <si>
    <t>Adam</t>
  </si>
  <si>
    <t>Chmielewski</t>
  </si>
  <si>
    <t>Oktawian</t>
  </si>
  <si>
    <t>Kaminski</t>
  </si>
  <si>
    <t>Michal</t>
  </si>
  <si>
    <t>Sawicki</t>
  </si>
  <si>
    <t>Maksymilian</t>
  </si>
  <si>
    <t>Oskar</t>
  </si>
  <si>
    <t>Albert</t>
  </si>
  <si>
    <t>Olaf</t>
  </si>
  <si>
    <t>Kubiak</t>
  </si>
  <si>
    <t>Allan</t>
  </si>
  <si>
    <t>Szymczak</t>
  </si>
  <si>
    <t>Julian</t>
  </si>
  <si>
    <t>Robert</t>
  </si>
  <si>
    <t>Janusz</t>
  </si>
  <si>
    <t>Makowski</t>
  </si>
  <si>
    <t>Fryderyk</t>
  </si>
  <si>
    <t>Brzezinski</t>
  </si>
  <si>
    <t>Juliusz</t>
  </si>
  <si>
    <t>Cieslak</t>
  </si>
  <si>
    <t>Heronim</t>
  </si>
  <si>
    <t>Bronislaw</t>
  </si>
  <si>
    <t>Gracjan</t>
  </si>
  <si>
    <t>Rafal</t>
  </si>
  <si>
    <t>Tomaszewski</t>
  </si>
  <si>
    <t>Blaszczyk</t>
  </si>
  <si>
    <t>Krystian</t>
  </si>
  <si>
    <t>Przybylski</t>
  </si>
  <si>
    <t>Alan</t>
  </si>
  <si>
    <t>Baran</t>
  </si>
  <si>
    <t>Gustaw</t>
  </si>
  <si>
    <t>Mateusz</t>
  </si>
  <si>
    <t>Ostrowski</t>
  </si>
  <si>
    <t>Sobczak</t>
  </si>
  <si>
    <t>Aleks</t>
  </si>
  <si>
    <t>Wozniak</t>
  </si>
  <si>
    <t>Kordian</t>
  </si>
  <si>
    <t>Roman</t>
  </si>
  <si>
    <t>Szewczyk</t>
  </si>
  <si>
    <t>Piotr</t>
  </si>
  <si>
    <t>Kozlowski</t>
  </si>
  <si>
    <t>Kewin</t>
  </si>
  <si>
    <t>Cyprian</t>
  </si>
  <si>
    <t>Wojcik</t>
  </si>
  <si>
    <t>Kamil</t>
  </si>
  <si>
    <t>Baranowski</t>
  </si>
  <si>
    <t>Mieszko</t>
  </si>
  <si>
    <t>Gajewski</t>
  </si>
  <si>
    <t>Jedrzej</t>
  </si>
  <si>
    <t>Igor</t>
  </si>
  <si>
    <t>Zielinski</t>
  </si>
  <si>
    <t>Stepien</t>
  </si>
  <si>
    <t>Florian</t>
  </si>
  <si>
    <t>Borys</t>
  </si>
  <si>
    <t>Alfred</t>
  </si>
  <si>
    <t>Malinowski</t>
  </si>
  <si>
    <t>Ignacy</t>
  </si>
  <si>
    <t>Kucharski</t>
  </si>
  <si>
    <t>Amir</t>
  </si>
  <si>
    <t>Aleksander</t>
  </si>
  <si>
    <t>Dorian</t>
  </si>
  <si>
    <t>Marciniak</t>
  </si>
  <si>
    <t>Emanuel</t>
  </si>
  <si>
    <t>Kalinowski</t>
  </si>
  <si>
    <t>Bogumil</t>
  </si>
  <si>
    <t>Kazimierz</t>
  </si>
  <si>
    <t>Konstanty</t>
  </si>
  <si>
    <t>Emil</t>
  </si>
  <si>
    <t>Jaroslaw</t>
  </si>
  <si>
    <t>Jankowski</t>
  </si>
  <si>
    <t>Wojciechowski</t>
  </si>
  <si>
    <t>Franciszek</t>
  </si>
  <si>
    <t>Ernest</t>
  </si>
  <si>
    <t>Zakrzewski</t>
  </si>
  <si>
    <t>Damian</t>
  </si>
  <si>
    <t>Anatol</t>
  </si>
  <si>
    <t>Karol</t>
  </si>
  <si>
    <t>Andrzejewski</t>
  </si>
  <si>
    <t>Boleslaw</t>
  </si>
  <si>
    <t>Diego</t>
  </si>
  <si>
    <t>Marek</t>
  </si>
  <si>
    <t>Szymanski</t>
  </si>
  <si>
    <t>Sikora</t>
  </si>
  <si>
    <t>Lukasz</t>
  </si>
  <si>
    <t>Olgierd</t>
  </si>
  <si>
    <t>Martin</t>
  </si>
  <si>
    <t>Zawadzki</t>
  </si>
  <si>
    <t>Alek</t>
  </si>
  <si>
    <t>Duda</t>
  </si>
  <si>
    <t>Daniel</t>
  </si>
  <si>
    <t>Dominik</t>
  </si>
  <si>
    <t>Fabian</t>
  </si>
  <si>
    <t>Kwiatkowski</t>
  </si>
  <si>
    <t>Edward</t>
  </si>
  <si>
    <t>Krajewski</t>
  </si>
  <si>
    <t>Wasilewski</t>
  </si>
  <si>
    <t>Szulc</t>
  </si>
  <si>
    <t>Gabriel</t>
  </si>
  <si>
    <t>Laskowski</t>
  </si>
  <si>
    <t>Bruno</t>
  </si>
  <si>
    <t>Dariusz</t>
  </si>
  <si>
    <t>Antoni</t>
  </si>
  <si>
    <t>Czarnecki</t>
  </si>
  <si>
    <t>Ireneusz</t>
  </si>
  <si>
    <t>Andrzej</t>
  </si>
  <si>
    <t>Jerzy</t>
  </si>
  <si>
    <t>Witkowski</t>
  </si>
  <si>
    <t>Patryk</t>
  </si>
  <si>
    <t>Eryk</t>
  </si>
  <si>
    <t>Aureliusz</t>
  </si>
  <si>
    <t>Leszek</t>
  </si>
  <si>
    <t>Alojzy</t>
  </si>
  <si>
    <t>Filip</t>
  </si>
  <si>
    <t>Adrian</t>
  </si>
  <si>
    <t>Milosz</t>
  </si>
  <si>
    <t>Ludwik</t>
  </si>
  <si>
    <t>Remigiusz</t>
  </si>
  <si>
    <t>Ryszard</t>
  </si>
  <si>
    <t>Marcin</t>
  </si>
  <si>
    <t>Rutkowski</t>
  </si>
  <si>
    <t>Jan</t>
  </si>
  <si>
    <t>Blazej</t>
  </si>
  <si>
    <t>Bartosz</t>
  </si>
  <si>
    <t>Artur</t>
  </si>
  <si>
    <t>Bak</t>
  </si>
  <si>
    <t>Anastazy</t>
  </si>
  <si>
    <t>Miroslaw</t>
  </si>
  <si>
    <t>Jacek</t>
  </si>
  <si>
    <t>Czeslaw</t>
  </si>
  <si>
    <t>Kajetan</t>
  </si>
  <si>
    <t>Marcel</t>
  </si>
  <si>
    <t>Ariel</t>
  </si>
  <si>
    <t>Henryk</t>
  </si>
  <si>
    <t>Aleksy</t>
  </si>
  <si>
    <t>Iga</t>
  </si>
  <si>
    <t>Aniela</t>
  </si>
  <si>
    <t>Daria</t>
  </si>
  <si>
    <t>Jaworska</t>
  </si>
  <si>
    <t>Katarzyna</t>
  </si>
  <si>
    <t>Makowska</t>
  </si>
  <si>
    <t>Nina</t>
  </si>
  <si>
    <t>Jakubowska</t>
  </si>
  <si>
    <t>Angelika</t>
  </si>
  <si>
    <t>Ziolkowska</t>
  </si>
  <si>
    <t>Czeslawa</t>
  </si>
  <si>
    <t>Kamila</t>
  </si>
  <si>
    <t>Paula</t>
  </si>
  <si>
    <t>Ostrowska</t>
  </si>
  <si>
    <t>Judyta</t>
  </si>
  <si>
    <t>Witkowska</t>
  </si>
  <si>
    <t>Stefania</t>
  </si>
  <si>
    <t>Amanda</t>
  </si>
  <si>
    <t>Czerwinska</t>
  </si>
  <si>
    <t>Magda</t>
  </si>
  <si>
    <t>Bogda</t>
  </si>
  <si>
    <t>Kinga</t>
  </si>
  <si>
    <t>Kwiatkowska</t>
  </si>
  <si>
    <t>Oliwia</t>
  </si>
  <si>
    <t>Wasilewska</t>
  </si>
  <si>
    <t>Olga</t>
  </si>
  <si>
    <t>Tomaszewska</t>
  </si>
  <si>
    <t>Malgorzata</t>
  </si>
  <si>
    <t>Szymanska</t>
  </si>
  <si>
    <t>Lucyna</t>
  </si>
  <si>
    <t>Agata</t>
  </si>
  <si>
    <t>Eleonora</t>
  </si>
  <si>
    <t>Andrzejewska</t>
  </si>
  <si>
    <t>Wanda</t>
  </si>
  <si>
    <t>Malinowska</t>
  </si>
  <si>
    <t>Klara</t>
  </si>
  <si>
    <t>Boguslawa</t>
  </si>
  <si>
    <t>Brzezinska</t>
  </si>
  <si>
    <t>Jasinska</t>
  </si>
  <si>
    <t>Andrea</t>
  </si>
  <si>
    <t>Miroslawa</t>
  </si>
  <si>
    <t>Jankowska</t>
  </si>
  <si>
    <t>Honorata</t>
  </si>
  <si>
    <t>Zakrzewska</t>
  </si>
  <si>
    <t>Berenika</t>
  </si>
  <si>
    <t>Piotrowska</t>
  </si>
  <si>
    <t>Elwira</t>
  </si>
  <si>
    <t>Blanka</t>
  </si>
  <si>
    <t>Sadowska</t>
  </si>
  <si>
    <t>Dominika</t>
  </si>
  <si>
    <t>Roza</t>
  </si>
  <si>
    <t>Weronika</t>
  </si>
  <si>
    <t>Klaudia</t>
  </si>
  <si>
    <t>Agnieszka</t>
  </si>
  <si>
    <t>Aneta</t>
  </si>
  <si>
    <t>Czarnecka</t>
  </si>
  <si>
    <t>Adela</t>
  </si>
  <si>
    <t>Bogumila</t>
  </si>
  <si>
    <t>Felicja</t>
  </si>
  <si>
    <t>Emilia</t>
  </si>
  <si>
    <t>Zofia</t>
  </si>
  <si>
    <t>Przybylska</t>
  </si>
  <si>
    <t>Klementyna</t>
  </si>
  <si>
    <t>Anatolia</t>
  </si>
  <si>
    <t>Matylda</t>
  </si>
  <si>
    <t>Anastazja</t>
  </si>
  <si>
    <t>Maciejewska</t>
  </si>
  <si>
    <t>Helena</t>
  </si>
  <si>
    <t>Luiza</t>
  </si>
  <si>
    <t>Jolanta</t>
  </si>
  <si>
    <t>Zalewska</t>
  </si>
  <si>
    <t>Alina</t>
  </si>
  <si>
    <t>Krajewska</t>
  </si>
  <si>
    <t>Celina</t>
  </si>
  <si>
    <t>Szczepanska</t>
  </si>
  <si>
    <t>Elena</t>
  </si>
  <si>
    <t>Martyna</t>
  </si>
  <si>
    <t>Oktawia</t>
  </si>
  <si>
    <t>Wysocka</t>
  </si>
  <si>
    <t>Marzanna</t>
  </si>
  <si>
    <t>Wroblewska</t>
  </si>
  <si>
    <t>Julita</t>
  </si>
  <si>
    <t>Liliana</t>
  </si>
  <si>
    <t>Jola</t>
  </si>
  <si>
    <t>Eliza</t>
  </si>
  <si>
    <t>Magdalena</t>
  </si>
  <si>
    <t>Wioletta</t>
  </si>
  <si>
    <t>Halina</t>
  </si>
  <si>
    <t>Dabrowska</t>
  </si>
  <si>
    <t>Otylia</t>
  </si>
  <si>
    <t>Wisniewska</t>
  </si>
  <si>
    <t>Adriana</t>
  </si>
  <si>
    <t>Dagmara</t>
  </si>
  <si>
    <t>Wojciechowska</t>
  </si>
  <si>
    <t>Roksana</t>
  </si>
  <si>
    <t>Alisa</t>
  </si>
  <si>
    <t>Regina</t>
  </si>
  <si>
    <t>Kozlowska</t>
  </si>
  <si>
    <t>Julia</t>
  </si>
  <si>
    <t>Alana</t>
  </si>
  <si>
    <t>Sawicka</t>
  </si>
  <si>
    <t>Ola</t>
  </si>
  <si>
    <t>Ewa</t>
  </si>
  <si>
    <t>Lucja</t>
  </si>
  <si>
    <t>Aisha</t>
  </si>
  <si>
    <t>Jadwiga</t>
  </si>
  <si>
    <t>Gorecka</t>
  </si>
  <si>
    <t>Kornelia</t>
  </si>
  <si>
    <t>Gajewska</t>
  </si>
  <si>
    <t>Adrianna</t>
  </si>
  <si>
    <t>Baranowska</t>
  </si>
  <si>
    <t>Andzelika</t>
  </si>
  <si>
    <t>Diana</t>
  </si>
  <si>
    <t>Wiktoria</t>
  </si>
  <si>
    <t>Hortensja</t>
  </si>
  <si>
    <t>Sokolowska</t>
  </si>
  <si>
    <t>Alicja</t>
  </si>
  <si>
    <t>Kalinowska</t>
  </si>
  <si>
    <t>Marcelina</t>
  </si>
  <si>
    <t>Cecylia</t>
  </si>
  <si>
    <t>Marta</t>
  </si>
  <si>
    <t>Danuta</t>
  </si>
  <si>
    <t>Kucharska</t>
  </si>
  <si>
    <t>Antonina</t>
  </si>
  <si>
    <t>Stanislawa</t>
  </si>
  <si>
    <t>Laskowska</t>
  </si>
  <si>
    <t>Kowalska</t>
  </si>
  <si>
    <t>Gabriela</t>
  </si>
  <si>
    <t>Kaja</t>
  </si>
  <si>
    <t>Ewelina</t>
  </si>
  <si>
    <t>Beata</t>
  </si>
  <si>
    <t>Sikorska</t>
  </si>
  <si>
    <t>Gorska</t>
  </si>
  <si>
    <t>Karolina</t>
  </si>
  <si>
    <t>Dorota</t>
  </si>
  <si>
    <t>Maja</t>
  </si>
  <si>
    <t>Jozefa</t>
  </si>
  <si>
    <t>Asia</t>
  </si>
  <si>
    <t>Ida</t>
  </si>
  <si>
    <t>Zielinska</t>
  </si>
  <si>
    <t>Faustyna</t>
  </si>
  <si>
    <t>Patrycja</t>
  </si>
  <si>
    <t>Olimpia</t>
  </si>
  <si>
    <t>Florentyna</t>
  </si>
  <si>
    <t>Bogna</t>
  </si>
  <si>
    <t>Urszula</t>
  </si>
  <si>
    <t>Izabela</t>
  </si>
  <si>
    <t>Konstancja</t>
  </si>
  <si>
    <t>Malwina</t>
  </si>
  <si>
    <t>Borkowska</t>
  </si>
  <si>
    <t>Maria</t>
  </si>
  <si>
    <t>Paulina</t>
  </si>
  <si>
    <t>Florencja</t>
  </si>
  <si>
    <t>Ilona</t>
  </si>
  <si>
    <t>Barbara</t>
  </si>
  <si>
    <t>Krystyna</t>
  </si>
  <si>
    <t>Natasza</t>
  </si>
  <si>
    <t>Zawadzka</t>
  </si>
  <si>
    <t>Milena</t>
  </si>
  <si>
    <t>Rutkowska</t>
  </si>
  <si>
    <t>Adamska</t>
  </si>
  <si>
    <t>stan</t>
  </si>
  <si>
    <t>ocena</t>
  </si>
  <si>
    <t>posiada</t>
  </si>
  <si>
    <t>chce kupic</t>
  </si>
  <si>
    <t>sprzedal</t>
  </si>
  <si>
    <t>tytuł gry</t>
  </si>
  <si>
    <t>Etykiety wierszy</t>
  </si>
  <si>
    <t>Suma końcowa</t>
  </si>
  <si>
    <t>Liczba z ocena</t>
  </si>
  <si>
    <t>tytuł_gry</t>
  </si>
  <si>
    <t>Średnia z ocena</t>
  </si>
  <si>
    <t>wiek_gracza</t>
  </si>
  <si>
    <t>kategoria_wiekowa</t>
  </si>
  <si>
    <t>junior</t>
  </si>
  <si>
    <t>senior</t>
  </si>
  <si>
    <t>weteren</t>
  </si>
  <si>
    <t>Etykiety kolumn</t>
  </si>
  <si>
    <t>ile_gier_posiada</t>
  </si>
  <si>
    <t>ile_gier_ocenił</t>
  </si>
  <si>
    <t>osoby_bez_gier_z_ocenami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</si>
</sst>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2" fontId="0" fillId="0" borderId="0" xfId="0" applyNumberFormat="1"/>
    <xf numFmtId="0" fontId="0" fillId="0" borderId="1" xfId="0" applyBorder="1" applyAlignment="1">
      <alignment horizontal="left"/>
    </xf>
    <xf numFmtId="2" fontId="0" fillId="0" borderId="1" xfId="0" applyNumberFormat="1" applyBorder="1"/>
    <xf numFmtId="0" fontId="0" fillId="2" borderId="0" xfId="0" applyNumberFormat="1" applyFill="1"/>
  </cellXfs>
  <cellStyles count="1">
    <cellStyle name="Normalny" xfId="0" builtinId="0"/>
  </cellStyles>
  <dxfs count="4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ł" refreshedDate="45402.658625115742" createdVersion="8" refreshedVersion="8" minRefreshableVersion="3" recordCount="3921" xr:uid="{5C7BA97D-37FD-4354-8C09-CAA9E9D43A19}">
  <cacheSource type="worksheet">
    <worksheetSource ref="A1:E3922" sheet="7_1"/>
  </cacheSource>
  <cacheFields count="5">
    <cacheField name="id_gry" numFmtId="0">
      <sharedItems containsSemiMixedTypes="0" containsString="0" containsNumber="1" containsInteger="1" minValue="1" maxValue="131"/>
    </cacheField>
    <cacheField name="id_gracza" numFmtId="0">
      <sharedItems containsSemiMixedTypes="0" containsString="0" containsNumber="1" containsInteger="1" minValue="1" maxValue="1041"/>
    </cacheField>
    <cacheField name="stan" numFmtId="0">
      <sharedItems/>
    </cacheField>
    <cacheField name="ocena" numFmtId="0">
      <sharedItems containsSemiMixedTypes="0" containsString="0" containsNumber="1" containsInteger="1" minValue="1" maxValue="10"/>
    </cacheField>
    <cacheField name="tytuł gry" numFmtId="0">
      <sharedItems count="131">
        <s v="Dominion"/>
        <s v="Bukiet"/>
        <s v="Wielka Petla"/>
        <s v="Simurgh"/>
        <s v="Patchwork"/>
        <s v="Zamek smokow"/>
        <s v="Wyprawa do El Dorado"/>
        <s v="4 pory roku"/>
        <s v="Posrod gwiazd"/>
        <s v="Star Realms"/>
        <s v="Koncept"/>
        <s v="Manhatan"/>
        <s v="Sztuka wojny"/>
        <s v="Tikal"/>
        <s v="Colt Express"/>
        <s v="Carcassone"/>
        <s v="Miasteczka"/>
        <s v="Milionerzy"/>
        <s v="Concordia"/>
        <s v="Splendor"/>
        <s v="7 Cudow Swiata"/>
        <s v="Puerto Rico"/>
        <s v="Kemet"/>
        <s v="Wybuchowa mieszanka"/>
        <s v="Wyspa Sky"/>
        <s v="Avalone"/>
        <s v="Dvonn"/>
        <s v="Paladyni"/>
        <s v="Memoir'44"/>
        <s v="Swiatowy Konflikt"/>
        <s v="Wsiasc do Pociagu: Europa"/>
        <s v="Brzdek"/>
        <s v="Spindirella"/>
        <s v="Detektyw"/>
        <s v="Great Western Trail"/>
        <s v="Everdell"/>
        <s v="Broom Service"/>
        <s v="Tajemnice labiryntu"/>
        <s v="Troyes"/>
        <s v="Na skrzydlach"/>
        <s v="5 sekund"/>
        <s v="Park niedzwiedzi"/>
        <s v="Gipf"/>
        <s v="Sushi Go"/>
        <s v="Epoka kamienia"/>
        <s v="Warcaby"/>
        <s v="Alchemicy"/>
        <s v="Jaipur"/>
        <s v="Przebiegle wielblady"/>
        <s v="Tzaar"/>
        <s v="Fotosynteza"/>
        <s v="Zooloretto"/>
        <s v="Bitwa Morska"/>
        <s v="Roj"/>
        <s v="Yinsh"/>
        <s v="Mamy szpiega"/>
        <s v="Szeryf z Nottingham"/>
        <s v="Ubongo 3D"/>
        <s v="Pandemia"/>
        <s v="Blood Rage"/>
        <s v="Kawerna"/>
        <s v="Bolidy"/>
        <s v="Terra Mistica"/>
        <s v="Chatka z piernika"/>
        <s v="Fortuna"/>
        <s v="Viticulture"/>
        <s v="Drako"/>
        <s v="Imperium Atakuje"/>
        <s v="Luxor"/>
        <s v="Reef"/>
        <s v="Architekci"/>
        <s v="Via Nebula"/>
        <s v="Cyklady"/>
        <s v="Piec klanow"/>
        <s v="Fauna"/>
        <s v="Santorini"/>
        <s v="Tzolkin"/>
        <s v="K2"/>
        <s v="Century Korzenny Szlak"/>
        <s v="Manewry morskie"/>
        <s v="Agricola"/>
        <s v="Szachy"/>
        <s v="Eurobisness"/>
        <s v="Mandala"/>
        <s v="Gizmos"/>
        <s v="Laguna"/>
        <s v="Anachrony"/>
        <s v="Kowale losu"/>
        <s v="Takenoko"/>
        <s v="Chinczyk"/>
        <s v="Robinson Crusoe"/>
        <s v="Teby"/>
        <s v="Dixit"/>
        <s v="Ogrodek"/>
        <s v="Welcome to"/>
        <s v="Mr. Jack"/>
        <s v="Qeendomino"/>
        <s v="Go"/>
        <s v="Scrabble"/>
        <s v="Mombasa"/>
        <s v="Nemesis"/>
        <s v="Brass"/>
        <s v="Domek"/>
        <s v="Inis"/>
        <s v="Catan"/>
        <s v="Geniusz"/>
        <s v="Cywilizacja"/>
        <s v="Azul"/>
        <s v="Tash Kalar"/>
        <s v="Blokus"/>
        <s v="Szarlatani z Pasikorowic"/>
        <s v="Torres"/>
        <s v="Uczta Odyna"/>
        <s v="Star Wars rebelia"/>
        <s v="Terraformacja Marsa"/>
        <s v="Sagrada"/>
        <s v="Podwodne miasta"/>
        <s v="Keyflower"/>
        <s v="Jenga"/>
        <s v="Kingdomino"/>
        <s v="Pedzace zolwie"/>
        <s v="Gejsze"/>
        <s v="Lyngk"/>
        <s v="Dobble"/>
        <s v="Scythe"/>
        <s v="Ubongo"/>
        <s v="Krolestwo krolikow"/>
        <s v="Root"/>
        <s v="Taluva"/>
        <s v="Zamki Burgundii"/>
        <s v="La Cucarach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ł" refreshedDate="45402.663117476855" createdVersion="8" refreshedVersion="8" minRefreshableVersion="3" recordCount="307" xr:uid="{A321B611-DE5F-41EC-B7C2-CA41CB22AC76}">
  <cacheSource type="worksheet">
    <worksheetSource ref="A1:F308" sheet="7_2"/>
  </cacheSource>
  <cacheFields count="6">
    <cacheField name="id_gry" numFmtId="0">
      <sharedItems containsSemiMixedTypes="0" containsString="0" containsNumber="1" containsInteger="1" minValue="36" maxValue="131"/>
    </cacheField>
    <cacheField name="id_gracza" numFmtId="0">
      <sharedItems containsSemiMixedTypes="0" containsString="0" containsNumber="1" containsInteger="1" minValue="4" maxValue="1037"/>
    </cacheField>
    <cacheField name="stan" numFmtId="0">
      <sharedItems/>
    </cacheField>
    <cacheField name="ocena" numFmtId="0">
      <sharedItems containsSemiMixedTypes="0" containsString="0" containsNumber="1" containsInteger="1" minValue="1" maxValue="10"/>
    </cacheField>
    <cacheField name="tytuł_gry" numFmtId="0">
      <sharedItems count="10">
        <s v="Koncept"/>
        <s v="Colt Express"/>
        <s v="Avalone"/>
        <s v="Swiatowy Konflikt"/>
        <s v="5 sekund"/>
        <s v="Sushi Go"/>
        <s v="Przebiegle wielblady"/>
        <s v="Mamy szpiega"/>
        <s v="Szeryf z Nottingham"/>
        <s v="Jenga"/>
      </sharedItems>
    </cacheField>
    <cacheField name="kategori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ł" refreshedDate="45402.677499305559" createdVersion="8" refreshedVersion="8" minRefreshableVersion="3" recordCount="3921" xr:uid="{3ED0157A-9479-4296-8EEB-E0F214EF85DF}">
  <cacheSource type="worksheet">
    <worksheetSource ref="A1:G3922" sheet="7_4"/>
  </cacheSource>
  <cacheFields count="7">
    <cacheField name="id_gry" numFmtId="0">
      <sharedItems containsSemiMixedTypes="0" containsString="0" containsNumber="1" containsInteger="1" minValue="1" maxValue="131"/>
    </cacheField>
    <cacheField name="id_gracza" numFmtId="0">
      <sharedItems containsSemiMixedTypes="0" containsString="0" containsNumber="1" containsInteger="1" minValue="1" maxValue="1041"/>
    </cacheField>
    <cacheField name="stan" numFmtId="0">
      <sharedItems/>
    </cacheField>
    <cacheField name="ocena" numFmtId="0">
      <sharedItems containsSemiMixedTypes="0" containsString="0" containsNumber="1" containsInteger="1" minValue="1" maxValue="10"/>
    </cacheField>
    <cacheField name="tytuł gry" numFmtId="0">
      <sharedItems count="131">
        <s v="Dominion"/>
        <s v="Bukiet"/>
        <s v="Wielka Petla"/>
        <s v="Simurgh"/>
        <s v="Patchwork"/>
        <s v="Zamek smokow"/>
        <s v="Wyprawa do El Dorado"/>
        <s v="4 pory roku"/>
        <s v="Posrod gwiazd"/>
        <s v="Star Realms"/>
        <s v="Koncept"/>
        <s v="Manhatan"/>
        <s v="Sztuka wojny"/>
        <s v="Tikal"/>
        <s v="Colt Express"/>
        <s v="Carcassone"/>
        <s v="Miasteczka"/>
        <s v="Milionerzy"/>
        <s v="Concordia"/>
        <s v="Splendor"/>
        <s v="7 Cudow Swiata"/>
        <s v="Puerto Rico"/>
        <s v="Kemet"/>
        <s v="Wybuchowa mieszanka"/>
        <s v="Wyspa Sky"/>
        <s v="Avalone"/>
        <s v="Dvonn"/>
        <s v="Paladyni"/>
        <s v="Memoir'44"/>
        <s v="Swiatowy Konflikt"/>
        <s v="Wsiasc do Pociagu: Europa"/>
        <s v="Brzdek"/>
        <s v="Spindirella"/>
        <s v="Detektyw"/>
        <s v="Great Western Trail"/>
        <s v="Everdell"/>
        <s v="Broom Service"/>
        <s v="Tajemnice labiryntu"/>
        <s v="Troyes"/>
        <s v="Na skrzydlach"/>
        <s v="5 sekund"/>
        <s v="Park niedzwiedzi"/>
        <s v="Gipf"/>
        <s v="Sushi Go"/>
        <s v="Epoka kamienia"/>
        <s v="Warcaby"/>
        <s v="Alchemicy"/>
        <s v="Jaipur"/>
        <s v="Przebiegle wielblady"/>
        <s v="Tzaar"/>
        <s v="Fotosynteza"/>
        <s v="Zooloretto"/>
        <s v="Bitwa Morska"/>
        <s v="Roj"/>
        <s v="Yinsh"/>
        <s v="Mamy szpiega"/>
        <s v="Szeryf z Nottingham"/>
        <s v="Ubongo 3D"/>
        <s v="Pandemia"/>
        <s v="Blood Rage"/>
        <s v="Kawerna"/>
        <s v="Bolidy"/>
        <s v="Terra Mistica"/>
        <s v="Chatka z piernika"/>
        <s v="Fortuna"/>
        <s v="Viticulture"/>
        <s v="Drako"/>
        <s v="Imperium Atakuje"/>
        <s v="Luxor"/>
        <s v="Reef"/>
        <s v="Architekci"/>
        <s v="Via Nebula"/>
        <s v="Cyklady"/>
        <s v="Piec klanow"/>
        <s v="Fauna"/>
        <s v="Santorini"/>
        <s v="Tzolkin"/>
        <s v="K2"/>
        <s v="Century Korzenny Szlak"/>
        <s v="Manewry morskie"/>
        <s v="Agricola"/>
        <s v="Szachy"/>
        <s v="Eurobisness"/>
        <s v="Mandala"/>
        <s v="Gizmos"/>
        <s v="Laguna"/>
        <s v="Anachrony"/>
        <s v="Kowale losu"/>
        <s v="Takenoko"/>
        <s v="Chinczyk"/>
        <s v="Robinson Crusoe"/>
        <s v="Teby"/>
        <s v="Dixit"/>
        <s v="Ogrodek"/>
        <s v="Welcome to"/>
        <s v="Mr. Jack"/>
        <s v="Qeendomino"/>
        <s v="Go"/>
        <s v="Scrabble"/>
        <s v="Mombasa"/>
        <s v="Nemesis"/>
        <s v="Brass"/>
        <s v="Domek"/>
        <s v="Inis"/>
        <s v="Catan"/>
        <s v="Geniusz"/>
        <s v="Cywilizacja"/>
        <s v="Azul"/>
        <s v="Tash Kalar"/>
        <s v="Blokus"/>
        <s v="Szarlatani z Pasikorowic"/>
        <s v="Torres"/>
        <s v="Uczta Odyna"/>
        <s v="Star Wars rebelia"/>
        <s v="Terraformacja Marsa"/>
        <s v="Sagrada"/>
        <s v="Podwodne miasta"/>
        <s v="Keyflower"/>
        <s v="Jenga"/>
        <s v="Kingdomino"/>
        <s v="Pedzace zolwie"/>
        <s v="Gejsze"/>
        <s v="Lyngk"/>
        <s v="Dobble"/>
        <s v="Scythe"/>
        <s v="Ubongo"/>
        <s v="Krolestwo krolikow"/>
        <s v="Root"/>
        <s v="Taluva"/>
        <s v="Zamki Burgundii"/>
        <s v="La Cucaracha"/>
      </sharedItems>
    </cacheField>
    <cacheField name="wiek_gracza" numFmtId="0">
      <sharedItems containsSemiMixedTypes="0" containsString="0" containsNumber="1" containsInteger="1" minValue="14" maxValue="93"/>
    </cacheField>
    <cacheField name="kategoria_wiekowa" numFmtId="0">
      <sharedItems count="3">
        <s v="senior"/>
        <s v="weteren"/>
        <s v="juni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21">
  <r>
    <n v="66"/>
    <n v="1"/>
    <s v="posiada"/>
    <n v="8"/>
    <x v="0"/>
  </r>
  <r>
    <n v="72"/>
    <n v="1"/>
    <s v="chce kupic"/>
    <n v="3"/>
    <x v="1"/>
  </r>
  <r>
    <n v="79"/>
    <n v="1"/>
    <s v="sprzedal"/>
    <n v="8"/>
    <x v="2"/>
  </r>
  <r>
    <n v="43"/>
    <n v="2"/>
    <s v="posiada"/>
    <n v="9"/>
    <x v="3"/>
  </r>
  <r>
    <n v="45"/>
    <n v="2"/>
    <s v="chce kupic"/>
    <n v="7"/>
    <x v="4"/>
  </r>
  <r>
    <n v="59"/>
    <n v="2"/>
    <s v="sprzedal"/>
    <n v="9"/>
    <x v="5"/>
  </r>
  <r>
    <n v="77"/>
    <n v="2"/>
    <s v="posiada"/>
    <n v="6"/>
    <x v="6"/>
  </r>
  <r>
    <n v="78"/>
    <n v="2"/>
    <s v="posiada"/>
    <n v="3"/>
    <x v="7"/>
  </r>
  <r>
    <n v="109"/>
    <n v="2"/>
    <s v="posiada"/>
    <n v="8"/>
    <x v="8"/>
  </r>
  <r>
    <n v="107"/>
    <n v="4"/>
    <s v="posiada"/>
    <n v="7"/>
    <x v="9"/>
  </r>
  <r>
    <n v="131"/>
    <n v="4"/>
    <s v="posiada"/>
    <n v="6"/>
    <x v="10"/>
  </r>
  <r>
    <n v="35"/>
    <n v="5"/>
    <s v="posiada"/>
    <n v="5"/>
    <x v="11"/>
  </r>
  <r>
    <n v="48"/>
    <n v="5"/>
    <s v="posiada"/>
    <n v="7"/>
    <x v="12"/>
  </r>
  <r>
    <n v="54"/>
    <n v="5"/>
    <s v="posiada"/>
    <n v="8"/>
    <x v="13"/>
  </r>
  <r>
    <n v="56"/>
    <n v="5"/>
    <s v="posiada"/>
    <n v="7"/>
    <x v="14"/>
  </r>
  <r>
    <n v="65"/>
    <n v="5"/>
    <s v="posiada"/>
    <n v="7"/>
    <x v="15"/>
  </r>
  <r>
    <n v="73"/>
    <n v="5"/>
    <s v="posiada"/>
    <n v="5"/>
    <x v="16"/>
  </r>
  <r>
    <n v="106"/>
    <n v="5"/>
    <s v="posiada"/>
    <n v="7"/>
    <x v="17"/>
  </r>
  <r>
    <n v="126"/>
    <n v="5"/>
    <s v="sprzedal"/>
    <n v="8"/>
    <x v="18"/>
  </r>
  <r>
    <n v="3"/>
    <n v="6"/>
    <s v="sprzedal"/>
    <n v="7"/>
    <x v="19"/>
  </r>
  <r>
    <n v="13"/>
    <n v="6"/>
    <s v="sprzedal"/>
    <n v="7"/>
    <x v="20"/>
  </r>
  <r>
    <n v="17"/>
    <n v="6"/>
    <s v="sprzedal"/>
    <n v="5"/>
    <x v="21"/>
  </r>
  <r>
    <n v="28"/>
    <n v="6"/>
    <s v="sprzedal"/>
    <n v="7"/>
    <x v="22"/>
  </r>
  <r>
    <n v="43"/>
    <n v="6"/>
    <s v="sprzedal"/>
    <n v="7"/>
    <x v="3"/>
  </r>
  <r>
    <n v="53"/>
    <n v="6"/>
    <s v="sprzedal"/>
    <n v="9"/>
    <x v="23"/>
  </r>
  <r>
    <n v="84"/>
    <n v="6"/>
    <s v="sprzedal"/>
    <n v="9"/>
    <x v="24"/>
  </r>
  <r>
    <n v="100"/>
    <n v="6"/>
    <s v="chce kupic"/>
    <n v="2"/>
    <x v="25"/>
  </r>
  <r>
    <n v="102"/>
    <n v="6"/>
    <s v="chce kupic"/>
    <n v="6"/>
    <x v="26"/>
  </r>
  <r>
    <n v="54"/>
    <n v="7"/>
    <s v="chce kupic"/>
    <n v="10"/>
    <x v="13"/>
  </r>
  <r>
    <n v="68"/>
    <n v="7"/>
    <s v="chce kupic"/>
    <n v="10"/>
    <x v="27"/>
  </r>
  <r>
    <n v="75"/>
    <n v="7"/>
    <s v="posiada"/>
    <n v="7"/>
    <x v="28"/>
  </r>
  <r>
    <n v="84"/>
    <n v="7"/>
    <s v="chce kupic"/>
    <n v="9"/>
    <x v="24"/>
  </r>
  <r>
    <n v="102"/>
    <n v="7"/>
    <s v="sprzedal"/>
    <n v="5"/>
    <x v="26"/>
  </r>
  <r>
    <n v="45"/>
    <n v="8"/>
    <s v="posiada"/>
    <n v="4"/>
    <x v="4"/>
  </r>
  <r>
    <n v="84"/>
    <n v="8"/>
    <s v="chce kupic"/>
    <n v="2"/>
    <x v="24"/>
  </r>
  <r>
    <n v="108"/>
    <n v="8"/>
    <s v="sprzedal"/>
    <n v="9"/>
    <x v="29"/>
  </r>
  <r>
    <n v="1"/>
    <n v="9"/>
    <s v="posiada"/>
    <n v="3"/>
    <x v="30"/>
  </r>
  <r>
    <n v="39"/>
    <n v="9"/>
    <s v="sprzedal"/>
    <n v="5"/>
    <x v="31"/>
  </r>
  <r>
    <n v="55"/>
    <n v="9"/>
    <s v="sprzedal"/>
    <n v="9"/>
    <x v="32"/>
  </r>
  <r>
    <n v="75"/>
    <n v="9"/>
    <s v="chce kupic"/>
    <n v="8"/>
    <x v="28"/>
  </r>
  <r>
    <n v="76"/>
    <n v="9"/>
    <s v="chce kupic"/>
    <n v="4"/>
    <x v="33"/>
  </r>
  <r>
    <n v="78"/>
    <n v="9"/>
    <s v="chce kupic"/>
    <n v="3"/>
    <x v="7"/>
  </r>
  <r>
    <n v="12"/>
    <n v="10"/>
    <s v="chce kupic"/>
    <n v="10"/>
    <x v="34"/>
  </r>
  <r>
    <n v="23"/>
    <n v="10"/>
    <s v="posiada"/>
    <n v="10"/>
    <x v="35"/>
  </r>
  <r>
    <n v="94"/>
    <n v="10"/>
    <s v="chce kupic"/>
    <n v="3"/>
    <x v="36"/>
  </r>
  <r>
    <n v="1"/>
    <n v="11"/>
    <s v="sprzedal"/>
    <n v="9"/>
    <x v="30"/>
  </r>
  <r>
    <n v="32"/>
    <n v="11"/>
    <s v="posiada"/>
    <n v="5"/>
    <x v="37"/>
  </r>
  <r>
    <n v="67"/>
    <n v="11"/>
    <s v="chce kupic"/>
    <n v="6"/>
    <x v="38"/>
  </r>
  <r>
    <n v="73"/>
    <n v="11"/>
    <s v="sprzedal"/>
    <n v="6"/>
    <x v="16"/>
  </r>
  <r>
    <n v="76"/>
    <n v="11"/>
    <s v="posiada"/>
    <n v="6"/>
    <x v="33"/>
  </r>
  <r>
    <n v="7"/>
    <n v="12"/>
    <s v="posiada"/>
    <n v="1"/>
    <x v="39"/>
  </r>
  <r>
    <n v="82"/>
    <n v="12"/>
    <s v="posiada"/>
    <n v="5"/>
    <x v="40"/>
  </r>
  <r>
    <n v="47"/>
    <n v="13"/>
    <s v="posiada"/>
    <n v="4"/>
    <x v="41"/>
  </r>
  <r>
    <n v="49"/>
    <n v="13"/>
    <s v="chce kupic"/>
    <n v="6"/>
    <x v="42"/>
  </r>
  <r>
    <n v="85"/>
    <n v="13"/>
    <s v="sprzedal"/>
    <n v="7"/>
    <x v="43"/>
  </r>
  <r>
    <n v="38"/>
    <n v="14"/>
    <s v="posiada"/>
    <n v="9"/>
    <x v="44"/>
  </r>
  <r>
    <n v="62"/>
    <n v="14"/>
    <s v="chce kupic"/>
    <n v="5"/>
    <x v="45"/>
  </r>
  <r>
    <n v="70"/>
    <n v="14"/>
    <s v="sprzedal"/>
    <n v="6"/>
    <x v="46"/>
  </r>
  <r>
    <n v="72"/>
    <n v="14"/>
    <s v="posiada"/>
    <n v="10"/>
    <x v="1"/>
  </r>
  <r>
    <n v="74"/>
    <n v="14"/>
    <s v="posiada"/>
    <n v="10"/>
    <x v="47"/>
  </r>
  <r>
    <n v="85"/>
    <n v="14"/>
    <s v="posiada"/>
    <n v="10"/>
    <x v="43"/>
  </r>
  <r>
    <n v="93"/>
    <n v="14"/>
    <s v="posiada"/>
    <n v="7"/>
    <x v="48"/>
  </r>
  <r>
    <n v="123"/>
    <n v="14"/>
    <s v="posiada"/>
    <n v="7"/>
    <x v="49"/>
  </r>
  <r>
    <n v="45"/>
    <n v="15"/>
    <s v="posiada"/>
    <n v="10"/>
    <x v="4"/>
  </r>
  <r>
    <n v="92"/>
    <n v="15"/>
    <s v="posiada"/>
    <n v="7"/>
    <x v="50"/>
  </r>
  <r>
    <n v="96"/>
    <n v="15"/>
    <s v="posiada"/>
    <n v="9"/>
    <x v="51"/>
  </r>
  <r>
    <n v="104"/>
    <n v="15"/>
    <s v="posiada"/>
    <n v="8"/>
    <x v="52"/>
  </r>
  <r>
    <n v="120"/>
    <n v="15"/>
    <s v="posiada"/>
    <n v="10"/>
    <x v="53"/>
  </r>
  <r>
    <n v="50"/>
    <n v="16"/>
    <s v="posiada"/>
    <n v="9"/>
    <x v="54"/>
  </r>
  <r>
    <n v="85"/>
    <n v="16"/>
    <s v="posiada"/>
    <n v="6"/>
    <x v="43"/>
  </r>
  <r>
    <n v="130"/>
    <n v="16"/>
    <s v="posiada"/>
    <n v="7"/>
    <x v="55"/>
  </r>
  <r>
    <n v="36"/>
    <n v="17"/>
    <s v="sprzedal"/>
    <n v="6"/>
    <x v="56"/>
  </r>
  <r>
    <n v="53"/>
    <n v="17"/>
    <s v="sprzedal"/>
    <n v="7"/>
    <x v="23"/>
  </r>
  <r>
    <n v="117"/>
    <n v="17"/>
    <s v="sprzedal"/>
    <n v="8"/>
    <x v="57"/>
  </r>
  <r>
    <n v="120"/>
    <n v="17"/>
    <s v="sprzedal"/>
    <n v="10"/>
    <x v="53"/>
  </r>
  <r>
    <n v="2"/>
    <n v="18"/>
    <s v="sprzedal"/>
    <n v="6"/>
    <x v="58"/>
  </r>
  <r>
    <n v="22"/>
    <n v="18"/>
    <s v="sprzedal"/>
    <n v="9"/>
    <x v="59"/>
  </r>
  <r>
    <n v="2"/>
    <n v="19"/>
    <s v="sprzedal"/>
    <n v="10"/>
    <x v="58"/>
  </r>
  <r>
    <n v="19"/>
    <n v="19"/>
    <s v="sprzedal"/>
    <n v="6"/>
    <x v="60"/>
  </r>
  <r>
    <n v="70"/>
    <n v="19"/>
    <s v="chce kupic"/>
    <n v="10"/>
    <x v="46"/>
  </r>
  <r>
    <n v="80"/>
    <n v="19"/>
    <s v="chce kupic"/>
    <n v="8"/>
    <x v="61"/>
  </r>
  <r>
    <n v="130"/>
    <n v="19"/>
    <s v="chce kupic"/>
    <n v="8"/>
    <x v="55"/>
  </r>
  <r>
    <n v="10"/>
    <n v="20"/>
    <s v="chce kupic"/>
    <n v="9"/>
    <x v="62"/>
  </r>
  <r>
    <n v="49"/>
    <n v="20"/>
    <s v="posiada"/>
    <n v="7"/>
    <x v="42"/>
  </r>
  <r>
    <n v="74"/>
    <n v="20"/>
    <s v="chce kupic"/>
    <n v="8"/>
    <x v="47"/>
  </r>
  <r>
    <n v="95"/>
    <n v="20"/>
    <s v="sprzedal"/>
    <n v="10"/>
    <x v="63"/>
  </r>
  <r>
    <n v="96"/>
    <n v="20"/>
    <s v="posiada"/>
    <n v="10"/>
    <x v="51"/>
  </r>
  <r>
    <n v="92"/>
    <n v="21"/>
    <s v="chce kupic"/>
    <n v="10"/>
    <x v="50"/>
  </r>
  <r>
    <n v="105"/>
    <n v="21"/>
    <s v="sprzedal"/>
    <n v="6"/>
    <x v="64"/>
  </r>
  <r>
    <n v="18"/>
    <n v="22"/>
    <s v="posiada"/>
    <n v="7"/>
    <x v="65"/>
  </r>
  <r>
    <n v="31"/>
    <n v="22"/>
    <s v="sprzedal"/>
    <n v="6"/>
    <x v="66"/>
  </r>
  <r>
    <n v="35"/>
    <n v="22"/>
    <s v="sprzedal"/>
    <n v="6"/>
    <x v="11"/>
  </r>
  <r>
    <n v="99"/>
    <n v="22"/>
    <s v="chce kupic"/>
    <n v="7"/>
    <x v="67"/>
  </r>
  <r>
    <n v="118"/>
    <n v="22"/>
    <s v="chce kupic"/>
    <n v="6"/>
    <x v="68"/>
  </r>
  <r>
    <n v="34"/>
    <n v="23"/>
    <s v="chce kupic"/>
    <n v="9"/>
    <x v="69"/>
  </r>
  <r>
    <n v="35"/>
    <n v="23"/>
    <s v="chce kupic"/>
    <n v="10"/>
    <x v="11"/>
  </r>
  <r>
    <n v="62"/>
    <n v="23"/>
    <s v="posiada"/>
    <n v="7"/>
    <x v="45"/>
  </r>
  <r>
    <n v="69"/>
    <n v="23"/>
    <s v="chce kupic"/>
    <n v="6"/>
    <x v="70"/>
  </r>
  <r>
    <n v="99"/>
    <n v="23"/>
    <s v="sprzedal"/>
    <n v="8"/>
    <x v="67"/>
  </r>
  <r>
    <n v="2"/>
    <n v="24"/>
    <s v="posiada"/>
    <n v="7"/>
    <x v="58"/>
  </r>
  <r>
    <n v="93"/>
    <n v="24"/>
    <s v="chce kupic"/>
    <n v="10"/>
    <x v="48"/>
  </r>
  <r>
    <n v="97"/>
    <n v="24"/>
    <s v="sprzedal"/>
    <n v="6"/>
    <x v="71"/>
  </r>
  <r>
    <n v="29"/>
    <n v="25"/>
    <s v="posiada"/>
    <n v="9"/>
    <x v="72"/>
  </r>
  <r>
    <n v="32"/>
    <n v="25"/>
    <s v="posiada"/>
    <n v="10"/>
    <x v="37"/>
  </r>
  <r>
    <n v="78"/>
    <n v="25"/>
    <s v="posiada"/>
    <n v="6"/>
    <x v="7"/>
  </r>
  <r>
    <n v="102"/>
    <n v="25"/>
    <s v="posiada"/>
    <n v="6"/>
    <x v="26"/>
  </r>
  <r>
    <n v="107"/>
    <n v="25"/>
    <s v="chce kupic"/>
    <n v="6"/>
    <x v="9"/>
  </r>
  <r>
    <n v="26"/>
    <n v="26"/>
    <s v="sprzedal"/>
    <n v="9"/>
    <x v="73"/>
  </r>
  <r>
    <n v="84"/>
    <n v="26"/>
    <s v="posiada"/>
    <n v="10"/>
    <x v="24"/>
  </r>
  <r>
    <n v="96"/>
    <n v="26"/>
    <s v="chce kupic"/>
    <n v="6"/>
    <x v="51"/>
  </r>
  <r>
    <n v="97"/>
    <n v="26"/>
    <s v="posiada"/>
    <n v="10"/>
    <x v="71"/>
  </r>
  <r>
    <n v="30"/>
    <n v="27"/>
    <s v="posiada"/>
    <n v="9"/>
    <x v="74"/>
  </r>
  <r>
    <n v="35"/>
    <n v="27"/>
    <s v="posiada"/>
    <n v="10"/>
    <x v="11"/>
  </r>
  <r>
    <n v="42"/>
    <n v="27"/>
    <s v="posiada"/>
    <n v="6"/>
    <x v="75"/>
  </r>
  <r>
    <n v="95"/>
    <n v="27"/>
    <s v="posiada"/>
    <n v="10"/>
    <x v="63"/>
  </r>
  <r>
    <n v="108"/>
    <n v="27"/>
    <s v="posiada"/>
    <n v="9"/>
    <x v="29"/>
  </r>
  <r>
    <n v="128"/>
    <n v="27"/>
    <s v="posiada"/>
    <n v="6"/>
    <x v="76"/>
  </r>
  <r>
    <n v="58"/>
    <n v="28"/>
    <s v="posiada"/>
    <n v="8"/>
    <x v="77"/>
  </r>
  <r>
    <n v="83"/>
    <n v="28"/>
    <s v="posiada"/>
    <n v="9"/>
    <x v="78"/>
  </r>
  <r>
    <n v="116"/>
    <n v="28"/>
    <s v="posiada"/>
    <n v="7"/>
    <x v="79"/>
  </r>
  <r>
    <n v="2"/>
    <n v="29"/>
    <s v="posiada"/>
    <n v="9"/>
    <x v="58"/>
  </r>
  <r>
    <n v="7"/>
    <n v="29"/>
    <s v="posiada"/>
    <n v="8"/>
    <x v="39"/>
  </r>
  <r>
    <n v="20"/>
    <n v="29"/>
    <s v="posiada"/>
    <n v="9"/>
    <x v="80"/>
  </r>
  <r>
    <n v="61"/>
    <n v="29"/>
    <s v="sprzedal"/>
    <n v="8"/>
    <x v="81"/>
  </r>
  <r>
    <n v="103"/>
    <n v="29"/>
    <s v="sprzedal"/>
    <n v="9"/>
    <x v="82"/>
  </r>
  <r>
    <n v="121"/>
    <n v="29"/>
    <s v="sprzedal"/>
    <n v="10"/>
    <x v="83"/>
  </r>
  <r>
    <n v="22"/>
    <n v="30"/>
    <s v="posiada"/>
    <n v="10"/>
    <x v="59"/>
  </r>
  <r>
    <n v="88"/>
    <n v="30"/>
    <s v="posiada"/>
    <n v="8"/>
    <x v="84"/>
  </r>
  <r>
    <n v="96"/>
    <n v="30"/>
    <s v="posiada"/>
    <n v="9"/>
    <x v="51"/>
  </r>
  <r>
    <n v="102"/>
    <n v="30"/>
    <s v="posiada"/>
    <n v="8"/>
    <x v="26"/>
  </r>
  <r>
    <n v="114"/>
    <n v="30"/>
    <s v="sprzedal"/>
    <n v="8"/>
    <x v="85"/>
  </r>
  <r>
    <n v="53"/>
    <n v="31"/>
    <s v="chce kupic"/>
    <n v="7"/>
    <x v="23"/>
  </r>
  <r>
    <n v="58"/>
    <n v="31"/>
    <s v="chce kupic"/>
    <n v="8"/>
    <x v="77"/>
  </r>
  <r>
    <n v="68"/>
    <n v="31"/>
    <s v="chce kupic"/>
    <n v="9"/>
    <x v="27"/>
  </r>
  <r>
    <n v="70"/>
    <n v="31"/>
    <s v="chce kupic"/>
    <n v="7"/>
    <x v="46"/>
  </r>
  <r>
    <n v="45"/>
    <n v="32"/>
    <s v="posiada"/>
    <n v="9"/>
    <x v="4"/>
  </r>
  <r>
    <n v="128"/>
    <n v="32"/>
    <s v="chce kupic"/>
    <n v="6"/>
    <x v="76"/>
  </r>
  <r>
    <n v="13"/>
    <n v="33"/>
    <s v="sprzedal"/>
    <n v="7"/>
    <x v="20"/>
  </r>
  <r>
    <n v="25"/>
    <n v="33"/>
    <s v="posiada"/>
    <n v="9"/>
    <x v="86"/>
  </r>
  <r>
    <n v="32"/>
    <n v="33"/>
    <s v="chce kupic"/>
    <n v="10"/>
    <x v="37"/>
  </r>
  <r>
    <n v="33"/>
    <n v="33"/>
    <s v="sprzedal"/>
    <n v="6"/>
    <x v="87"/>
  </r>
  <r>
    <n v="38"/>
    <n v="33"/>
    <s v="posiada"/>
    <n v="6"/>
    <x v="44"/>
  </r>
  <r>
    <n v="76"/>
    <n v="33"/>
    <s v="sprzedal"/>
    <n v="6"/>
    <x v="33"/>
  </r>
  <r>
    <n v="90"/>
    <n v="33"/>
    <s v="sprzedal"/>
    <n v="7"/>
    <x v="88"/>
  </r>
  <r>
    <n v="2"/>
    <n v="34"/>
    <s v="chce kupic"/>
    <n v="9"/>
    <x v="58"/>
  </r>
  <r>
    <n v="20"/>
    <n v="34"/>
    <s v="chce kupic"/>
    <n v="6"/>
    <x v="80"/>
  </r>
  <r>
    <n v="60"/>
    <n v="35"/>
    <s v="chce kupic"/>
    <n v="10"/>
    <x v="89"/>
  </r>
  <r>
    <n v="45"/>
    <n v="36"/>
    <s v="chce kupic"/>
    <n v="8"/>
    <x v="4"/>
  </r>
  <r>
    <n v="84"/>
    <n v="36"/>
    <s v="posiada"/>
    <n v="7"/>
    <x v="24"/>
  </r>
  <r>
    <n v="92"/>
    <n v="37"/>
    <s v="chce kupic"/>
    <n v="7"/>
    <x v="50"/>
  </r>
  <r>
    <n v="24"/>
    <n v="38"/>
    <s v="sprzedal"/>
    <n v="9"/>
    <x v="90"/>
  </r>
  <r>
    <n v="40"/>
    <n v="38"/>
    <s v="posiada"/>
    <n v="8"/>
    <x v="91"/>
  </r>
  <r>
    <n v="4"/>
    <n v="39"/>
    <s v="chce kupic"/>
    <n v="6"/>
    <x v="92"/>
  </r>
  <r>
    <n v="26"/>
    <n v="39"/>
    <s v="sprzedal"/>
    <n v="9"/>
    <x v="73"/>
  </r>
  <r>
    <n v="40"/>
    <n v="39"/>
    <s v="posiada"/>
    <n v="10"/>
    <x v="91"/>
  </r>
  <r>
    <n v="42"/>
    <n v="39"/>
    <s v="posiada"/>
    <n v="9"/>
    <x v="75"/>
  </r>
  <r>
    <n v="66"/>
    <n v="39"/>
    <s v="posiada"/>
    <n v="8"/>
    <x v="0"/>
  </r>
  <r>
    <n v="79"/>
    <n v="39"/>
    <s v="posiada"/>
    <n v="7"/>
    <x v="2"/>
  </r>
  <r>
    <n v="49"/>
    <n v="40"/>
    <s v="chce kupic"/>
    <n v="6"/>
    <x v="42"/>
  </r>
  <r>
    <n v="84"/>
    <n v="40"/>
    <s v="sprzedal"/>
    <n v="8"/>
    <x v="24"/>
  </r>
  <r>
    <n v="28"/>
    <n v="41"/>
    <s v="posiada"/>
    <n v="7"/>
    <x v="22"/>
  </r>
  <r>
    <n v="49"/>
    <n v="41"/>
    <s v="chce kupic"/>
    <n v="7"/>
    <x v="42"/>
  </r>
  <r>
    <n v="55"/>
    <n v="41"/>
    <s v="sprzedal"/>
    <n v="9"/>
    <x v="32"/>
  </r>
  <r>
    <n v="77"/>
    <n v="41"/>
    <s v="posiada"/>
    <n v="10"/>
    <x v="6"/>
  </r>
  <r>
    <n v="94"/>
    <n v="41"/>
    <s v="posiada"/>
    <n v="9"/>
    <x v="36"/>
  </r>
  <r>
    <n v="33"/>
    <n v="42"/>
    <s v="posiada"/>
    <n v="7"/>
    <x v="87"/>
  </r>
  <r>
    <n v="74"/>
    <n v="42"/>
    <s v="posiada"/>
    <n v="9"/>
    <x v="47"/>
  </r>
  <r>
    <n v="43"/>
    <n v="43"/>
    <s v="posiada"/>
    <n v="7"/>
    <x v="3"/>
  </r>
  <r>
    <n v="46"/>
    <n v="43"/>
    <s v="posiada"/>
    <n v="7"/>
    <x v="93"/>
  </r>
  <r>
    <n v="48"/>
    <n v="43"/>
    <s v="posiada"/>
    <n v="9"/>
    <x v="12"/>
  </r>
  <r>
    <n v="22"/>
    <n v="44"/>
    <s v="posiada"/>
    <n v="9"/>
    <x v="59"/>
  </r>
  <r>
    <n v="53"/>
    <n v="45"/>
    <s v="posiada"/>
    <n v="10"/>
    <x v="23"/>
  </r>
  <r>
    <n v="42"/>
    <n v="46"/>
    <s v="posiada"/>
    <n v="7"/>
    <x v="75"/>
  </r>
  <r>
    <n v="100"/>
    <n v="46"/>
    <s v="posiada"/>
    <n v="9"/>
    <x v="25"/>
  </r>
  <r>
    <n v="26"/>
    <n v="47"/>
    <s v="posiada"/>
    <n v="6"/>
    <x v="73"/>
  </r>
  <r>
    <n v="34"/>
    <n v="47"/>
    <s v="posiada"/>
    <n v="7"/>
    <x v="69"/>
  </r>
  <r>
    <n v="71"/>
    <n v="47"/>
    <s v="sprzedal"/>
    <n v="8"/>
    <x v="94"/>
  </r>
  <r>
    <n v="74"/>
    <n v="47"/>
    <s v="sprzedal"/>
    <n v="9"/>
    <x v="47"/>
  </r>
  <r>
    <n v="12"/>
    <n v="48"/>
    <s v="sprzedal"/>
    <n v="7"/>
    <x v="34"/>
  </r>
  <r>
    <n v="29"/>
    <n v="48"/>
    <s v="sprzedal"/>
    <n v="9"/>
    <x v="72"/>
  </r>
  <r>
    <n v="60"/>
    <n v="48"/>
    <s v="sprzedal"/>
    <n v="10"/>
    <x v="89"/>
  </r>
  <r>
    <n v="83"/>
    <n v="48"/>
    <s v="sprzedal"/>
    <n v="7"/>
    <x v="78"/>
  </r>
  <r>
    <n v="107"/>
    <n v="48"/>
    <s v="sprzedal"/>
    <n v="10"/>
    <x v="9"/>
  </r>
  <r>
    <n v="119"/>
    <n v="48"/>
    <s v="sprzedal"/>
    <n v="7"/>
    <x v="95"/>
  </r>
  <r>
    <n v="126"/>
    <n v="48"/>
    <s v="chce kupic"/>
    <n v="8"/>
    <x v="18"/>
  </r>
  <r>
    <n v="73"/>
    <n v="49"/>
    <s v="chce kupic"/>
    <n v="8"/>
    <x v="16"/>
  </r>
  <r>
    <n v="88"/>
    <n v="49"/>
    <s v="chce kupic"/>
    <n v="9"/>
    <x v="84"/>
  </r>
  <r>
    <n v="121"/>
    <n v="49"/>
    <s v="chce kupic"/>
    <n v="6"/>
    <x v="83"/>
  </r>
  <r>
    <n v="26"/>
    <n v="50"/>
    <s v="posiada"/>
    <n v="10"/>
    <x v="73"/>
  </r>
  <r>
    <n v="30"/>
    <n v="50"/>
    <s v="chce kupic"/>
    <n v="7"/>
    <x v="74"/>
  </r>
  <r>
    <n v="60"/>
    <n v="50"/>
    <s v="sprzedal"/>
    <n v="10"/>
    <x v="89"/>
  </r>
  <r>
    <n v="91"/>
    <n v="50"/>
    <s v="posiada"/>
    <n v="8"/>
    <x v="96"/>
  </r>
  <r>
    <n v="18"/>
    <n v="51"/>
    <s v="chce kupic"/>
    <n v="9"/>
    <x v="65"/>
  </r>
  <r>
    <n v="63"/>
    <n v="51"/>
    <s v="sprzedal"/>
    <n v="6"/>
    <x v="97"/>
  </r>
  <r>
    <n v="93"/>
    <n v="51"/>
    <s v="posiada"/>
    <n v="6"/>
    <x v="48"/>
  </r>
  <r>
    <n v="100"/>
    <n v="51"/>
    <s v="sprzedal"/>
    <n v="8"/>
    <x v="25"/>
  </r>
  <r>
    <n v="97"/>
    <n v="52"/>
    <s v="sprzedal"/>
    <n v="10"/>
    <x v="71"/>
  </r>
  <r>
    <n v="53"/>
    <n v="53"/>
    <s v="chce kupic"/>
    <n v="8"/>
    <x v="23"/>
  </r>
  <r>
    <n v="69"/>
    <n v="53"/>
    <s v="chce kupic"/>
    <n v="6"/>
    <x v="70"/>
  </r>
  <r>
    <n v="74"/>
    <n v="53"/>
    <s v="chce kupic"/>
    <n v="9"/>
    <x v="47"/>
  </r>
  <r>
    <n v="100"/>
    <n v="53"/>
    <s v="chce kupic"/>
    <n v="10"/>
    <x v="25"/>
  </r>
  <r>
    <n v="112"/>
    <n v="53"/>
    <s v="posiada"/>
    <n v="9"/>
    <x v="98"/>
  </r>
  <r>
    <n v="32"/>
    <n v="54"/>
    <s v="chce kupic"/>
    <n v="8"/>
    <x v="37"/>
  </r>
  <r>
    <n v="44"/>
    <n v="54"/>
    <s v="sprzedal"/>
    <n v="8"/>
    <x v="99"/>
  </r>
  <r>
    <n v="97"/>
    <n v="54"/>
    <s v="posiada"/>
    <n v="7"/>
    <x v="71"/>
  </r>
  <r>
    <n v="36"/>
    <n v="55"/>
    <s v="chce kupic"/>
    <n v="7"/>
    <x v="56"/>
  </r>
  <r>
    <n v="55"/>
    <n v="55"/>
    <s v="sprzedal"/>
    <n v="9"/>
    <x v="32"/>
  </r>
  <r>
    <n v="60"/>
    <n v="55"/>
    <s v="posiada"/>
    <n v="6"/>
    <x v="89"/>
  </r>
  <r>
    <n v="71"/>
    <n v="55"/>
    <s v="posiada"/>
    <n v="10"/>
    <x v="94"/>
  </r>
  <r>
    <n v="104"/>
    <n v="55"/>
    <s v="posiada"/>
    <n v="10"/>
    <x v="52"/>
  </r>
  <r>
    <n v="21"/>
    <n v="56"/>
    <s v="posiada"/>
    <n v="6"/>
    <x v="100"/>
  </r>
  <r>
    <n v="114"/>
    <n v="56"/>
    <s v="chce kupic"/>
    <n v="10"/>
    <x v="85"/>
  </r>
  <r>
    <n v="130"/>
    <n v="56"/>
    <s v="sprzedal"/>
    <n v="10"/>
    <x v="55"/>
  </r>
  <r>
    <n v="98"/>
    <n v="57"/>
    <s v="posiada"/>
    <n v="6"/>
    <x v="101"/>
  </r>
  <r>
    <n v="100"/>
    <n v="57"/>
    <s v="chce kupic"/>
    <n v="9"/>
    <x v="25"/>
  </r>
  <r>
    <n v="113"/>
    <n v="57"/>
    <s v="sprzedal"/>
    <n v="8"/>
    <x v="102"/>
  </r>
  <r>
    <n v="10"/>
    <n v="58"/>
    <s v="posiada"/>
    <n v="6"/>
    <x v="62"/>
  </r>
  <r>
    <n v="24"/>
    <n v="58"/>
    <s v="posiada"/>
    <n v="10"/>
    <x v="90"/>
  </r>
  <r>
    <n v="32"/>
    <n v="58"/>
    <s v="posiada"/>
    <n v="10"/>
    <x v="37"/>
  </r>
  <r>
    <n v="35"/>
    <n v="58"/>
    <s v="posiada"/>
    <n v="6"/>
    <x v="11"/>
  </r>
  <r>
    <n v="40"/>
    <n v="58"/>
    <s v="posiada"/>
    <n v="8"/>
    <x v="91"/>
  </r>
  <r>
    <n v="48"/>
    <n v="58"/>
    <s v="posiada"/>
    <n v="8"/>
    <x v="12"/>
  </r>
  <r>
    <n v="101"/>
    <n v="58"/>
    <s v="posiada"/>
    <n v="10"/>
    <x v="103"/>
  </r>
  <r>
    <n v="24"/>
    <n v="59"/>
    <s v="posiada"/>
    <n v="8"/>
    <x v="90"/>
  </r>
  <r>
    <n v="44"/>
    <n v="59"/>
    <s v="posiada"/>
    <n v="9"/>
    <x v="99"/>
  </r>
  <r>
    <n v="103"/>
    <n v="59"/>
    <s v="posiada"/>
    <n v="7"/>
    <x v="82"/>
  </r>
  <r>
    <n v="22"/>
    <n v="60"/>
    <s v="posiada"/>
    <n v="8"/>
    <x v="59"/>
  </r>
  <r>
    <n v="81"/>
    <n v="60"/>
    <s v="posiada"/>
    <n v="9"/>
    <x v="104"/>
  </r>
  <r>
    <n v="56"/>
    <n v="61"/>
    <s v="posiada"/>
    <n v="7"/>
    <x v="14"/>
  </r>
  <r>
    <n v="66"/>
    <n v="61"/>
    <s v="sprzedal"/>
    <n v="8"/>
    <x v="0"/>
  </r>
  <r>
    <n v="38"/>
    <n v="62"/>
    <s v="sprzedal"/>
    <n v="8"/>
    <x v="44"/>
  </r>
  <r>
    <n v="76"/>
    <n v="62"/>
    <s v="sprzedal"/>
    <n v="7"/>
    <x v="33"/>
  </r>
  <r>
    <n v="84"/>
    <n v="62"/>
    <s v="sprzedal"/>
    <n v="10"/>
    <x v="24"/>
  </r>
  <r>
    <n v="71"/>
    <n v="63"/>
    <s v="sprzedal"/>
    <n v="10"/>
    <x v="94"/>
  </r>
  <r>
    <n v="117"/>
    <n v="63"/>
    <s v="sprzedal"/>
    <n v="6"/>
    <x v="57"/>
  </r>
  <r>
    <n v="1"/>
    <n v="64"/>
    <s v="sprzedal"/>
    <n v="9"/>
    <x v="30"/>
  </r>
  <r>
    <n v="22"/>
    <n v="64"/>
    <s v="sprzedal"/>
    <n v="7"/>
    <x v="59"/>
  </r>
  <r>
    <n v="70"/>
    <n v="64"/>
    <s v="chce kupic"/>
    <n v="9"/>
    <x v="46"/>
  </r>
  <r>
    <n v="107"/>
    <n v="64"/>
    <s v="chce kupic"/>
    <n v="10"/>
    <x v="9"/>
  </r>
  <r>
    <n v="42"/>
    <n v="65"/>
    <s v="chce kupic"/>
    <n v="9"/>
    <x v="75"/>
  </r>
  <r>
    <n v="30"/>
    <n v="66"/>
    <s v="chce kupic"/>
    <n v="8"/>
    <x v="74"/>
  </r>
  <r>
    <n v="109"/>
    <n v="66"/>
    <s v="posiada"/>
    <n v="6"/>
    <x v="8"/>
  </r>
  <r>
    <n v="79"/>
    <n v="67"/>
    <s v="chce kupic"/>
    <n v="7"/>
    <x v="2"/>
  </r>
  <r>
    <n v="97"/>
    <n v="67"/>
    <s v="sprzedal"/>
    <n v="9"/>
    <x v="71"/>
  </r>
  <r>
    <n v="113"/>
    <n v="67"/>
    <s v="posiada"/>
    <n v="7"/>
    <x v="102"/>
  </r>
  <r>
    <n v="115"/>
    <n v="67"/>
    <s v="chce kupic"/>
    <n v="6"/>
    <x v="105"/>
  </r>
  <r>
    <n v="29"/>
    <n v="68"/>
    <s v="sprzedal"/>
    <n v="9"/>
    <x v="72"/>
  </r>
  <r>
    <n v="61"/>
    <n v="68"/>
    <s v="posiada"/>
    <n v="7"/>
    <x v="81"/>
  </r>
  <r>
    <n v="65"/>
    <n v="68"/>
    <s v="sprzedal"/>
    <n v="8"/>
    <x v="15"/>
  </r>
  <r>
    <n v="82"/>
    <n v="68"/>
    <s v="sprzedal"/>
    <n v="7"/>
    <x v="40"/>
  </r>
  <r>
    <n v="85"/>
    <n v="68"/>
    <s v="chce kupic"/>
    <n v="7"/>
    <x v="43"/>
  </r>
  <r>
    <n v="125"/>
    <n v="68"/>
    <s v="chce kupic"/>
    <n v="10"/>
    <x v="106"/>
  </r>
  <r>
    <n v="98"/>
    <n v="69"/>
    <s v="chce kupic"/>
    <n v="6"/>
    <x v="101"/>
  </r>
  <r>
    <n v="126"/>
    <n v="69"/>
    <s v="chce kupic"/>
    <n v="8"/>
    <x v="18"/>
  </r>
  <r>
    <n v="38"/>
    <n v="70"/>
    <s v="posiada"/>
    <n v="10"/>
    <x v="44"/>
  </r>
  <r>
    <n v="18"/>
    <n v="71"/>
    <s v="chce kupic"/>
    <n v="7"/>
    <x v="65"/>
  </r>
  <r>
    <n v="69"/>
    <n v="71"/>
    <s v="sprzedal"/>
    <n v="9"/>
    <x v="70"/>
  </r>
  <r>
    <n v="97"/>
    <n v="71"/>
    <s v="posiada"/>
    <n v="7"/>
    <x v="71"/>
  </r>
  <r>
    <n v="117"/>
    <n v="71"/>
    <s v="chce kupic"/>
    <n v="9"/>
    <x v="57"/>
  </r>
  <r>
    <n v="119"/>
    <n v="71"/>
    <s v="sprzedal"/>
    <n v="7"/>
    <x v="95"/>
  </r>
  <r>
    <n v="120"/>
    <n v="71"/>
    <s v="posiada"/>
    <n v="7"/>
    <x v="53"/>
  </r>
  <r>
    <n v="6"/>
    <n v="72"/>
    <s v="posiada"/>
    <n v="9"/>
    <x v="107"/>
  </r>
  <r>
    <n v="57"/>
    <n v="72"/>
    <s v="posiada"/>
    <n v="6"/>
    <x v="108"/>
  </r>
  <r>
    <n v="68"/>
    <n v="72"/>
    <s v="posiada"/>
    <n v="9"/>
    <x v="27"/>
  </r>
  <r>
    <n v="82"/>
    <n v="72"/>
    <s v="chce kupic"/>
    <n v="9"/>
    <x v="40"/>
  </r>
  <r>
    <n v="121"/>
    <n v="73"/>
    <s v="sprzedal"/>
    <n v="10"/>
    <x v="83"/>
  </r>
  <r>
    <n v="3"/>
    <n v="75"/>
    <s v="posiada"/>
    <n v="7"/>
    <x v="19"/>
  </r>
  <r>
    <n v="4"/>
    <n v="75"/>
    <s v="chce kupic"/>
    <n v="10"/>
    <x v="92"/>
  </r>
  <r>
    <n v="7"/>
    <n v="75"/>
    <s v="sprzedal"/>
    <n v="10"/>
    <x v="39"/>
  </r>
  <r>
    <n v="55"/>
    <n v="75"/>
    <s v="posiada"/>
    <n v="9"/>
    <x v="32"/>
  </r>
  <r>
    <n v="70"/>
    <n v="75"/>
    <s v="posiada"/>
    <n v="9"/>
    <x v="46"/>
  </r>
  <r>
    <n v="116"/>
    <n v="75"/>
    <s v="posiada"/>
    <n v="9"/>
    <x v="79"/>
  </r>
  <r>
    <n v="59"/>
    <n v="76"/>
    <s v="posiada"/>
    <n v="6"/>
    <x v="5"/>
  </r>
  <r>
    <n v="81"/>
    <n v="76"/>
    <s v="posiada"/>
    <n v="10"/>
    <x v="104"/>
  </r>
  <r>
    <n v="94"/>
    <n v="76"/>
    <s v="posiada"/>
    <n v="8"/>
    <x v="36"/>
  </r>
  <r>
    <n v="98"/>
    <n v="76"/>
    <s v="posiada"/>
    <n v="8"/>
    <x v="101"/>
  </r>
  <r>
    <n v="4"/>
    <n v="77"/>
    <s v="posiada"/>
    <n v="8"/>
    <x v="92"/>
  </r>
  <r>
    <n v="39"/>
    <n v="77"/>
    <s v="posiada"/>
    <n v="7"/>
    <x v="31"/>
  </r>
  <r>
    <n v="76"/>
    <n v="77"/>
    <s v="posiada"/>
    <n v="6"/>
    <x v="33"/>
  </r>
  <r>
    <n v="121"/>
    <n v="77"/>
    <s v="posiada"/>
    <n v="7"/>
    <x v="83"/>
  </r>
  <r>
    <n v="124"/>
    <n v="77"/>
    <s v="posiada"/>
    <n v="10"/>
    <x v="109"/>
  </r>
  <r>
    <n v="15"/>
    <n v="78"/>
    <s v="posiada"/>
    <n v="7"/>
    <x v="110"/>
  </r>
  <r>
    <n v="49"/>
    <n v="78"/>
    <s v="sprzedal"/>
    <n v="7"/>
    <x v="42"/>
  </r>
  <r>
    <n v="23"/>
    <n v="79"/>
    <s v="sprzedal"/>
    <n v="9"/>
    <x v="35"/>
  </r>
  <r>
    <n v="51"/>
    <n v="79"/>
    <s v="sprzedal"/>
    <n v="7"/>
    <x v="111"/>
  </r>
  <r>
    <n v="97"/>
    <n v="79"/>
    <s v="sprzedal"/>
    <n v="9"/>
    <x v="71"/>
  </r>
  <r>
    <n v="24"/>
    <n v="80"/>
    <s v="sprzedal"/>
    <n v="10"/>
    <x v="90"/>
  </r>
  <r>
    <n v="48"/>
    <n v="80"/>
    <s v="sprzedal"/>
    <n v="7"/>
    <x v="12"/>
  </r>
  <r>
    <n v="92"/>
    <n v="80"/>
    <s v="sprzedal"/>
    <n v="6"/>
    <x v="50"/>
  </r>
  <r>
    <n v="43"/>
    <n v="81"/>
    <s v="sprzedal"/>
    <n v="10"/>
    <x v="3"/>
  </r>
  <r>
    <n v="44"/>
    <n v="81"/>
    <s v="chce kupic"/>
    <n v="8"/>
    <x v="99"/>
  </r>
  <r>
    <n v="65"/>
    <n v="81"/>
    <s v="chce kupic"/>
    <n v="10"/>
    <x v="15"/>
  </r>
  <r>
    <n v="80"/>
    <n v="81"/>
    <s v="chce kupic"/>
    <n v="6"/>
    <x v="61"/>
  </r>
  <r>
    <n v="131"/>
    <n v="81"/>
    <s v="chce kupic"/>
    <n v="6"/>
    <x v="10"/>
  </r>
  <r>
    <n v="16"/>
    <n v="82"/>
    <s v="posiada"/>
    <n v="9"/>
    <x v="112"/>
  </r>
  <r>
    <n v="31"/>
    <n v="82"/>
    <s v="chce kupic"/>
    <n v="8"/>
    <x v="66"/>
  </r>
  <r>
    <n v="43"/>
    <n v="82"/>
    <s v="sprzedal"/>
    <n v="7"/>
    <x v="3"/>
  </r>
  <r>
    <n v="76"/>
    <n v="82"/>
    <s v="posiada"/>
    <n v="10"/>
    <x v="33"/>
  </r>
  <r>
    <n v="14"/>
    <n v="83"/>
    <s v="chce kupic"/>
    <n v="8"/>
    <x v="113"/>
  </r>
  <r>
    <n v="17"/>
    <n v="83"/>
    <s v="sprzedal"/>
    <n v="10"/>
    <x v="21"/>
  </r>
  <r>
    <n v="31"/>
    <n v="83"/>
    <s v="posiada"/>
    <n v="7"/>
    <x v="66"/>
  </r>
  <r>
    <n v="45"/>
    <n v="83"/>
    <s v="sprzedal"/>
    <n v="6"/>
    <x v="4"/>
  </r>
  <r>
    <n v="46"/>
    <n v="83"/>
    <s v="sprzedal"/>
    <n v="9"/>
    <x v="93"/>
  </r>
  <r>
    <n v="57"/>
    <n v="83"/>
    <s v="chce kupic"/>
    <n v="7"/>
    <x v="108"/>
  </r>
  <r>
    <n v="84"/>
    <n v="83"/>
    <s v="chce kupic"/>
    <n v="9"/>
    <x v="24"/>
  </r>
  <r>
    <n v="99"/>
    <n v="83"/>
    <s v="chce kupic"/>
    <n v="8"/>
    <x v="67"/>
  </r>
  <r>
    <n v="83"/>
    <n v="84"/>
    <s v="chce kupic"/>
    <n v="8"/>
    <x v="78"/>
  </r>
  <r>
    <n v="8"/>
    <n v="85"/>
    <s v="posiada"/>
    <n v="6"/>
    <x v="114"/>
  </r>
  <r>
    <n v="26"/>
    <n v="85"/>
    <s v="chce kupic"/>
    <n v="8"/>
    <x v="73"/>
  </r>
  <r>
    <n v="40"/>
    <n v="85"/>
    <s v="sprzedal"/>
    <n v="9"/>
    <x v="91"/>
  </r>
  <r>
    <n v="41"/>
    <n v="85"/>
    <s v="posiada"/>
    <n v="10"/>
    <x v="115"/>
  </r>
  <r>
    <n v="62"/>
    <n v="85"/>
    <s v="chce kupic"/>
    <n v="6"/>
    <x v="45"/>
  </r>
  <r>
    <n v="63"/>
    <n v="85"/>
    <s v="sprzedal"/>
    <n v="8"/>
    <x v="97"/>
  </r>
  <r>
    <n v="84"/>
    <n v="85"/>
    <s v="posiada"/>
    <n v="9"/>
    <x v="24"/>
  </r>
  <r>
    <n v="106"/>
    <n v="85"/>
    <s v="posiada"/>
    <n v="10"/>
    <x v="17"/>
  </r>
  <r>
    <n v="129"/>
    <n v="85"/>
    <s v="posiada"/>
    <n v="8"/>
    <x v="116"/>
  </r>
  <r>
    <n v="17"/>
    <n v="86"/>
    <s v="posiada"/>
    <n v="7"/>
    <x v="21"/>
  </r>
  <r>
    <n v="51"/>
    <n v="86"/>
    <s v="chce kupic"/>
    <n v="8"/>
    <x v="111"/>
  </r>
  <r>
    <n v="59"/>
    <n v="86"/>
    <s v="sprzedal"/>
    <n v="6"/>
    <x v="5"/>
  </r>
  <r>
    <n v="93"/>
    <n v="86"/>
    <s v="posiada"/>
    <n v="7"/>
    <x v="48"/>
  </r>
  <r>
    <n v="125"/>
    <n v="86"/>
    <s v="chce kupic"/>
    <n v="8"/>
    <x v="106"/>
  </r>
  <r>
    <n v="28"/>
    <n v="88"/>
    <s v="sprzedal"/>
    <n v="9"/>
    <x v="22"/>
  </r>
  <r>
    <n v="93"/>
    <n v="88"/>
    <s v="posiada"/>
    <n v="8"/>
    <x v="48"/>
  </r>
  <r>
    <n v="1"/>
    <n v="89"/>
    <s v="posiada"/>
    <n v="10"/>
    <x v="30"/>
  </r>
  <r>
    <n v="15"/>
    <n v="89"/>
    <s v="posiada"/>
    <n v="7"/>
    <x v="110"/>
  </r>
  <r>
    <n v="63"/>
    <n v="89"/>
    <s v="posiada"/>
    <n v="6"/>
    <x v="97"/>
  </r>
  <r>
    <n v="82"/>
    <n v="89"/>
    <s v="posiada"/>
    <n v="10"/>
    <x v="40"/>
  </r>
  <r>
    <n v="12"/>
    <n v="90"/>
    <s v="posiada"/>
    <n v="10"/>
    <x v="34"/>
  </r>
  <r>
    <n v="18"/>
    <n v="90"/>
    <s v="posiada"/>
    <n v="8"/>
    <x v="65"/>
  </r>
  <r>
    <n v="27"/>
    <n v="90"/>
    <s v="posiada"/>
    <n v="7"/>
    <x v="117"/>
  </r>
  <r>
    <n v="108"/>
    <n v="90"/>
    <s v="posiada"/>
    <n v="7"/>
    <x v="29"/>
  </r>
  <r>
    <n v="22"/>
    <n v="91"/>
    <s v="posiada"/>
    <n v="9"/>
    <x v="59"/>
  </r>
  <r>
    <n v="56"/>
    <n v="91"/>
    <s v="posiada"/>
    <n v="7"/>
    <x v="14"/>
  </r>
  <r>
    <n v="3"/>
    <n v="92"/>
    <s v="posiada"/>
    <n v="9"/>
    <x v="19"/>
  </r>
  <r>
    <n v="49"/>
    <n v="92"/>
    <s v="posiada"/>
    <n v="7"/>
    <x v="42"/>
  </r>
  <r>
    <n v="90"/>
    <n v="92"/>
    <s v="sprzedal"/>
    <n v="7"/>
    <x v="88"/>
  </r>
  <r>
    <n v="3"/>
    <n v="93"/>
    <s v="sprzedal"/>
    <n v="7"/>
    <x v="19"/>
  </r>
  <r>
    <n v="18"/>
    <n v="93"/>
    <s v="sprzedal"/>
    <n v="7"/>
    <x v="65"/>
  </r>
  <r>
    <n v="95"/>
    <n v="93"/>
    <s v="sprzedal"/>
    <n v="6"/>
    <x v="63"/>
  </r>
  <r>
    <n v="111"/>
    <n v="93"/>
    <s v="sprzedal"/>
    <n v="7"/>
    <x v="118"/>
  </r>
  <r>
    <n v="12"/>
    <n v="94"/>
    <s v="sprzedal"/>
    <n v="6"/>
    <x v="34"/>
  </r>
  <r>
    <n v="25"/>
    <n v="94"/>
    <s v="sprzedal"/>
    <n v="7"/>
    <x v="86"/>
  </r>
  <r>
    <n v="32"/>
    <n v="94"/>
    <s v="sprzedal"/>
    <n v="8"/>
    <x v="37"/>
  </r>
  <r>
    <n v="90"/>
    <n v="94"/>
    <s v="chce kupic"/>
    <n v="6"/>
    <x v="88"/>
  </r>
  <r>
    <n v="26"/>
    <n v="95"/>
    <s v="chce kupic"/>
    <n v="7"/>
    <x v="73"/>
  </r>
  <r>
    <n v="32"/>
    <n v="95"/>
    <s v="chce kupic"/>
    <n v="10"/>
    <x v="37"/>
  </r>
  <r>
    <n v="41"/>
    <n v="95"/>
    <s v="chce kupic"/>
    <n v="9"/>
    <x v="115"/>
  </r>
  <r>
    <n v="61"/>
    <n v="95"/>
    <s v="posiada"/>
    <n v="7"/>
    <x v="81"/>
  </r>
  <r>
    <n v="75"/>
    <n v="95"/>
    <s v="chce kupic"/>
    <n v="8"/>
    <x v="28"/>
  </r>
  <r>
    <n v="116"/>
    <n v="95"/>
    <s v="sprzedal"/>
    <n v="8"/>
    <x v="79"/>
  </r>
  <r>
    <n v="124"/>
    <n v="95"/>
    <s v="posiada"/>
    <n v="10"/>
    <x v="109"/>
  </r>
  <r>
    <n v="44"/>
    <n v="96"/>
    <s v="chce kupic"/>
    <n v="9"/>
    <x v="99"/>
  </r>
  <r>
    <n v="98"/>
    <n v="96"/>
    <s v="sprzedal"/>
    <n v="9"/>
    <x v="101"/>
  </r>
  <r>
    <n v="75"/>
    <n v="97"/>
    <s v="posiada"/>
    <n v="6"/>
    <x v="28"/>
  </r>
  <r>
    <n v="76"/>
    <n v="97"/>
    <s v="sprzedal"/>
    <n v="10"/>
    <x v="33"/>
  </r>
  <r>
    <n v="4"/>
    <n v="98"/>
    <s v="sprzedal"/>
    <n v="8"/>
    <x v="92"/>
  </r>
  <r>
    <n v="17"/>
    <n v="98"/>
    <s v="chce kupic"/>
    <n v="7"/>
    <x v="21"/>
  </r>
  <r>
    <n v="68"/>
    <n v="98"/>
    <s v="chce kupic"/>
    <n v="6"/>
    <x v="27"/>
  </r>
  <r>
    <n v="87"/>
    <n v="98"/>
    <s v="chce kupic"/>
    <n v="10"/>
    <x v="119"/>
  </r>
  <r>
    <n v="110"/>
    <n v="98"/>
    <s v="chce kupic"/>
    <n v="8"/>
    <x v="120"/>
  </r>
  <r>
    <n v="8"/>
    <n v="99"/>
    <s v="posiada"/>
    <n v="7"/>
    <x v="114"/>
  </r>
  <r>
    <n v="53"/>
    <n v="99"/>
    <s v="chce kupic"/>
    <n v="10"/>
    <x v="23"/>
  </r>
  <r>
    <n v="54"/>
    <n v="99"/>
    <s v="sprzedal"/>
    <n v="6"/>
    <x v="13"/>
  </r>
  <r>
    <n v="13"/>
    <n v="100"/>
    <s v="posiada"/>
    <n v="10"/>
    <x v="20"/>
  </r>
  <r>
    <n v="27"/>
    <n v="100"/>
    <s v="chce kupic"/>
    <n v="10"/>
    <x v="117"/>
  </r>
  <r>
    <n v="36"/>
    <n v="100"/>
    <s v="sprzedal"/>
    <n v="10"/>
    <x v="56"/>
  </r>
  <r>
    <n v="68"/>
    <n v="100"/>
    <s v="posiada"/>
    <n v="8"/>
    <x v="27"/>
  </r>
  <r>
    <n v="70"/>
    <n v="100"/>
    <s v="posiada"/>
    <n v="8"/>
    <x v="46"/>
  </r>
  <r>
    <n v="80"/>
    <n v="100"/>
    <s v="posiada"/>
    <n v="7"/>
    <x v="61"/>
  </r>
  <r>
    <n v="88"/>
    <n v="100"/>
    <s v="posiada"/>
    <n v="7"/>
    <x v="84"/>
  </r>
  <r>
    <n v="99"/>
    <n v="100"/>
    <s v="chce kupic"/>
    <n v="7"/>
    <x v="67"/>
  </r>
  <r>
    <n v="121"/>
    <n v="100"/>
    <s v="sprzedal"/>
    <n v="7"/>
    <x v="83"/>
  </r>
  <r>
    <n v="13"/>
    <n v="101"/>
    <s v="posiada"/>
    <n v="10"/>
    <x v="20"/>
  </r>
  <r>
    <n v="86"/>
    <n v="101"/>
    <s v="chce kupic"/>
    <n v="9"/>
    <x v="121"/>
  </r>
  <r>
    <n v="118"/>
    <n v="101"/>
    <s v="sprzedal"/>
    <n v="8"/>
    <x v="68"/>
  </r>
  <r>
    <n v="54"/>
    <n v="102"/>
    <s v="posiada"/>
    <n v="10"/>
    <x v="13"/>
  </r>
  <r>
    <n v="100"/>
    <n v="102"/>
    <s v="posiada"/>
    <n v="7"/>
    <x v="25"/>
  </r>
  <r>
    <n v="118"/>
    <n v="102"/>
    <s v="posiada"/>
    <n v="6"/>
    <x v="68"/>
  </r>
  <r>
    <n v="130"/>
    <n v="102"/>
    <s v="posiada"/>
    <n v="10"/>
    <x v="55"/>
  </r>
  <r>
    <n v="21"/>
    <n v="103"/>
    <s v="posiada"/>
    <n v="9"/>
    <x v="100"/>
  </r>
  <r>
    <n v="52"/>
    <n v="103"/>
    <s v="posiada"/>
    <n v="9"/>
    <x v="122"/>
  </r>
  <r>
    <n v="55"/>
    <n v="103"/>
    <s v="posiada"/>
    <n v="7"/>
    <x v="32"/>
  </r>
  <r>
    <n v="62"/>
    <n v="103"/>
    <s v="posiada"/>
    <n v="6"/>
    <x v="45"/>
  </r>
  <r>
    <n v="84"/>
    <n v="103"/>
    <s v="posiada"/>
    <n v="6"/>
    <x v="24"/>
  </r>
  <r>
    <n v="61"/>
    <n v="104"/>
    <s v="posiada"/>
    <n v="9"/>
    <x v="81"/>
  </r>
  <r>
    <n v="116"/>
    <n v="104"/>
    <s v="posiada"/>
    <n v="10"/>
    <x v="79"/>
  </r>
  <r>
    <n v="14"/>
    <n v="105"/>
    <s v="posiada"/>
    <n v="10"/>
    <x v="113"/>
  </r>
  <r>
    <n v="87"/>
    <n v="105"/>
    <s v="posiada"/>
    <n v="8"/>
    <x v="119"/>
  </r>
  <r>
    <n v="98"/>
    <n v="105"/>
    <s v="sprzedal"/>
    <n v="10"/>
    <x v="101"/>
  </r>
  <r>
    <n v="112"/>
    <n v="105"/>
    <s v="sprzedal"/>
    <n v="9"/>
    <x v="98"/>
  </r>
  <r>
    <n v="116"/>
    <n v="105"/>
    <s v="sprzedal"/>
    <n v="8"/>
    <x v="79"/>
  </r>
  <r>
    <n v="118"/>
    <n v="105"/>
    <s v="sprzedal"/>
    <n v="7"/>
    <x v="68"/>
  </r>
  <r>
    <n v="32"/>
    <n v="106"/>
    <s v="sprzedal"/>
    <n v="9"/>
    <x v="37"/>
  </r>
  <r>
    <n v="43"/>
    <n v="106"/>
    <s v="sprzedal"/>
    <n v="6"/>
    <x v="3"/>
  </r>
  <r>
    <n v="61"/>
    <n v="106"/>
    <s v="sprzedal"/>
    <n v="9"/>
    <x v="81"/>
  </r>
  <r>
    <n v="98"/>
    <n v="106"/>
    <s v="sprzedal"/>
    <n v="10"/>
    <x v="101"/>
  </r>
  <r>
    <n v="5"/>
    <n v="107"/>
    <s v="chce kupic"/>
    <n v="7"/>
    <x v="123"/>
  </r>
  <r>
    <n v="23"/>
    <n v="107"/>
    <s v="chce kupic"/>
    <n v="6"/>
    <x v="35"/>
  </r>
  <r>
    <n v="48"/>
    <n v="107"/>
    <s v="chce kupic"/>
    <n v="9"/>
    <x v="12"/>
  </r>
  <r>
    <n v="63"/>
    <n v="107"/>
    <s v="chce kupic"/>
    <n v="9"/>
    <x v="97"/>
  </r>
  <r>
    <n v="78"/>
    <n v="107"/>
    <s v="posiada"/>
    <n v="7"/>
    <x v="7"/>
  </r>
  <r>
    <n v="92"/>
    <n v="107"/>
    <s v="chce kupic"/>
    <n v="7"/>
    <x v="50"/>
  </r>
  <r>
    <n v="93"/>
    <n v="107"/>
    <s v="sprzedal"/>
    <n v="7"/>
    <x v="48"/>
  </r>
  <r>
    <n v="35"/>
    <n v="108"/>
    <s v="posiada"/>
    <n v="6"/>
    <x v="11"/>
  </r>
  <r>
    <n v="51"/>
    <n v="108"/>
    <s v="chce kupic"/>
    <n v="9"/>
    <x v="111"/>
  </r>
  <r>
    <n v="63"/>
    <n v="108"/>
    <s v="sprzedal"/>
    <n v="7"/>
    <x v="97"/>
  </r>
  <r>
    <n v="114"/>
    <n v="108"/>
    <s v="posiada"/>
    <n v="10"/>
    <x v="85"/>
  </r>
  <r>
    <n v="12"/>
    <n v="109"/>
    <s v="sprzedal"/>
    <n v="7"/>
    <x v="34"/>
  </r>
  <r>
    <n v="49"/>
    <n v="109"/>
    <s v="sprzedal"/>
    <n v="10"/>
    <x v="42"/>
  </r>
  <r>
    <n v="82"/>
    <n v="109"/>
    <s v="chce kupic"/>
    <n v="7"/>
    <x v="40"/>
  </r>
  <r>
    <n v="79"/>
    <n v="110"/>
    <s v="chce kupic"/>
    <n v="10"/>
    <x v="2"/>
  </r>
  <r>
    <n v="117"/>
    <n v="110"/>
    <s v="chce kupic"/>
    <n v="6"/>
    <x v="57"/>
  </r>
  <r>
    <n v="11"/>
    <n v="111"/>
    <s v="chce kupic"/>
    <n v="10"/>
    <x v="124"/>
  </r>
  <r>
    <n v="55"/>
    <n v="111"/>
    <s v="posiada"/>
    <n v="9"/>
    <x v="32"/>
  </r>
  <r>
    <n v="130"/>
    <n v="111"/>
    <s v="chce kupic"/>
    <n v="6"/>
    <x v="55"/>
  </r>
  <r>
    <n v="4"/>
    <n v="112"/>
    <s v="sprzedal"/>
    <n v="6"/>
    <x v="92"/>
  </r>
  <r>
    <n v="17"/>
    <n v="112"/>
    <s v="posiada"/>
    <n v="8"/>
    <x v="21"/>
  </r>
  <r>
    <n v="27"/>
    <n v="112"/>
    <s v="chce kupic"/>
    <n v="8"/>
    <x v="117"/>
  </r>
  <r>
    <n v="73"/>
    <n v="112"/>
    <s v="sprzedal"/>
    <n v="6"/>
    <x v="16"/>
  </r>
  <r>
    <n v="95"/>
    <n v="112"/>
    <s v="posiada"/>
    <n v="10"/>
    <x v="63"/>
  </r>
  <r>
    <n v="6"/>
    <n v="113"/>
    <s v="posiada"/>
    <n v="7"/>
    <x v="107"/>
  </r>
  <r>
    <n v="64"/>
    <n v="113"/>
    <s v="posiada"/>
    <n v="6"/>
    <x v="125"/>
  </r>
  <r>
    <n v="73"/>
    <n v="113"/>
    <s v="posiada"/>
    <n v="9"/>
    <x v="16"/>
  </r>
  <r>
    <n v="104"/>
    <n v="113"/>
    <s v="chce kupic"/>
    <n v="6"/>
    <x v="52"/>
  </r>
  <r>
    <n v="108"/>
    <n v="113"/>
    <s v="sprzedal"/>
    <n v="10"/>
    <x v="29"/>
  </r>
  <r>
    <n v="101"/>
    <n v="114"/>
    <s v="posiada"/>
    <n v="8"/>
    <x v="103"/>
  </r>
  <r>
    <n v="55"/>
    <n v="115"/>
    <s v="chce kupic"/>
    <n v="6"/>
    <x v="32"/>
  </r>
  <r>
    <n v="1"/>
    <n v="116"/>
    <s v="sprzedal"/>
    <n v="6"/>
    <x v="30"/>
  </r>
  <r>
    <n v="70"/>
    <n v="116"/>
    <s v="posiada"/>
    <n v="9"/>
    <x v="46"/>
  </r>
  <r>
    <n v="85"/>
    <n v="116"/>
    <s v="posiada"/>
    <n v="7"/>
    <x v="43"/>
  </r>
  <r>
    <n v="100"/>
    <n v="116"/>
    <s v="posiada"/>
    <n v="9"/>
    <x v="25"/>
  </r>
  <r>
    <n v="116"/>
    <n v="116"/>
    <s v="posiada"/>
    <n v="9"/>
    <x v="79"/>
  </r>
  <r>
    <n v="121"/>
    <n v="116"/>
    <s v="posiada"/>
    <n v="7"/>
    <x v="83"/>
  </r>
  <r>
    <n v="57"/>
    <n v="117"/>
    <s v="posiada"/>
    <n v="10"/>
    <x v="108"/>
  </r>
  <r>
    <n v="71"/>
    <n v="117"/>
    <s v="posiada"/>
    <n v="7"/>
    <x v="94"/>
  </r>
  <r>
    <n v="105"/>
    <n v="117"/>
    <s v="posiada"/>
    <n v="6"/>
    <x v="64"/>
  </r>
  <r>
    <n v="116"/>
    <n v="117"/>
    <s v="posiada"/>
    <n v="10"/>
    <x v="79"/>
  </r>
  <r>
    <n v="130"/>
    <n v="117"/>
    <s v="posiada"/>
    <n v="10"/>
    <x v="55"/>
  </r>
  <r>
    <n v="50"/>
    <n v="118"/>
    <s v="posiada"/>
    <n v="10"/>
    <x v="54"/>
  </r>
  <r>
    <n v="82"/>
    <n v="118"/>
    <s v="posiada"/>
    <n v="7"/>
    <x v="40"/>
  </r>
  <r>
    <n v="104"/>
    <n v="118"/>
    <s v="posiada"/>
    <n v="7"/>
    <x v="52"/>
  </r>
  <r>
    <n v="103"/>
    <n v="119"/>
    <s v="sprzedal"/>
    <n v="6"/>
    <x v="82"/>
  </r>
  <r>
    <n v="104"/>
    <n v="119"/>
    <s v="sprzedal"/>
    <n v="10"/>
    <x v="52"/>
  </r>
  <r>
    <n v="57"/>
    <n v="120"/>
    <s v="sprzedal"/>
    <n v="8"/>
    <x v="108"/>
  </r>
  <r>
    <n v="71"/>
    <n v="120"/>
    <s v="sprzedal"/>
    <n v="9"/>
    <x v="94"/>
  </r>
  <r>
    <n v="117"/>
    <n v="120"/>
    <s v="sprzedal"/>
    <n v="7"/>
    <x v="57"/>
  </r>
  <r>
    <n v="26"/>
    <n v="121"/>
    <s v="sprzedal"/>
    <n v="10"/>
    <x v="73"/>
  </r>
  <r>
    <n v="36"/>
    <n v="121"/>
    <s v="sprzedal"/>
    <n v="7"/>
    <x v="56"/>
  </r>
  <r>
    <n v="42"/>
    <n v="121"/>
    <s v="sprzedal"/>
    <n v="6"/>
    <x v="75"/>
  </r>
  <r>
    <n v="101"/>
    <n v="121"/>
    <s v="chce kupic"/>
    <n v="8"/>
    <x v="103"/>
  </r>
  <r>
    <n v="2"/>
    <n v="122"/>
    <s v="chce kupic"/>
    <n v="9"/>
    <x v="58"/>
  </r>
  <r>
    <n v="31"/>
    <n v="122"/>
    <s v="chce kupic"/>
    <n v="8"/>
    <x v="66"/>
  </r>
  <r>
    <n v="52"/>
    <n v="122"/>
    <s v="chce kupic"/>
    <n v="9"/>
    <x v="122"/>
  </r>
  <r>
    <n v="89"/>
    <n v="122"/>
    <s v="posiada"/>
    <n v="7"/>
    <x v="126"/>
  </r>
  <r>
    <n v="15"/>
    <n v="123"/>
    <s v="chce kupic"/>
    <n v="7"/>
    <x v="110"/>
  </r>
  <r>
    <n v="21"/>
    <n v="123"/>
    <s v="sprzedal"/>
    <n v="9"/>
    <x v="100"/>
  </r>
  <r>
    <n v="1"/>
    <n v="124"/>
    <s v="posiada"/>
    <n v="9"/>
    <x v="30"/>
  </r>
  <r>
    <n v="13"/>
    <n v="124"/>
    <s v="chce kupic"/>
    <n v="9"/>
    <x v="20"/>
  </r>
  <r>
    <n v="28"/>
    <n v="124"/>
    <s v="sprzedal"/>
    <n v="8"/>
    <x v="22"/>
  </r>
  <r>
    <n v="33"/>
    <n v="124"/>
    <s v="posiada"/>
    <n v="10"/>
    <x v="87"/>
  </r>
  <r>
    <n v="105"/>
    <n v="124"/>
    <s v="sprzedal"/>
    <n v="9"/>
    <x v="64"/>
  </r>
  <r>
    <n v="126"/>
    <n v="124"/>
    <s v="sprzedal"/>
    <n v="8"/>
    <x v="18"/>
  </r>
  <r>
    <n v="22"/>
    <n v="125"/>
    <s v="chce kupic"/>
    <n v="8"/>
    <x v="59"/>
  </r>
  <r>
    <n v="23"/>
    <n v="125"/>
    <s v="chce kupic"/>
    <n v="10"/>
    <x v="35"/>
  </r>
  <r>
    <n v="30"/>
    <n v="125"/>
    <s v="chce kupic"/>
    <n v="10"/>
    <x v="74"/>
  </r>
  <r>
    <n v="75"/>
    <n v="125"/>
    <s v="chce kupic"/>
    <n v="10"/>
    <x v="28"/>
  </r>
  <r>
    <n v="89"/>
    <n v="125"/>
    <s v="posiada"/>
    <n v="7"/>
    <x v="126"/>
  </r>
  <r>
    <n v="96"/>
    <n v="125"/>
    <s v="chce kupic"/>
    <n v="7"/>
    <x v="51"/>
  </r>
  <r>
    <n v="17"/>
    <n v="126"/>
    <s v="sprzedal"/>
    <n v="9"/>
    <x v="21"/>
  </r>
  <r>
    <n v="29"/>
    <n v="126"/>
    <s v="posiada"/>
    <n v="10"/>
    <x v="72"/>
  </r>
  <r>
    <n v="63"/>
    <n v="126"/>
    <s v="chce kupic"/>
    <n v="10"/>
    <x v="97"/>
  </r>
  <r>
    <n v="11"/>
    <n v="127"/>
    <s v="sprzedal"/>
    <n v="6"/>
    <x v="124"/>
  </r>
  <r>
    <n v="56"/>
    <n v="127"/>
    <s v="posiada"/>
    <n v="8"/>
    <x v="14"/>
  </r>
  <r>
    <n v="100"/>
    <n v="127"/>
    <s v="posiada"/>
    <n v="8"/>
    <x v="25"/>
  </r>
  <r>
    <n v="129"/>
    <n v="127"/>
    <s v="posiada"/>
    <n v="10"/>
    <x v="116"/>
  </r>
  <r>
    <n v="19"/>
    <n v="128"/>
    <s v="posiada"/>
    <n v="10"/>
    <x v="60"/>
  </r>
  <r>
    <n v="18"/>
    <n v="129"/>
    <s v="chce kupic"/>
    <n v="7"/>
    <x v="65"/>
  </r>
  <r>
    <n v="94"/>
    <n v="129"/>
    <s v="sprzedal"/>
    <n v="8"/>
    <x v="36"/>
  </r>
  <r>
    <n v="95"/>
    <n v="129"/>
    <s v="posiada"/>
    <n v="8"/>
    <x v="63"/>
  </r>
  <r>
    <n v="43"/>
    <n v="130"/>
    <s v="chce kupic"/>
    <n v="10"/>
    <x v="3"/>
  </r>
  <r>
    <n v="75"/>
    <n v="130"/>
    <s v="sprzedal"/>
    <n v="9"/>
    <x v="28"/>
  </r>
  <r>
    <n v="112"/>
    <n v="130"/>
    <s v="posiada"/>
    <n v="9"/>
    <x v="98"/>
  </r>
  <r>
    <n v="114"/>
    <n v="130"/>
    <s v="posiada"/>
    <n v="9"/>
    <x v="85"/>
  </r>
  <r>
    <n v="7"/>
    <n v="131"/>
    <s v="posiada"/>
    <n v="10"/>
    <x v="39"/>
  </r>
  <r>
    <n v="15"/>
    <n v="131"/>
    <s v="posiada"/>
    <n v="10"/>
    <x v="110"/>
  </r>
  <r>
    <n v="112"/>
    <n v="131"/>
    <s v="posiada"/>
    <n v="10"/>
    <x v="98"/>
  </r>
  <r>
    <n v="115"/>
    <n v="131"/>
    <s v="posiada"/>
    <n v="6"/>
    <x v="105"/>
  </r>
  <r>
    <n v="11"/>
    <n v="132"/>
    <s v="posiada"/>
    <n v="10"/>
    <x v="124"/>
  </r>
  <r>
    <n v="66"/>
    <n v="132"/>
    <s v="posiada"/>
    <n v="10"/>
    <x v="0"/>
  </r>
  <r>
    <n v="84"/>
    <n v="132"/>
    <s v="posiada"/>
    <n v="8"/>
    <x v="24"/>
  </r>
  <r>
    <n v="118"/>
    <n v="132"/>
    <s v="posiada"/>
    <n v="6"/>
    <x v="68"/>
  </r>
  <r>
    <n v="52"/>
    <n v="133"/>
    <s v="posiada"/>
    <n v="9"/>
    <x v="122"/>
  </r>
  <r>
    <n v="54"/>
    <n v="133"/>
    <s v="posiada"/>
    <n v="10"/>
    <x v="13"/>
  </r>
  <r>
    <n v="71"/>
    <n v="133"/>
    <s v="posiada"/>
    <n v="10"/>
    <x v="94"/>
  </r>
  <r>
    <n v="92"/>
    <n v="133"/>
    <s v="sprzedal"/>
    <n v="7"/>
    <x v="50"/>
  </r>
  <r>
    <n v="46"/>
    <n v="134"/>
    <s v="sprzedal"/>
    <n v="8"/>
    <x v="93"/>
  </r>
  <r>
    <n v="102"/>
    <n v="134"/>
    <s v="sprzedal"/>
    <n v="6"/>
    <x v="26"/>
  </r>
  <r>
    <n v="57"/>
    <n v="135"/>
    <s v="sprzedal"/>
    <n v="6"/>
    <x v="108"/>
  </r>
  <r>
    <n v="76"/>
    <n v="135"/>
    <s v="sprzedal"/>
    <n v="6"/>
    <x v="33"/>
  </r>
  <r>
    <n v="88"/>
    <n v="135"/>
    <s v="sprzedal"/>
    <n v="6"/>
    <x v="84"/>
  </r>
  <r>
    <n v="55"/>
    <n v="136"/>
    <s v="sprzedal"/>
    <n v="8"/>
    <x v="32"/>
  </r>
  <r>
    <n v="14"/>
    <n v="137"/>
    <s v="sprzedal"/>
    <n v="10"/>
    <x v="113"/>
  </r>
  <r>
    <n v="22"/>
    <n v="137"/>
    <s v="chce kupic"/>
    <n v="7"/>
    <x v="59"/>
  </r>
  <r>
    <n v="67"/>
    <n v="137"/>
    <s v="chce kupic"/>
    <n v="8"/>
    <x v="38"/>
  </r>
  <r>
    <n v="14"/>
    <n v="138"/>
    <s v="chce kupic"/>
    <n v="8"/>
    <x v="113"/>
  </r>
  <r>
    <n v="23"/>
    <n v="138"/>
    <s v="chce kupic"/>
    <n v="8"/>
    <x v="35"/>
  </r>
  <r>
    <n v="29"/>
    <n v="138"/>
    <s v="posiada"/>
    <n v="8"/>
    <x v="72"/>
  </r>
  <r>
    <n v="131"/>
    <n v="138"/>
    <s v="chce kupic"/>
    <n v="9"/>
    <x v="10"/>
  </r>
  <r>
    <n v="64"/>
    <n v="139"/>
    <s v="sprzedal"/>
    <n v="8"/>
    <x v="125"/>
  </r>
  <r>
    <n v="96"/>
    <n v="139"/>
    <s v="posiada"/>
    <n v="8"/>
    <x v="51"/>
  </r>
  <r>
    <n v="21"/>
    <n v="140"/>
    <s v="chce kupic"/>
    <n v="10"/>
    <x v="100"/>
  </r>
  <r>
    <n v="43"/>
    <n v="140"/>
    <s v="sprzedal"/>
    <n v="6"/>
    <x v="3"/>
  </r>
  <r>
    <n v="67"/>
    <n v="140"/>
    <s v="posiada"/>
    <n v="7"/>
    <x v="38"/>
  </r>
  <r>
    <n v="74"/>
    <n v="140"/>
    <s v="sprzedal"/>
    <n v="6"/>
    <x v="47"/>
  </r>
  <r>
    <n v="116"/>
    <n v="140"/>
    <s v="sprzedal"/>
    <n v="7"/>
    <x v="79"/>
  </r>
  <r>
    <n v="120"/>
    <n v="140"/>
    <s v="chce kupic"/>
    <n v="8"/>
    <x v="53"/>
  </r>
  <r>
    <n v="5"/>
    <n v="141"/>
    <s v="chce kupic"/>
    <n v="7"/>
    <x v="123"/>
  </r>
  <r>
    <n v="24"/>
    <n v="141"/>
    <s v="chce kupic"/>
    <n v="10"/>
    <x v="90"/>
  </r>
  <r>
    <n v="33"/>
    <n v="142"/>
    <s v="chce kupic"/>
    <n v="6"/>
    <x v="87"/>
  </r>
  <r>
    <n v="66"/>
    <n v="142"/>
    <s v="posiada"/>
    <n v="7"/>
    <x v="0"/>
  </r>
  <r>
    <n v="101"/>
    <n v="142"/>
    <s v="chce kupic"/>
    <n v="6"/>
    <x v="103"/>
  </r>
  <r>
    <n v="104"/>
    <n v="142"/>
    <s v="sprzedal"/>
    <n v="9"/>
    <x v="52"/>
  </r>
  <r>
    <n v="16"/>
    <n v="143"/>
    <s v="posiada"/>
    <n v="10"/>
    <x v="112"/>
  </r>
  <r>
    <n v="44"/>
    <n v="143"/>
    <s v="chce kupic"/>
    <n v="7"/>
    <x v="99"/>
  </r>
  <r>
    <n v="93"/>
    <n v="143"/>
    <s v="sprzedal"/>
    <n v="8"/>
    <x v="48"/>
  </r>
  <r>
    <n v="31"/>
    <n v="144"/>
    <s v="posiada"/>
    <n v="6"/>
    <x v="66"/>
  </r>
  <r>
    <n v="89"/>
    <n v="144"/>
    <s v="posiada"/>
    <n v="10"/>
    <x v="126"/>
  </r>
  <r>
    <n v="18"/>
    <n v="145"/>
    <s v="posiada"/>
    <n v="8"/>
    <x v="65"/>
  </r>
  <r>
    <n v="31"/>
    <n v="145"/>
    <s v="posiada"/>
    <n v="10"/>
    <x v="66"/>
  </r>
  <r>
    <n v="72"/>
    <n v="145"/>
    <s v="chce kupic"/>
    <n v="6"/>
    <x v="1"/>
  </r>
  <r>
    <n v="77"/>
    <n v="145"/>
    <s v="sprzedal"/>
    <n v="7"/>
    <x v="6"/>
  </r>
  <r>
    <n v="98"/>
    <n v="145"/>
    <s v="posiada"/>
    <n v="8"/>
    <x v="101"/>
  </r>
  <r>
    <n v="117"/>
    <n v="145"/>
    <s v="chce kupic"/>
    <n v="9"/>
    <x v="57"/>
  </r>
  <r>
    <n v="25"/>
    <n v="146"/>
    <s v="sprzedal"/>
    <n v="7"/>
    <x v="86"/>
  </r>
  <r>
    <n v="71"/>
    <n v="147"/>
    <s v="posiada"/>
    <n v="6"/>
    <x v="94"/>
  </r>
  <r>
    <n v="91"/>
    <n v="147"/>
    <s v="posiada"/>
    <n v="9"/>
    <x v="96"/>
  </r>
  <r>
    <n v="124"/>
    <n v="147"/>
    <s v="posiada"/>
    <n v="6"/>
    <x v="109"/>
  </r>
  <r>
    <n v="126"/>
    <n v="147"/>
    <s v="posiada"/>
    <n v="7"/>
    <x v="18"/>
  </r>
  <r>
    <n v="4"/>
    <n v="148"/>
    <s v="posiada"/>
    <n v="9"/>
    <x v="92"/>
  </r>
  <r>
    <n v="20"/>
    <n v="148"/>
    <s v="posiada"/>
    <n v="6"/>
    <x v="80"/>
  </r>
  <r>
    <n v="36"/>
    <n v="148"/>
    <s v="posiada"/>
    <n v="7"/>
    <x v="56"/>
  </r>
  <r>
    <n v="70"/>
    <n v="148"/>
    <s v="posiada"/>
    <n v="7"/>
    <x v="46"/>
  </r>
  <r>
    <n v="99"/>
    <n v="148"/>
    <s v="posiada"/>
    <n v="7"/>
    <x v="67"/>
  </r>
  <r>
    <n v="113"/>
    <n v="148"/>
    <s v="posiada"/>
    <n v="10"/>
    <x v="102"/>
  </r>
  <r>
    <n v="127"/>
    <n v="148"/>
    <s v="posiada"/>
    <n v="9"/>
    <x v="127"/>
  </r>
  <r>
    <n v="39"/>
    <n v="149"/>
    <s v="posiada"/>
    <n v="9"/>
    <x v="31"/>
  </r>
  <r>
    <n v="66"/>
    <n v="149"/>
    <s v="posiada"/>
    <n v="9"/>
    <x v="0"/>
  </r>
  <r>
    <n v="115"/>
    <n v="149"/>
    <s v="sprzedal"/>
    <n v="6"/>
    <x v="105"/>
  </r>
  <r>
    <n v="116"/>
    <n v="149"/>
    <s v="sprzedal"/>
    <n v="10"/>
    <x v="79"/>
  </r>
  <r>
    <n v="122"/>
    <n v="149"/>
    <s v="sprzedal"/>
    <n v="6"/>
    <x v="128"/>
  </r>
  <r>
    <n v="13"/>
    <n v="150"/>
    <s v="sprzedal"/>
    <n v="5"/>
    <x v="20"/>
  </r>
  <r>
    <n v="27"/>
    <n v="150"/>
    <s v="sprzedal"/>
    <n v="7"/>
    <x v="117"/>
  </r>
  <r>
    <n v="35"/>
    <n v="150"/>
    <s v="sprzedal"/>
    <n v="5"/>
    <x v="11"/>
  </r>
  <r>
    <n v="64"/>
    <n v="150"/>
    <s v="sprzedal"/>
    <n v="6"/>
    <x v="125"/>
  </r>
  <r>
    <n v="2"/>
    <n v="151"/>
    <s v="sprzedal"/>
    <n v="4"/>
    <x v="58"/>
  </r>
  <r>
    <n v="24"/>
    <n v="151"/>
    <s v="chce kupic"/>
    <n v="10"/>
    <x v="90"/>
  </r>
  <r>
    <n v="55"/>
    <n v="151"/>
    <s v="chce kupic"/>
    <n v="8"/>
    <x v="32"/>
  </r>
  <r>
    <n v="65"/>
    <n v="151"/>
    <s v="chce kupic"/>
    <n v="4"/>
    <x v="15"/>
  </r>
  <r>
    <n v="86"/>
    <n v="151"/>
    <s v="chce kupic"/>
    <n v="4"/>
    <x v="121"/>
  </r>
  <r>
    <n v="92"/>
    <n v="152"/>
    <s v="posiada"/>
    <n v="10"/>
    <x v="50"/>
  </r>
  <r>
    <n v="22"/>
    <n v="153"/>
    <s v="chce kupic"/>
    <n v="10"/>
    <x v="59"/>
  </r>
  <r>
    <n v="83"/>
    <n v="153"/>
    <s v="sprzedal"/>
    <n v="2"/>
    <x v="78"/>
  </r>
  <r>
    <n v="50"/>
    <n v="154"/>
    <s v="posiada"/>
    <n v="5"/>
    <x v="54"/>
  </r>
  <r>
    <n v="16"/>
    <n v="155"/>
    <s v="chce kupic"/>
    <n v="1"/>
    <x v="112"/>
  </r>
  <r>
    <n v="40"/>
    <n v="155"/>
    <s v="sprzedal"/>
    <n v="7"/>
    <x v="91"/>
  </r>
  <r>
    <n v="58"/>
    <n v="155"/>
    <s v="posiada"/>
    <n v="10"/>
    <x v="77"/>
  </r>
  <r>
    <n v="127"/>
    <n v="155"/>
    <s v="sprzedal"/>
    <n v="2"/>
    <x v="127"/>
  </r>
  <r>
    <n v="2"/>
    <n v="156"/>
    <s v="sprzedal"/>
    <n v="10"/>
    <x v="58"/>
  </r>
  <r>
    <n v="11"/>
    <n v="156"/>
    <s v="chce kupic"/>
    <n v="5"/>
    <x v="124"/>
  </r>
  <r>
    <n v="40"/>
    <n v="156"/>
    <s v="chce kupic"/>
    <n v="6"/>
    <x v="91"/>
  </r>
  <r>
    <n v="71"/>
    <n v="156"/>
    <s v="chce kupic"/>
    <n v="9"/>
    <x v="94"/>
  </r>
  <r>
    <n v="124"/>
    <n v="156"/>
    <s v="chce kupic"/>
    <n v="8"/>
    <x v="109"/>
  </r>
  <r>
    <n v="65"/>
    <n v="157"/>
    <s v="posiada"/>
    <n v="8"/>
    <x v="15"/>
  </r>
  <r>
    <n v="103"/>
    <n v="157"/>
    <s v="chce kupic"/>
    <n v="5"/>
    <x v="82"/>
  </r>
  <r>
    <n v="108"/>
    <n v="157"/>
    <s v="sprzedal"/>
    <n v="8"/>
    <x v="29"/>
  </r>
  <r>
    <n v="30"/>
    <n v="158"/>
    <s v="posiada"/>
    <n v="5"/>
    <x v="74"/>
  </r>
  <r>
    <n v="61"/>
    <n v="158"/>
    <s v="chce kupic"/>
    <n v="6"/>
    <x v="81"/>
  </r>
  <r>
    <n v="99"/>
    <n v="158"/>
    <s v="sprzedal"/>
    <n v="9"/>
    <x v="67"/>
  </r>
  <r>
    <n v="48"/>
    <n v="159"/>
    <s v="posiada"/>
    <n v="7"/>
    <x v="12"/>
  </r>
  <r>
    <n v="20"/>
    <n v="160"/>
    <s v="posiada"/>
    <n v="10"/>
    <x v="80"/>
  </r>
  <r>
    <n v="32"/>
    <n v="160"/>
    <s v="posiada"/>
    <n v="10"/>
    <x v="37"/>
  </r>
  <r>
    <n v="62"/>
    <n v="160"/>
    <s v="posiada"/>
    <n v="9"/>
    <x v="45"/>
  </r>
  <r>
    <n v="66"/>
    <n v="160"/>
    <s v="chce kupic"/>
    <n v="8"/>
    <x v="0"/>
  </r>
  <r>
    <n v="100"/>
    <n v="160"/>
    <s v="sprzedal"/>
    <n v="7"/>
    <x v="25"/>
  </r>
  <r>
    <n v="71"/>
    <n v="161"/>
    <s v="posiada"/>
    <n v="7"/>
    <x v="94"/>
  </r>
  <r>
    <n v="89"/>
    <n v="161"/>
    <s v="chce kupic"/>
    <n v="8"/>
    <x v="126"/>
  </r>
  <r>
    <n v="94"/>
    <n v="161"/>
    <s v="sprzedal"/>
    <n v="8"/>
    <x v="36"/>
  </r>
  <r>
    <n v="100"/>
    <n v="161"/>
    <s v="posiada"/>
    <n v="10"/>
    <x v="25"/>
  </r>
  <r>
    <n v="7"/>
    <n v="162"/>
    <s v="posiada"/>
    <n v="10"/>
    <x v="39"/>
  </r>
  <r>
    <n v="24"/>
    <n v="162"/>
    <s v="posiada"/>
    <n v="9"/>
    <x v="90"/>
  </r>
  <r>
    <n v="75"/>
    <n v="162"/>
    <s v="posiada"/>
    <n v="9"/>
    <x v="28"/>
  </r>
  <r>
    <n v="98"/>
    <n v="162"/>
    <s v="posiada"/>
    <n v="7"/>
    <x v="101"/>
  </r>
  <r>
    <n v="126"/>
    <n v="162"/>
    <s v="posiada"/>
    <n v="8"/>
    <x v="18"/>
  </r>
  <r>
    <n v="52"/>
    <n v="163"/>
    <s v="posiada"/>
    <n v="8"/>
    <x v="122"/>
  </r>
  <r>
    <n v="69"/>
    <n v="163"/>
    <s v="posiada"/>
    <n v="9"/>
    <x v="70"/>
  </r>
  <r>
    <n v="70"/>
    <n v="163"/>
    <s v="posiada"/>
    <n v="8"/>
    <x v="46"/>
  </r>
  <r>
    <n v="128"/>
    <n v="163"/>
    <s v="posiada"/>
    <n v="7"/>
    <x v="76"/>
  </r>
  <r>
    <n v="129"/>
    <n v="163"/>
    <s v="posiada"/>
    <n v="9"/>
    <x v="116"/>
  </r>
  <r>
    <n v="2"/>
    <n v="164"/>
    <s v="posiada"/>
    <n v="9"/>
    <x v="58"/>
  </r>
  <r>
    <n v="38"/>
    <n v="164"/>
    <s v="posiada"/>
    <n v="9"/>
    <x v="44"/>
  </r>
  <r>
    <n v="43"/>
    <n v="164"/>
    <s v="sprzedal"/>
    <n v="9"/>
    <x v="3"/>
  </r>
  <r>
    <n v="124"/>
    <n v="164"/>
    <s v="sprzedal"/>
    <n v="10"/>
    <x v="109"/>
  </r>
  <r>
    <n v="60"/>
    <n v="165"/>
    <s v="sprzedal"/>
    <n v="8"/>
    <x v="89"/>
  </r>
  <r>
    <n v="2"/>
    <n v="166"/>
    <s v="sprzedal"/>
    <n v="7"/>
    <x v="58"/>
  </r>
  <r>
    <n v="20"/>
    <n v="166"/>
    <s v="sprzedal"/>
    <n v="7"/>
    <x v="80"/>
  </r>
  <r>
    <n v="24"/>
    <n v="166"/>
    <s v="sprzedal"/>
    <n v="8"/>
    <x v="90"/>
  </r>
  <r>
    <n v="78"/>
    <n v="166"/>
    <s v="sprzedal"/>
    <n v="7"/>
    <x v="7"/>
  </r>
  <r>
    <n v="80"/>
    <n v="166"/>
    <s v="sprzedal"/>
    <n v="10"/>
    <x v="61"/>
  </r>
  <r>
    <n v="114"/>
    <n v="166"/>
    <s v="chce kupic"/>
    <n v="8"/>
    <x v="85"/>
  </r>
  <r>
    <n v="124"/>
    <n v="166"/>
    <s v="chce kupic"/>
    <n v="9"/>
    <x v="109"/>
  </r>
  <r>
    <n v="4"/>
    <n v="167"/>
    <s v="chce kupic"/>
    <n v="8"/>
    <x v="92"/>
  </r>
  <r>
    <n v="87"/>
    <n v="167"/>
    <s v="chce kupic"/>
    <n v="10"/>
    <x v="119"/>
  </r>
  <r>
    <n v="35"/>
    <n v="168"/>
    <s v="posiada"/>
    <n v="7"/>
    <x v="11"/>
  </r>
  <r>
    <n v="103"/>
    <n v="168"/>
    <s v="chce kupic"/>
    <n v="7"/>
    <x v="82"/>
  </r>
  <r>
    <n v="112"/>
    <n v="168"/>
    <s v="sprzedal"/>
    <n v="10"/>
    <x v="98"/>
  </r>
  <r>
    <n v="119"/>
    <n v="168"/>
    <s v="posiada"/>
    <n v="8"/>
    <x v="95"/>
  </r>
  <r>
    <n v="122"/>
    <n v="168"/>
    <s v="chce kupic"/>
    <n v="7"/>
    <x v="128"/>
  </r>
  <r>
    <n v="50"/>
    <n v="169"/>
    <s v="sprzedal"/>
    <n v="10"/>
    <x v="54"/>
  </r>
  <r>
    <n v="69"/>
    <n v="169"/>
    <s v="posiada"/>
    <n v="9"/>
    <x v="70"/>
  </r>
  <r>
    <n v="77"/>
    <n v="169"/>
    <s v="sprzedal"/>
    <n v="7"/>
    <x v="6"/>
  </r>
  <r>
    <n v="126"/>
    <n v="169"/>
    <s v="sprzedal"/>
    <n v="9"/>
    <x v="18"/>
  </r>
  <r>
    <n v="12"/>
    <n v="170"/>
    <s v="chce kupic"/>
    <n v="7"/>
    <x v="34"/>
  </r>
  <r>
    <n v="65"/>
    <n v="170"/>
    <s v="chce kupic"/>
    <n v="8"/>
    <x v="15"/>
  </r>
  <r>
    <n v="69"/>
    <n v="170"/>
    <s v="chce kupic"/>
    <n v="8"/>
    <x v="70"/>
  </r>
  <r>
    <n v="12"/>
    <n v="171"/>
    <s v="chce kupic"/>
    <n v="7"/>
    <x v="34"/>
  </r>
  <r>
    <n v="13"/>
    <n v="171"/>
    <s v="posiada"/>
    <n v="8"/>
    <x v="20"/>
  </r>
  <r>
    <n v="68"/>
    <n v="171"/>
    <s v="chce kupic"/>
    <n v="10"/>
    <x v="27"/>
  </r>
  <r>
    <n v="86"/>
    <n v="171"/>
    <s v="sprzedal"/>
    <n v="8"/>
    <x v="121"/>
  </r>
  <r>
    <n v="22"/>
    <n v="172"/>
    <s v="posiada"/>
    <n v="10"/>
    <x v="59"/>
  </r>
  <r>
    <n v="76"/>
    <n v="172"/>
    <s v="chce kupic"/>
    <n v="10"/>
    <x v="33"/>
  </r>
  <r>
    <n v="79"/>
    <n v="172"/>
    <s v="sprzedal"/>
    <n v="8"/>
    <x v="2"/>
  </r>
  <r>
    <n v="120"/>
    <n v="172"/>
    <s v="posiada"/>
    <n v="10"/>
    <x v="53"/>
  </r>
  <r>
    <n v="130"/>
    <n v="172"/>
    <s v="posiada"/>
    <n v="8"/>
    <x v="55"/>
  </r>
  <r>
    <n v="13"/>
    <n v="173"/>
    <s v="posiada"/>
    <n v="7"/>
    <x v="20"/>
  </r>
  <r>
    <n v="36"/>
    <n v="173"/>
    <s v="posiada"/>
    <n v="10"/>
    <x v="56"/>
  </r>
  <r>
    <n v="54"/>
    <n v="173"/>
    <s v="chce kupic"/>
    <n v="9"/>
    <x v="13"/>
  </r>
  <r>
    <n v="59"/>
    <n v="173"/>
    <s v="sprzedal"/>
    <n v="8"/>
    <x v="5"/>
  </r>
  <r>
    <n v="84"/>
    <n v="173"/>
    <s v="posiada"/>
    <n v="8"/>
    <x v="24"/>
  </r>
  <r>
    <n v="118"/>
    <n v="173"/>
    <s v="chce kupic"/>
    <n v="8"/>
    <x v="68"/>
  </r>
  <r>
    <n v="13"/>
    <n v="174"/>
    <s v="sprzedal"/>
    <n v="9"/>
    <x v="20"/>
  </r>
  <r>
    <n v="41"/>
    <n v="174"/>
    <s v="posiada"/>
    <n v="10"/>
    <x v="115"/>
  </r>
  <r>
    <n v="63"/>
    <n v="174"/>
    <s v="posiada"/>
    <n v="7"/>
    <x v="97"/>
  </r>
  <r>
    <n v="68"/>
    <n v="174"/>
    <s v="posiada"/>
    <n v="10"/>
    <x v="27"/>
  </r>
  <r>
    <n v="129"/>
    <n v="174"/>
    <s v="posiada"/>
    <n v="7"/>
    <x v="116"/>
  </r>
  <r>
    <n v="130"/>
    <n v="174"/>
    <s v="posiada"/>
    <n v="9"/>
    <x v="55"/>
  </r>
  <r>
    <n v="9"/>
    <n v="175"/>
    <s v="posiada"/>
    <n v="9"/>
    <x v="129"/>
  </r>
  <r>
    <n v="26"/>
    <n v="175"/>
    <s v="posiada"/>
    <n v="8"/>
    <x v="73"/>
  </r>
  <r>
    <n v="27"/>
    <n v="175"/>
    <s v="posiada"/>
    <n v="10"/>
    <x v="117"/>
  </r>
  <r>
    <n v="49"/>
    <n v="175"/>
    <s v="posiada"/>
    <n v="9"/>
    <x v="42"/>
  </r>
  <r>
    <n v="66"/>
    <n v="175"/>
    <s v="posiada"/>
    <n v="9"/>
    <x v="0"/>
  </r>
  <r>
    <n v="35"/>
    <n v="176"/>
    <s v="posiada"/>
    <n v="8"/>
    <x v="11"/>
  </r>
  <r>
    <n v="44"/>
    <n v="176"/>
    <s v="posiada"/>
    <n v="9"/>
    <x v="99"/>
  </r>
  <r>
    <n v="46"/>
    <n v="176"/>
    <s v="posiada"/>
    <n v="7"/>
    <x v="93"/>
  </r>
  <r>
    <n v="77"/>
    <n v="176"/>
    <s v="sprzedal"/>
    <n v="8"/>
    <x v="6"/>
  </r>
  <r>
    <n v="126"/>
    <n v="176"/>
    <s v="sprzedal"/>
    <n v="8"/>
    <x v="18"/>
  </r>
  <r>
    <n v="49"/>
    <n v="177"/>
    <s v="sprzedal"/>
    <n v="8"/>
    <x v="42"/>
  </r>
  <r>
    <n v="67"/>
    <n v="177"/>
    <s v="sprzedal"/>
    <n v="7"/>
    <x v="38"/>
  </r>
  <r>
    <n v="99"/>
    <n v="177"/>
    <s v="sprzedal"/>
    <n v="7"/>
    <x v="67"/>
  </r>
  <r>
    <n v="127"/>
    <n v="177"/>
    <s v="sprzedal"/>
    <n v="9"/>
    <x v="127"/>
  </r>
  <r>
    <n v="49"/>
    <n v="178"/>
    <s v="sprzedal"/>
    <n v="8"/>
    <x v="42"/>
  </r>
  <r>
    <n v="59"/>
    <n v="178"/>
    <s v="sprzedal"/>
    <n v="8"/>
    <x v="5"/>
  </r>
  <r>
    <n v="97"/>
    <n v="178"/>
    <s v="chce kupic"/>
    <n v="8"/>
    <x v="71"/>
  </r>
  <r>
    <n v="17"/>
    <n v="179"/>
    <s v="chce kupic"/>
    <n v="9"/>
    <x v="21"/>
  </r>
  <r>
    <n v="59"/>
    <n v="179"/>
    <s v="chce kupic"/>
    <n v="7"/>
    <x v="5"/>
  </r>
  <r>
    <n v="78"/>
    <n v="179"/>
    <s v="chce kupic"/>
    <n v="9"/>
    <x v="7"/>
  </r>
  <r>
    <n v="123"/>
    <n v="179"/>
    <s v="posiada"/>
    <n v="8"/>
    <x v="49"/>
  </r>
  <r>
    <n v="125"/>
    <n v="179"/>
    <s v="chce kupic"/>
    <n v="9"/>
    <x v="106"/>
  </r>
  <r>
    <n v="7"/>
    <n v="180"/>
    <s v="sprzedal"/>
    <n v="10"/>
    <x v="39"/>
  </r>
  <r>
    <n v="44"/>
    <n v="180"/>
    <s v="posiada"/>
    <n v="7"/>
    <x v="99"/>
  </r>
  <r>
    <n v="34"/>
    <n v="181"/>
    <s v="chce kupic"/>
    <n v="8"/>
    <x v="69"/>
  </r>
  <r>
    <n v="48"/>
    <n v="181"/>
    <s v="sprzedal"/>
    <n v="8"/>
    <x v="12"/>
  </r>
  <r>
    <n v="96"/>
    <n v="181"/>
    <s v="posiada"/>
    <n v="8"/>
    <x v="51"/>
  </r>
  <r>
    <n v="26"/>
    <n v="182"/>
    <s v="sprzedal"/>
    <n v="10"/>
    <x v="73"/>
  </r>
  <r>
    <n v="46"/>
    <n v="182"/>
    <s v="sprzedal"/>
    <n v="9"/>
    <x v="93"/>
  </r>
  <r>
    <n v="61"/>
    <n v="182"/>
    <s v="chce kupic"/>
    <n v="9"/>
    <x v="81"/>
  </r>
  <r>
    <n v="76"/>
    <n v="182"/>
    <s v="chce kupic"/>
    <n v="10"/>
    <x v="33"/>
  </r>
  <r>
    <n v="80"/>
    <n v="182"/>
    <s v="chce kupic"/>
    <n v="9"/>
    <x v="61"/>
  </r>
  <r>
    <n v="94"/>
    <n v="182"/>
    <s v="chce kupic"/>
    <n v="8"/>
    <x v="36"/>
  </r>
  <r>
    <n v="5"/>
    <n v="183"/>
    <s v="posiada"/>
    <n v="10"/>
    <x v="123"/>
  </r>
  <r>
    <n v="23"/>
    <n v="183"/>
    <s v="chce kupic"/>
    <n v="10"/>
    <x v="35"/>
  </r>
  <r>
    <n v="117"/>
    <n v="183"/>
    <s v="sprzedal"/>
    <n v="9"/>
    <x v="57"/>
  </r>
  <r>
    <n v="5"/>
    <n v="184"/>
    <s v="posiada"/>
    <n v="7"/>
    <x v="123"/>
  </r>
  <r>
    <n v="80"/>
    <n v="184"/>
    <s v="chce kupic"/>
    <n v="9"/>
    <x v="61"/>
  </r>
  <r>
    <n v="14"/>
    <n v="185"/>
    <s v="sprzedal"/>
    <n v="7"/>
    <x v="113"/>
  </r>
  <r>
    <n v="24"/>
    <n v="185"/>
    <s v="posiada"/>
    <n v="9"/>
    <x v="90"/>
  </r>
  <r>
    <n v="27"/>
    <n v="185"/>
    <s v="posiada"/>
    <n v="9"/>
    <x v="117"/>
  </r>
  <r>
    <n v="69"/>
    <n v="185"/>
    <s v="posiada"/>
    <n v="10"/>
    <x v="70"/>
  </r>
  <r>
    <n v="82"/>
    <n v="185"/>
    <s v="posiada"/>
    <n v="7"/>
    <x v="40"/>
  </r>
  <r>
    <n v="26"/>
    <n v="186"/>
    <s v="chce kupic"/>
    <n v="10"/>
    <x v="73"/>
  </r>
  <r>
    <n v="65"/>
    <n v="186"/>
    <s v="sprzedal"/>
    <n v="8"/>
    <x v="15"/>
  </r>
  <r>
    <n v="96"/>
    <n v="186"/>
    <s v="posiada"/>
    <n v="9"/>
    <x v="51"/>
  </r>
  <r>
    <n v="108"/>
    <n v="186"/>
    <s v="chce kupic"/>
    <n v="9"/>
    <x v="29"/>
  </r>
  <r>
    <n v="20"/>
    <n v="187"/>
    <s v="sprzedal"/>
    <n v="7"/>
    <x v="80"/>
  </r>
  <r>
    <n v="46"/>
    <n v="187"/>
    <s v="posiada"/>
    <n v="7"/>
    <x v="93"/>
  </r>
  <r>
    <n v="73"/>
    <n v="187"/>
    <s v="posiada"/>
    <n v="10"/>
    <x v="16"/>
  </r>
  <r>
    <n v="74"/>
    <n v="187"/>
    <s v="posiada"/>
    <n v="9"/>
    <x v="47"/>
  </r>
  <r>
    <n v="7"/>
    <n v="188"/>
    <s v="posiada"/>
    <n v="9"/>
    <x v="39"/>
  </r>
  <r>
    <n v="36"/>
    <n v="188"/>
    <s v="posiada"/>
    <n v="10"/>
    <x v="56"/>
  </r>
  <r>
    <n v="57"/>
    <n v="188"/>
    <s v="posiada"/>
    <n v="7"/>
    <x v="108"/>
  </r>
  <r>
    <n v="101"/>
    <n v="188"/>
    <s v="posiada"/>
    <n v="10"/>
    <x v="103"/>
  </r>
  <r>
    <n v="103"/>
    <n v="188"/>
    <s v="posiada"/>
    <n v="8"/>
    <x v="82"/>
  </r>
  <r>
    <n v="107"/>
    <n v="188"/>
    <s v="posiada"/>
    <n v="8"/>
    <x v="9"/>
  </r>
  <r>
    <n v="127"/>
    <n v="188"/>
    <s v="posiada"/>
    <n v="9"/>
    <x v="127"/>
  </r>
  <r>
    <n v="68"/>
    <n v="189"/>
    <s v="posiada"/>
    <n v="10"/>
    <x v="27"/>
  </r>
  <r>
    <n v="82"/>
    <n v="189"/>
    <s v="posiada"/>
    <n v="7"/>
    <x v="40"/>
  </r>
  <r>
    <n v="110"/>
    <n v="189"/>
    <s v="posiada"/>
    <n v="10"/>
    <x v="120"/>
  </r>
  <r>
    <n v="118"/>
    <n v="189"/>
    <s v="sprzedal"/>
    <n v="9"/>
    <x v="68"/>
  </r>
  <r>
    <n v="119"/>
    <n v="189"/>
    <s v="sprzedal"/>
    <n v="8"/>
    <x v="95"/>
  </r>
  <r>
    <n v="40"/>
    <n v="190"/>
    <s v="sprzedal"/>
    <n v="10"/>
    <x v="91"/>
  </r>
  <r>
    <n v="42"/>
    <n v="190"/>
    <s v="sprzedal"/>
    <n v="8"/>
    <x v="75"/>
  </r>
  <r>
    <n v="67"/>
    <n v="190"/>
    <s v="sprzedal"/>
    <n v="10"/>
    <x v="38"/>
  </r>
  <r>
    <n v="3"/>
    <n v="191"/>
    <s v="sprzedal"/>
    <n v="9"/>
    <x v="19"/>
  </r>
  <r>
    <n v="34"/>
    <n v="191"/>
    <s v="sprzedal"/>
    <n v="8"/>
    <x v="69"/>
  </r>
  <r>
    <n v="94"/>
    <n v="192"/>
    <s v="sprzedal"/>
    <n v="8"/>
    <x v="36"/>
  </r>
  <r>
    <n v="98"/>
    <n v="192"/>
    <s v="chce kupic"/>
    <n v="8"/>
    <x v="101"/>
  </r>
  <r>
    <n v="99"/>
    <n v="192"/>
    <s v="chce kupic"/>
    <n v="7"/>
    <x v="67"/>
  </r>
  <r>
    <n v="110"/>
    <n v="192"/>
    <s v="chce kupic"/>
    <n v="10"/>
    <x v="120"/>
  </r>
  <r>
    <n v="131"/>
    <n v="192"/>
    <s v="chce kupic"/>
    <n v="9"/>
    <x v="10"/>
  </r>
  <r>
    <n v="18"/>
    <n v="193"/>
    <s v="posiada"/>
    <n v="10"/>
    <x v="65"/>
  </r>
  <r>
    <n v="38"/>
    <n v="193"/>
    <s v="chce kupic"/>
    <n v="8"/>
    <x v="44"/>
  </r>
  <r>
    <n v="88"/>
    <n v="193"/>
    <s v="sprzedal"/>
    <n v="8"/>
    <x v="84"/>
  </r>
  <r>
    <n v="32"/>
    <n v="194"/>
    <s v="posiada"/>
    <n v="8"/>
    <x v="37"/>
  </r>
  <r>
    <n v="75"/>
    <n v="194"/>
    <s v="chce kupic"/>
    <n v="8"/>
    <x v="28"/>
  </r>
  <r>
    <n v="115"/>
    <n v="194"/>
    <s v="sprzedal"/>
    <n v="10"/>
    <x v="105"/>
  </r>
  <r>
    <n v="47"/>
    <n v="195"/>
    <s v="posiada"/>
    <n v="10"/>
    <x v="41"/>
  </r>
  <r>
    <n v="57"/>
    <n v="195"/>
    <s v="sprzedal"/>
    <n v="8"/>
    <x v="108"/>
  </r>
  <r>
    <n v="77"/>
    <n v="195"/>
    <s v="sprzedal"/>
    <n v="9"/>
    <x v="6"/>
  </r>
  <r>
    <n v="125"/>
    <n v="195"/>
    <s v="chce kupic"/>
    <n v="9"/>
    <x v="106"/>
  </r>
  <r>
    <n v="126"/>
    <n v="195"/>
    <s v="chce kupic"/>
    <n v="8"/>
    <x v="18"/>
  </r>
  <r>
    <n v="14"/>
    <n v="196"/>
    <s v="chce kupic"/>
    <n v="10"/>
    <x v="113"/>
  </r>
  <r>
    <n v="58"/>
    <n v="196"/>
    <s v="chce kupic"/>
    <n v="10"/>
    <x v="77"/>
  </r>
  <r>
    <n v="78"/>
    <n v="196"/>
    <s v="posiada"/>
    <n v="8"/>
    <x v="7"/>
  </r>
  <r>
    <n v="16"/>
    <n v="197"/>
    <s v="chce kupic"/>
    <n v="8"/>
    <x v="112"/>
  </r>
  <r>
    <n v="97"/>
    <n v="197"/>
    <s v="sprzedal"/>
    <n v="9"/>
    <x v="71"/>
  </r>
  <r>
    <n v="109"/>
    <n v="197"/>
    <s v="posiada"/>
    <n v="10"/>
    <x v="8"/>
  </r>
  <r>
    <n v="110"/>
    <n v="197"/>
    <s v="chce kupic"/>
    <n v="10"/>
    <x v="120"/>
  </r>
  <r>
    <n v="117"/>
    <n v="197"/>
    <s v="sprzedal"/>
    <n v="7"/>
    <x v="57"/>
  </r>
  <r>
    <n v="125"/>
    <n v="197"/>
    <s v="posiada"/>
    <n v="10"/>
    <x v="106"/>
  </r>
  <r>
    <n v="16"/>
    <n v="198"/>
    <s v="posiada"/>
    <n v="9"/>
    <x v="112"/>
  </r>
  <r>
    <n v="52"/>
    <n v="198"/>
    <s v="posiada"/>
    <n v="7"/>
    <x v="122"/>
  </r>
  <r>
    <n v="81"/>
    <n v="198"/>
    <s v="posiada"/>
    <n v="9"/>
    <x v="104"/>
  </r>
  <r>
    <n v="122"/>
    <n v="198"/>
    <s v="chce kupic"/>
    <n v="8"/>
    <x v="128"/>
  </r>
  <r>
    <n v="43"/>
    <n v="199"/>
    <s v="sprzedal"/>
    <n v="10"/>
    <x v="3"/>
  </r>
  <r>
    <n v="61"/>
    <n v="199"/>
    <s v="posiada"/>
    <n v="10"/>
    <x v="81"/>
  </r>
  <r>
    <n v="113"/>
    <n v="199"/>
    <s v="chce kupic"/>
    <n v="8"/>
    <x v="102"/>
  </r>
  <r>
    <n v="120"/>
    <n v="200"/>
    <s v="sprzedal"/>
    <n v="10"/>
    <x v="53"/>
  </r>
  <r>
    <n v="1"/>
    <n v="201"/>
    <s v="posiada"/>
    <n v="7"/>
    <x v="30"/>
  </r>
  <r>
    <n v="59"/>
    <n v="201"/>
    <s v="posiada"/>
    <n v="8"/>
    <x v="5"/>
  </r>
  <r>
    <n v="65"/>
    <n v="201"/>
    <s v="posiada"/>
    <n v="9"/>
    <x v="15"/>
  </r>
  <r>
    <n v="87"/>
    <n v="201"/>
    <s v="posiada"/>
    <n v="9"/>
    <x v="119"/>
  </r>
  <r>
    <n v="111"/>
    <n v="201"/>
    <s v="posiada"/>
    <n v="8"/>
    <x v="118"/>
  </r>
  <r>
    <n v="114"/>
    <n v="201"/>
    <s v="posiada"/>
    <n v="7"/>
    <x v="85"/>
  </r>
  <r>
    <n v="5"/>
    <n v="202"/>
    <s v="posiada"/>
    <n v="10"/>
    <x v="123"/>
  </r>
  <r>
    <n v="10"/>
    <n v="202"/>
    <s v="posiada"/>
    <n v="9"/>
    <x v="62"/>
  </r>
  <r>
    <n v="4"/>
    <n v="203"/>
    <s v="posiada"/>
    <n v="8"/>
    <x v="92"/>
  </r>
  <r>
    <n v="34"/>
    <n v="203"/>
    <s v="posiada"/>
    <n v="8"/>
    <x v="69"/>
  </r>
  <r>
    <n v="57"/>
    <n v="203"/>
    <s v="posiada"/>
    <n v="7"/>
    <x v="108"/>
  </r>
  <r>
    <n v="68"/>
    <n v="203"/>
    <s v="posiada"/>
    <n v="7"/>
    <x v="27"/>
  </r>
  <r>
    <n v="74"/>
    <n v="203"/>
    <s v="posiada"/>
    <n v="10"/>
    <x v="47"/>
  </r>
  <r>
    <n v="66"/>
    <n v="204"/>
    <s v="sprzedal"/>
    <n v="7"/>
    <x v="0"/>
  </r>
  <r>
    <n v="70"/>
    <n v="204"/>
    <s v="sprzedal"/>
    <n v="8"/>
    <x v="46"/>
  </r>
  <r>
    <n v="87"/>
    <n v="204"/>
    <s v="sprzedal"/>
    <n v="7"/>
    <x v="119"/>
  </r>
  <r>
    <n v="1"/>
    <n v="205"/>
    <s v="sprzedal"/>
    <n v="7"/>
    <x v="30"/>
  </r>
  <r>
    <n v="46"/>
    <n v="205"/>
    <s v="sprzedal"/>
    <n v="8"/>
    <x v="93"/>
  </r>
  <r>
    <n v="90"/>
    <n v="205"/>
    <s v="sprzedal"/>
    <n v="9"/>
    <x v="88"/>
  </r>
  <r>
    <n v="57"/>
    <n v="206"/>
    <s v="sprzedal"/>
    <n v="8"/>
    <x v="108"/>
  </r>
  <r>
    <n v="60"/>
    <n v="206"/>
    <s v="sprzedal"/>
    <n v="7"/>
    <x v="89"/>
  </r>
  <r>
    <n v="71"/>
    <n v="206"/>
    <s v="chce kupic"/>
    <n v="7"/>
    <x v="94"/>
  </r>
  <r>
    <n v="77"/>
    <n v="206"/>
    <s v="chce kupic"/>
    <n v="7"/>
    <x v="6"/>
  </r>
  <r>
    <n v="96"/>
    <n v="206"/>
    <s v="chce kupic"/>
    <n v="8"/>
    <x v="51"/>
  </r>
  <r>
    <n v="25"/>
    <n v="207"/>
    <s v="chce kupic"/>
    <n v="8"/>
    <x v="86"/>
  </r>
  <r>
    <n v="58"/>
    <n v="207"/>
    <s v="posiada"/>
    <n v="10"/>
    <x v="77"/>
  </r>
  <r>
    <n v="76"/>
    <n v="207"/>
    <s v="chce kupic"/>
    <n v="8"/>
    <x v="33"/>
  </r>
  <r>
    <n v="41"/>
    <n v="208"/>
    <s v="sprzedal"/>
    <n v="8"/>
    <x v="115"/>
  </r>
  <r>
    <n v="45"/>
    <n v="208"/>
    <s v="posiada"/>
    <n v="7"/>
    <x v="4"/>
  </r>
  <r>
    <n v="52"/>
    <n v="208"/>
    <s v="chce kupic"/>
    <n v="8"/>
    <x v="122"/>
  </r>
  <r>
    <n v="80"/>
    <n v="208"/>
    <s v="sprzedal"/>
    <n v="9"/>
    <x v="61"/>
  </r>
  <r>
    <n v="122"/>
    <n v="208"/>
    <s v="posiada"/>
    <n v="7"/>
    <x v="128"/>
  </r>
  <r>
    <n v="1"/>
    <n v="209"/>
    <s v="sprzedal"/>
    <n v="10"/>
    <x v="30"/>
  </r>
  <r>
    <n v="15"/>
    <n v="209"/>
    <s v="sprzedal"/>
    <n v="10"/>
    <x v="110"/>
  </r>
  <r>
    <n v="43"/>
    <n v="209"/>
    <s v="chce kupic"/>
    <n v="9"/>
    <x v="3"/>
  </r>
  <r>
    <n v="53"/>
    <n v="209"/>
    <s v="chce kupic"/>
    <n v="7"/>
    <x v="23"/>
  </r>
  <r>
    <n v="129"/>
    <n v="209"/>
    <s v="chce kupic"/>
    <n v="8"/>
    <x v="116"/>
  </r>
  <r>
    <n v="27"/>
    <n v="210"/>
    <s v="chce kupic"/>
    <n v="8"/>
    <x v="117"/>
  </r>
  <r>
    <n v="60"/>
    <n v="210"/>
    <s v="posiada"/>
    <n v="7"/>
    <x v="89"/>
  </r>
  <r>
    <n v="88"/>
    <n v="210"/>
    <s v="chce kupic"/>
    <n v="10"/>
    <x v="84"/>
  </r>
  <r>
    <n v="127"/>
    <n v="210"/>
    <s v="sprzedal"/>
    <n v="9"/>
    <x v="127"/>
  </r>
  <r>
    <n v="54"/>
    <n v="211"/>
    <s v="posiada"/>
    <n v="7"/>
    <x v="13"/>
  </r>
  <r>
    <n v="103"/>
    <n v="211"/>
    <s v="chce kupic"/>
    <n v="8"/>
    <x v="82"/>
  </r>
  <r>
    <n v="7"/>
    <n v="212"/>
    <s v="sprzedal"/>
    <n v="10"/>
    <x v="39"/>
  </r>
  <r>
    <n v="24"/>
    <n v="212"/>
    <s v="posiada"/>
    <n v="10"/>
    <x v="90"/>
  </r>
  <r>
    <n v="46"/>
    <n v="212"/>
    <s v="posiada"/>
    <n v="7"/>
    <x v="93"/>
  </r>
  <r>
    <n v="12"/>
    <n v="213"/>
    <s v="posiada"/>
    <n v="10"/>
    <x v="34"/>
  </r>
  <r>
    <n v="17"/>
    <n v="213"/>
    <s v="posiada"/>
    <n v="8"/>
    <x v="21"/>
  </r>
  <r>
    <n v="59"/>
    <n v="213"/>
    <s v="chce kupic"/>
    <n v="7"/>
    <x v="5"/>
  </r>
  <r>
    <n v="106"/>
    <n v="213"/>
    <s v="sprzedal"/>
    <n v="10"/>
    <x v="17"/>
  </r>
  <r>
    <n v="38"/>
    <n v="214"/>
    <s v="posiada"/>
    <n v="9"/>
    <x v="44"/>
  </r>
  <r>
    <n v="61"/>
    <n v="214"/>
    <s v="chce kupic"/>
    <n v="9"/>
    <x v="81"/>
  </r>
  <r>
    <n v="105"/>
    <n v="214"/>
    <s v="sprzedal"/>
    <n v="8"/>
    <x v="64"/>
  </r>
  <r>
    <n v="119"/>
    <n v="214"/>
    <s v="posiada"/>
    <n v="10"/>
    <x v="95"/>
  </r>
  <r>
    <n v="30"/>
    <n v="215"/>
    <s v="posiada"/>
    <n v="9"/>
    <x v="74"/>
  </r>
  <r>
    <n v="35"/>
    <n v="215"/>
    <s v="posiada"/>
    <n v="10"/>
    <x v="11"/>
  </r>
  <r>
    <n v="70"/>
    <n v="215"/>
    <s v="posiada"/>
    <n v="10"/>
    <x v="46"/>
  </r>
  <r>
    <n v="108"/>
    <n v="215"/>
    <s v="posiada"/>
    <n v="10"/>
    <x v="29"/>
  </r>
  <r>
    <n v="123"/>
    <n v="215"/>
    <s v="posiada"/>
    <n v="10"/>
    <x v="49"/>
  </r>
  <r>
    <n v="58"/>
    <n v="216"/>
    <s v="posiada"/>
    <n v="7"/>
    <x v="77"/>
  </r>
  <r>
    <n v="61"/>
    <n v="216"/>
    <s v="posiada"/>
    <n v="10"/>
    <x v="81"/>
  </r>
  <r>
    <n v="103"/>
    <n v="216"/>
    <s v="posiada"/>
    <n v="8"/>
    <x v="82"/>
  </r>
  <r>
    <n v="108"/>
    <n v="216"/>
    <s v="posiada"/>
    <n v="10"/>
    <x v="29"/>
  </r>
  <r>
    <n v="114"/>
    <n v="216"/>
    <s v="posiada"/>
    <n v="8"/>
    <x v="85"/>
  </r>
  <r>
    <n v="25"/>
    <n v="217"/>
    <s v="posiada"/>
    <n v="8"/>
    <x v="86"/>
  </r>
  <r>
    <n v="56"/>
    <n v="217"/>
    <s v="posiada"/>
    <n v="10"/>
    <x v="14"/>
  </r>
  <r>
    <n v="64"/>
    <n v="217"/>
    <s v="sprzedal"/>
    <n v="8"/>
    <x v="125"/>
  </r>
  <r>
    <n v="88"/>
    <n v="217"/>
    <s v="sprzedal"/>
    <n v="7"/>
    <x v="84"/>
  </r>
  <r>
    <n v="128"/>
    <n v="217"/>
    <s v="sprzedal"/>
    <n v="10"/>
    <x v="76"/>
  </r>
  <r>
    <n v="1"/>
    <n v="218"/>
    <s v="sprzedal"/>
    <n v="8"/>
    <x v="30"/>
  </r>
  <r>
    <n v="8"/>
    <n v="218"/>
    <s v="sprzedal"/>
    <n v="7"/>
    <x v="114"/>
  </r>
  <r>
    <n v="12"/>
    <n v="218"/>
    <s v="sprzedal"/>
    <n v="8"/>
    <x v="34"/>
  </r>
  <r>
    <n v="39"/>
    <n v="218"/>
    <s v="sprzedal"/>
    <n v="7"/>
    <x v="31"/>
  </r>
  <r>
    <n v="11"/>
    <n v="219"/>
    <s v="sprzedal"/>
    <n v="10"/>
    <x v="124"/>
  </r>
  <r>
    <n v="16"/>
    <n v="219"/>
    <s v="chce kupic"/>
    <n v="8"/>
    <x v="112"/>
  </r>
  <r>
    <n v="94"/>
    <n v="219"/>
    <s v="chce kupic"/>
    <n v="7"/>
    <x v="36"/>
  </r>
  <r>
    <n v="97"/>
    <n v="219"/>
    <s v="chce kupic"/>
    <n v="8"/>
    <x v="71"/>
  </r>
  <r>
    <n v="117"/>
    <n v="219"/>
    <s v="chce kupic"/>
    <n v="8"/>
    <x v="57"/>
  </r>
  <r>
    <n v="10"/>
    <n v="220"/>
    <s v="posiada"/>
    <n v="7"/>
    <x v="62"/>
  </r>
  <r>
    <n v="35"/>
    <n v="220"/>
    <s v="chce kupic"/>
    <n v="10"/>
    <x v="11"/>
  </r>
  <r>
    <n v="104"/>
    <n v="220"/>
    <s v="sprzedal"/>
    <n v="8"/>
    <x v="52"/>
  </r>
  <r>
    <n v="112"/>
    <n v="220"/>
    <s v="posiada"/>
    <n v="9"/>
    <x v="98"/>
  </r>
  <r>
    <n v="9"/>
    <n v="221"/>
    <s v="chce kupic"/>
    <n v="9"/>
    <x v="129"/>
  </r>
  <r>
    <n v="96"/>
    <n v="221"/>
    <s v="sprzedal"/>
    <n v="9"/>
    <x v="51"/>
  </r>
  <r>
    <n v="103"/>
    <n v="221"/>
    <s v="posiada"/>
    <n v="7"/>
    <x v="82"/>
  </r>
  <r>
    <n v="63"/>
    <n v="222"/>
    <s v="sprzedal"/>
    <n v="8"/>
    <x v="97"/>
  </r>
  <r>
    <n v="19"/>
    <n v="223"/>
    <s v="sprzedal"/>
    <n v="7"/>
    <x v="60"/>
  </r>
  <r>
    <n v="39"/>
    <n v="223"/>
    <s v="chce kupic"/>
    <n v="7"/>
    <x v="31"/>
  </r>
  <r>
    <n v="56"/>
    <n v="223"/>
    <s v="chce kupic"/>
    <n v="8"/>
    <x v="14"/>
  </r>
  <r>
    <n v="121"/>
    <n v="223"/>
    <s v="chce kupic"/>
    <n v="8"/>
    <x v="83"/>
  </r>
  <r>
    <n v="43"/>
    <n v="225"/>
    <s v="chce kupic"/>
    <n v="10"/>
    <x v="3"/>
  </r>
  <r>
    <n v="64"/>
    <n v="225"/>
    <s v="posiada"/>
    <n v="7"/>
    <x v="125"/>
  </r>
  <r>
    <n v="70"/>
    <n v="225"/>
    <s v="chce kupic"/>
    <n v="8"/>
    <x v="46"/>
  </r>
  <r>
    <n v="125"/>
    <n v="225"/>
    <s v="sprzedal"/>
    <n v="10"/>
    <x v="106"/>
  </r>
  <r>
    <n v="117"/>
    <n v="226"/>
    <s v="posiada"/>
    <n v="9"/>
    <x v="57"/>
  </r>
  <r>
    <n v="39"/>
    <n v="227"/>
    <s v="chce kupic"/>
    <n v="10"/>
    <x v="31"/>
  </r>
  <r>
    <n v="129"/>
    <n v="227"/>
    <s v="sprzedal"/>
    <n v="7"/>
    <x v="116"/>
  </r>
  <r>
    <n v="49"/>
    <n v="228"/>
    <s v="posiada"/>
    <n v="10"/>
    <x v="42"/>
  </r>
  <r>
    <n v="91"/>
    <n v="228"/>
    <s v="posiada"/>
    <n v="9"/>
    <x v="96"/>
  </r>
  <r>
    <n v="108"/>
    <n v="228"/>
    <s v="posiada"/>
    <n v="8"/>
    <x v="29"/>
  </r>
  <r>
    <n v="38"/>
    <n v="229"/>
    <s v="posiada"/>
    <n v="7"/>
    <x v="44"/>
  </r>
  <r>
    <n v="129"/>
    <n v="229"/>
    <s v="chce kupic"/>
    <n v="8"/>
    <x v="116"/>
  </r>
  <r>
    <n v="15"/>
    <n v="231"/>
    <s v="sprzedal"/>
    <n v="7"/>
    <x v="110"/>
  </r>
  <r>
    <n v="18"/>
    <n v="231"/>
    <s v="posiada"/>
    <n v="7"/>
    <x v="65"/>
  </r>
  <r>
    <n v="39"/>
    <n v="231"/>
    <s v="chce kupic"/>
    <n v="7"/>
    <x v="31"/>
  </r>
  <r>
    <n v="90"/>
    <n v="231"/>
    <s v="sprzedal"/>
    <n v="7"/>
    <x v="88"/>
  </r>
  <r>
    <n v="92"/>
    <n v="231"/>
    <s v="posiada"/>
    <n v="7"/>
    <x v="50"/>
  </r>
  <r>
    <n v="120"/>
    <n v="231"/>
    <s v="posiada"/>
    <n v="10"/>
    <x v="53"/>
  </r>
  <r>
    <n v="19"/>
    <n v="232"/>
    <s v="posiada"/>
    <n v="9"/>
    <x v="60"/>
  </r>
  <r>
    <n v="22"/>
    <n v="232"/>
    <s v="posiada"/>
    <n v="7"/>
    <x v="59"/>
  </r>
  <r>
    <n v="74"/>
    <n v="232"/>
    <s v="posiada"/>
    <n v="7"/>
    <x v="47"/>
  </r>
  <r>
    <n v="110"/>
    <n v="232"/>
    <s v="posiada"/>
    <n v="10"/>
    <x v="120"/>
  </r>
  <r>
    <n v="31"/>
    <n v="233"/>
    <s v="posiada"/>
    <n v="10"/>
    <x v="66"/>
  </r>
  <r>
    <n v="40"/>
    <n v="233"/>
    <s v="posiada"/>
    <n v="7"/>
    <x v="91"/>
  </r>
  <r>
    <n v="83"/>
    <n v="233"/>
    <s v="posiada"/>
    <n v="7"/>
    <x v="78"/>
  </r>
  <r>
    <n v="98"/>
    <n v="233"/>
    <s v="posiada"/>
    <n v="10"/>
    <x v="101"/>
  </r>
  <r>
    <n v="100"/>
    <n v="233"/>
    <s v="posiada"/>
    <n v="7"/>
    <x v="25"/>
  </r>
  <r>
    <n v="111"/>
    <n v="233"/>
    <s v="posiada"/>
    <n v="9"/>
    <x v="118"/>
  </r>
  <r>
    <n v="79"/>
    <n v="234"/>
    <s v="posiada"/>
    <n v="10"/>
    <x v="2"/>
  </r>
  <r>
    <n v="102"/>
    <n v="234"/>
    <s v="sprzedal"/>
    <n v="9"/>
    <x v="26"/>
  </r>
  <r>
    <n v="106"/>
    <n v="234"/>
    <s v="sprzedal"/>
    <n v="7"/>
    <x v="17"/>
  </r>
  <r>
    <n v="1"/>
    <n v="235"/>
    <s v="sprzedal"/>
    <n v="7"/>
    <x v="30"/>
  </r>
  <r>
    <n v="77"/>
    <n v="235"/>
    <s v="sprzedal"/>
    <n v="10"/>
    <x v="6"/>
  </r>
  <r>
    <n v="81"/>
    <n v="235"/>
    <s v="sprzedal"/>
    <n v="10"/>
    <x v="104"/>
  </r>
  <r>
    <n v="104"/>
    <n v="235"/>
    <s v="sprzedal"/>
    <n v="7"/>
    <x v="52"/>
  </r>
  <r>
    <n v="128"/>
    <n v="235"/>
    <s v="sprzedal"/>
    <n v="7"/>
    <x v="76"/>
  </r>
  <r>
    <n v="7"/>
    <n v="236"/>
    <s v="sprzedal"/>
    <n v="9"/>
    <x v="39"/>
  </r>
  <r>
    <n v="12"/>
    <n v="236"/>
    <s v="chce kupic"/>
    <n v="9"/>
    <x v="34"/>
  </r>
  <r>
    <n v="39"/>
    <n v="236"/>
    <s v="chce kupic"/>
    <n v="7"/>
    <x v="31"/>
  </r>
  <r>
    <n v="46"/>
    <n v="236"/>
    <s v="chce kupic"/>
    <n v="10"/>
    <x v="93"/>
  </r>
  <r>
    <n v="92"/>
    <n v="236"/>
    <s v="chce kupic"/>
    <n v="9"/>
    <x v="50"/>
  </r>
  <r>
    <n v="30"/>
    <n v="237"/>
    <s v="posiada"/>
    <n v="10"/>
    <x v="74"/>
  </r>
  <r>
    <n v="99"/>
    <n v="237"/>
    <s v="chce kupic"/>
    <n v="10"/>
    <x v="67"/>
  </r>
  <r>
    <n v="130"/>
    <n v="237"/>
    <s v="sprzedal"/>
    <n v="8"/>
    <x v="55"/>
  </r>
  <r>
    <n v="70"/>
    <n v="238"/>
    <s v="posiada"/>
    <n v="8"/>
    <x v="46"/>
  </r>
  <r>
    <n v="119"/>
    <n v="238"/>
    <s v="chce kupic"/>
    <n v="8"/>
    <x v="95"/>
  </r>
  <r>
    <n v="27"/>
    <n v="239"/>
    <s v="sprzedal"/>
    <n v="7"/>
    <x v="117"/>
  </r>
  <r>
    <n v="29"/>
    <n v="240"/>
    <s v="posiada"/>
    <n v="9"/>
    <x v="72"/>
  </r>
  <r>
    <n v="67"/>
    <n v="240"/>
    <s v="sprzedal"/>
    <n v="7"/>
    <x v="38"/>
  </r>
  <r>
    <n v="71"/>
    <n v="240"/>
    <s v="sprzedal"/>
    <n v="8"/>
    <x v="94"/>
  </r>
  <r>
    <n v="88"/>
    <n v="240"/>
    <s v="chce kupic"/>
    <n v="9"/>
    <x v="84"/>
  </r>
  <r>
    <n v="23"/>
    <n v="241"/>
    <s v="chce kupic"/>
    <n v="8"/>
    <x v="35"/>
  </r>
  <r>
    <n v="57"/>
    <n v="241"/>
    <s v="chce kupic"/>
    <n v="9"/>
    <x v="108"/>
  </r>
  <r>
    <n v="72"/>
    <n v="241"/>
    <s v="chce kupic"/>
    <n v="9"/>
    <x v="1"/>
  </r>
  <r>
    <n v="81"/>
    <n v="241"/>
    <s v="posiada"/>
    <n v="8"/>
    <x v="104"/>
  </r>
  <r>
    <n v="115"/>
    <n v="241"/>
    <s v="chce kupic"/>
    <n v="10"/>
    <x v="105"/>
  </r>
  <r>
    <n v="18"/>
    <n v="242"/>
    <s v="sprzedal"/>
    <n v="8"/>
    <x v="65"/>
  </r>
  <r>
    <n v="19"/>
    <n v="242"/>
    <s v="posiada"/>
    <n v="8"/>
    <x v="60"/>
  </r>
  <r>
    <n v="32"/>
    <n v="242"/>
    <s v="chce kupic"/>
    <n v="7"/>
    <x v="37"/>
  </r>
  <r>
    <n v="50"/>
    <n v="242"/>
    <s v="sprzedal"/>
    <n v="7"/>
    <x v="54"/>
  </r>
  <r>
    <n v="59"/>
    <n v="242"/>
    <s v="posiada"/>
    <n v="7"/>
    <x v="5"/>
  </r>
  <r>
    <n v="42"/>
    <n v="243"/>
    <s v="posiada"/>
    <n v="7"/>
    <x v="75"/>
  </r>
  <r>
    <n v="50"/>
    <n v="243"/>
    <s v="posiada"/>
    <n v="8"/>
    <x v="54"/>
  </r>
  <r>
    <n v="76"/>
    <n v="243"/>
    <s v="posiada"/>
    <n v="8"/>
    <x v="33"/>
  </r>
  <r>
    <n v="103"/>
    <n v="244"/>
    <s v="chce kupic"/>
    <n v="8"/>
    <x v="82"/>
  </r>
  <r>
    <n v="10"/>
    <n v="245"/>
    <s v="sprzedal"/>
    <n v="8"/>
    <x v="62"/>
  </r>
  <r>
    <n v="14"/>
    <n v="245"/>
    <s v="posiada"/>
    <n v="10"/>
    <x v="113"/>
  </r>
  <r>
    <n v="87"/>
    <n v="245"/>
    <s v="chce kupic"/>
    <n v="7"/>
    <x v="119"/>
  </r>
  <r>
    <n v="95"/>
    <n v="245"/>
    <s v="sprzedal"/>
    <n v="10"/>
    <x v="63"/>
  </r>
  <r>
    <n v="103"/>
    <n v="245"/>
    <s v="posiada"/>
    <n v="8"/>
    <x v="82"/>
  </r>
  <r>
    <n v="104"/>
    <n v="245"/>
    <s v="posiada"/>
    <n v="8"/>
    <x v="52"/>
  </r>
  <r>
    <n v="23"/>
    <n v="246"/>
    <s v="posiada"/>
    <n v="10"/>
    <x v="35"/>
  </r>
  <r>
    <n v="63"/>
    <n v="246"/>
    <s v="posiada"/>
    <n v="7"/>
    <x v="97"/>
  </r>
  <r>
    <n v="67"/>
    <n v="246"/>
    <s v="posiada"/>
    <n v="7"/>
    <x v="38"/>
  </r>
  <r>
    <n v="125"/>
    <n v="246"/>
    <s v="posiada"/>
    <n v="7"/>
    <x v="106"/>
  </r>
  <r>
    <n v="22"/>
    <n v="247"/>
    <s v="posiada"/>
    <n v="10"/>
    <x v="59"/>
  </r>
  <r>
    <n v="27"/>
    <n v="247"/>
    <s v="posiada"/>
    <n v="10"/>
    <x v="117"/>
  </r>
  <r>
    <n v="81"/>
    <n v="247"/>
    <s v="posiada"/>
    <n v="10"/>
    <x v="104"/>
  </r>
  <r>
    <n v="87"/>
    <n v="247"/>
    <s v="posiada"/>
    <n v="9"/>
    <x v="119"/>
  </r>
  <r>
    <n v="127"/>
    <n v="247"/>
    <s v="posiada"/>
    <n v="8"/>
    <x v="127"/>
  </r>
  <r>
    <n v="70"/>
    <n v="248"/>
    <s v="posiada"/>
    <n v="10"/>
    <x v="46"/>
  </r>
  <r>
    <n v="14"/>
    <n v="249"/>
    <s v="posiada"/>
    <n v="9"/>
    <x v="113"/>
  </r>
  <r>
    <n v="5"/>
    <n v="250"/>
    <s v="sprzedal"/>
    <n v="8"/>
    <x v="123"/>
  </r>
  <r>
    <n v="69"/>
    <n v="250"/>
    <s v="sprzedal"/>
    <n v="8"/>
    <x v="70"/>
  </r>
  <r>
    <n v="71"/>
    <n v="250"/>
    <s v="sprzedal"/>
    <n v="7"/>
    <x v="94"/>
  </r>
  <r>
    <n v="102"/>
    <n v="250"/>
    <s v="sprzedal"/>
    <n v="10"/>
    <x v="26"/>
  </r>
  <r>
    <n v="129"/>
    <n v="250"/>
    <s v="sprzedal"/>
    <n v="8"/>
    <x v="116"/>
  </r>
  <r>
    <n v="35"/>
    <n v="251"/>
    <s v="sprzedal"/>
    <n v="7"/>
    <x v="11"/>
  </r>
  <r>
    <n v="50"/>
    <n v="251"/>
    <s v="sprzedal"/>
    <n v="9"/>
    <x v="54"/>
  </r>
  <r>
    <n v="51"/>
    <n v="251"/>
    <s v="sprzedal"/>
    <n v="8"/>
    <x v="111"/>
  </r>
  <r>
    <n v="58"/>
    <n v="251"/>
    <s v="chce kupic"/>
    <n v="7"/>
    <x v="77"/>
  </r>
  <r>
    <n v="130"/>
    <n v="251"/>
    <s v="chce kupic"/>
    <n v="8"/>
    <x v="55"/>
  </r>
  <r>
    <n v="82"/>
    <n v="252"/>
    <s v="chce kupic"/>
    <n v="9"/>
    <x v="40"/>
  </r>
  <r>
    <n v="95"/>
    <n v="252"/>
    <s v="chce kupic"/>
    <n v="10"/>
    <x v="63"/>
  </r>
  <r>
    <n v="46"/>
    <n v="253"/>
    <s v="posiada"/>
    <n v="7"/>
    <x v="93"/>
  </r>
  <r>
    <n v="53"/>
    <n v="253"/>
    <s v="chce kupic"/>
    <n v="7"/>
    <x v="23"/>
  </r>
  <r>
    <n v="76"/>
    <n v="253"/>
    <s v="sprzedal"/>
    <n v="10"/>
    <x v="33"/>
  </r>
  <r>
    <n v="88"/>
    <n v="253"/>
    <s v="posiada"/>
    <n v="9"/>
    <x v="84"/>
  </r>
  <r>
    <n v="107"/>
    <n v="253"/>
    <s v="chce kupic"/>
    <n v="9"/>
    <x v="9"/>
  </r>
  <r>
    <n v="13"/>
    <n v="254"/>
    <s v="sprzedal"/>
    <n v="8"/>
    <x v="20"/>
  </r>
  <r>
    <n v="63"/>
    <n v="254"/>
    <s v="posiada"/>
    <n v="9"/>
    <x v="97"/>
  </r>
  <r>
    <n v="96"/>
    <n v="254"/>
    <s v="sprzedal"/>
    <n v="9"/>
    <x v="51"/>
  </r>
  <r>
    <n v="28"/>
    <n v="255"/>
    <s v="sprzedal"/>
    <n v="9"/>
    <x v="22"/>
  </r>
  <r>
    <n v="61"/>
    <n v="255"/>
    <s v="chce kupic"/>
    <n v="9"/>
    <x v="81"/>
  </r>
  <r>
    <n v="98"/>
    <n v="255"/>
    <s v="chce kupic"/>
    <n v="8"/>
    <x v="101"/>
  </r>
  <r>
    <n v="105"/>
    <n v="255"/>
    <s v="chce kupic"/>
    <n v="9"/>
    <x v="64"/>
  </r>
  <r>
    <n v="131"/>
    <n v="255"/>
    <s v="chce kupic"/>
    <n v="9"/>
    <x v="10"/>
  </r>
  <r>
    <n v="86"/>
    <n v="256"/>
    <s v="posiada"/>
    <n v="9"/>
    <x v="121"/>
  </r>
  <r>
    <n v="120"/>
    <n v="256"/>
    <s v="chce kupic"/>
    <n v="9"/>
    <x v="53"/>
  </r>
  <r>
    <n v="28"/>
    <n v="257"/>
    <s v="sprzedal"/>
    <n v="9"/>
    <x v="22"/>
  </r>
  <r>
    <n v="32"/>
    <n v="257"/>
    <s v="posiada"/>
    <n v="8"/>
    <x v="37"/>
  </r>
  <r>
    <n v="110"/>
    <n v="257"/>
    <s v="chce kupic"/>
    <n v="7"/>
    <x v="120"/>
  </r>
  <r>
    <n v="116"/>
    <n v="257"/>
    <s v="sprzedal"/>
    <n v="9"/>
    <x v="79"/>
  </r>
  <r>
    <n v="126"/>
    <n v="257"/>
    <s v="posiada"/>
    <n v="7"/>
    <x v="18"/>
  </r>
  <r>
    <n v="75"/>
    <n v="258"/>
    <s v="posiada"/>
    <n v="10"/>
    <x v="28"/>
  </r>
  <r>
    <n v="16"/>
    <n v="260"/>
    <s v="posiada"/>
    <n v="8"/>
    <x v="112"/>
  </r>
  <r>
    <n v="47"/>
    <n v="260"/>
    <s v="posiada"/>
    <n v="7"/>
    <x v="41"/>
  </r>
  <r>
    <n v="67"/>
    <n v="261"/>
    <s v="posiada"/>
    <n v="10"/>
    <x v="38"/>
  </r>
  <r>
    <n v="128"/>
    <n v="261"/>
    <s v="posiada"/>
    <n v="8"/>
    <x v="76"/>
  </r>
  <r>
    <n v="5"/>
    <n v="262"/>
    <s v="posiada"/>
    <n v="10"/>
    <x v="123"/>
  </r>
  <r>
    <n v="40"/>
    <n v="262"/>
    <s v="posiada"/>
    <n v="9"/>
    <x v="91"/>
  </r>
  <r>
    <n v="65"/>
    <n v="262"/>
    <s v="posiada"/>
    <n v="10"/>
    <x v="15"/>
  </r>
  <r>
    <n v="69"/>
    <n v="262"/>
    <s v="posiada"/>
    <n v="7"/>
    <x v="70"/>
  </r>
  <r>
    <n v="98"/>
    <n v="262"/>
    <s v="posiada"/>
    <n v="7"/>
    <x v="101"/>
  </r>
  <r>
    <n v="29"/>
    <n v="263"/>
    <s v="sprzedal"/>
    <n v="10"/>
    <x v="72"/>
  </r>
  <r>
    <n v="79"/>
    <n v="263"/>
    <s v="sprzedal"/>
    <n v="8"/>
    <x v="2"/>
  </r>
  <r>
    <n v="17"/>
    <n v="264"/>
    <s v="sprzedal"/>
    <n v="9"/>
    <x v="21"/>
  </r>
  <r>
    <n v="33"/>
    <n v="264"/>
    <s v="sprzedal"/>
    <n v="10"/>
    <x v="87"/>
  </r>
  <r>
    <n v="77"/>
    <n v="264"/>
    <s v="sprzedal"/>
    <n v="9"/>
    <x v="6"/>
  </r>
  <r>
    <n v="93"/>
    <n v="264"/>
    <s v="sprzedal"/>
    <n v="10"/>
    <x v="48"/>
  </r>
  <r>
    <n v="15"/>
    <n v="265"/>
    <s v="sprzedal"/>
    <n v="10"/>
    <x v="110"/>
  </r>
  <r>
    <n v="61"/>
    <n v="265"/>
    <s v="sprzedal"/>
    <n v="10"/>
    <x v="81"/>
  </r>
  <r>
    <n v="71"/>
    <n v="265"/>
    <s v="chce kupic"/>
    <n v="8"/>
    <x v="94"/>
  </r>
  <r>
    <n v="80"/>
    <n v="265"/>
    <s v="chce kupic"/>
    <n v="8"/>
    <x v="61"/>
  </r>
  <r>
    <n v="108"/>
    <n v="265"/>
    <s v="chce kupic"/>
    <n v="9"/>
    <x v="29"/>
  </r>
  <r>
    <n v="123"/>
    <n v="265"/>
    <s v="chce kupic"/>
    <n v="7"/>
    <x v="49"/>
  </r>
  <r>
    <n v="42"/>
    <n v="266"/>
    <s v="posiada"/>
    <n v="9"/>
    <x v="75"/>
  </r>
  <r>
    <n v="8"/>
    <n v="267"/>
    <s v="chce kupic"/>
    <n v="10"/>
    <x v="114"/>
  </r>
  <r>
    <n v="13"/>
    <n v="267"/>
    <s v="sprzedal"/>
    <n v="10"/>
    <x v="20"/>
  </r>
  <r>
    <n v="33"/>
    <n v="267"/>
    <s v="posiada"/>
    <n v="9"/>
    <x v="87"/>
  </r>
  <r>
    <n v="39"/>
    <n v="267"/>
    <s v="chce kupic"/>
    <n v="9"/>
    <x v="31"/>
  </r>
  <r>
    <n v="47"/>
    <n v="267"/>
    <s v="sprzedal"/>
    <n v="7"/>
    <x v="41"/>
  </r>
  <r>
    <n v="80"/>
    <n v="267"/>
    <s v="posiada"/>
    <n v="9"/>
    <x v="61"/>
  </r>
  <r>
    <n v="87"/>
    <n v="267"/>
    <s v="sprzedal"/>
    <n v="7"/>
    <x v="119"/>
  </r>
  <r>
    <n v="108"/>
    <n v="267"/>
    <s v="sprzedal"/>
    <n v="7"/>
    <x v="29"/>
  </r>
  <r>
    <n v="109"/>
    <n v="267"/>
    <s v="chce kupic"/>
    <n v="9"/>
    <x v="8"/>
  </r>
  <r>
    <n v="4"/>
    <n v="268"/>
    <s v="chce kupic"/>
    <n v="10"/>
    <x v="92"/>
  </r>
  <r>
    <n v="23"/>
    <n v="268"/>
    <s v="chce kupic"/>
    <n v="10"/>
    <x v="35"/>
  </r>
  <r>
    <n v="77"/>
    <n v="268"/>
    <s v="chce kupic"/>
    <n v="9"/>
    <x v="6"/>
  </r>
  <r>
    <n v="96"/>
    <n v="268"/>
    <s v="posiada"/>
    <n v="8"/>
    <x v="51"/>
  </r>
  <r>
    <n v="113"/>
    <n v="268"/>
    <s v="chce kupic"/>
    <n v="8"/>
    <x v="102"/>
  </r>
  <r>
    <n v="29"/>
    <n v="269"/>
    <s v="sprzedal"/>
    <n v="7"/>
    <x v="72"/>
  </r>
  <r>
    <n v="87"/>
    <n v="269"/>
    <s v="posiada"/>
    <n v="8"/>
    <x v="119"/>
  </r>
  <r>
    <n v="34"/>
    <n v="270"/>
    <s v="chce kupic"/>
    <n v="10"/>
    <x v="69"/>
  </r>
  <r>
    <n v="60"/>
    <n v="270"/>
    <s v="sprzedal"/>
    <n v="8"/>
    <x v="89"/>
  </r>
  <r>
    <n v="62"/>
    <n v="270"/>
    <s v="posiada"/>
    <n v="7"/>
    <x v="45"/>
  </r>
  <r>
    <n v="74"/>
    <n v="270"/>
    <s v="posiada"/>
    <n v="8"/>
    <x v="47"/>
  </r>
  <r>
    <n v="98"/>
    <n v="270"/>
    <s v="posiada"/>
    <n v="10"/>
    <x v="101"/>
  </r>
  <r>
    <n v="1"/>
    <n v="271"/>
    <s v="posiada"/>
    <n v="9"/>
    <x v="30"/>
  </r>
  <r>
    <n v="79"/>
    <n v="271"/>
    <s v="posiada"/>
    <n v="10"/>
    <x v="2"/>
  </r>
  <r>
    <n v="84"/>
    <n v="271"/>
    <s v="posiada"/>
    <n v="10"/>
    <x v="24"/>
  </r>
  <r>
    <n v="91"/>
    <n v="271"/>
    <s v="posiada"/>
    <n v="10"/>
    <x v="96"/>
  </r>
  <r>
    <n v="97"/>
    <n v="271"/>
    <s v="posiada"/>
    <n v="9"/>
    <x v="71"/>
  </r>
  <r>
    <n v="114"/>
    <n v="271"/>
    <s v="posiada"/>
    <n v="7"/>
    <x v="85"/>
  </r>
  <r>
    <n v="117"/>
    <n v="271"/>
    <s v="posiada"/>
    <n v="9"/>
    <x v="57"/>
  </r>
  <r>
    <n v="51"/>
    <n v="272"/>
    <s v="posiada"/>
    <n v="8"/>
    <x v="111"/>
  </r>
  <r>
    <n v="82"/>
    <n v="272"/>
    <s v="sprzedal"/>
    <n v="10"/>
    <x v="40"/>
  </r>
  <r>
    <n v="95"/>
    <n v="272"/>
    <s v="sprzedal"/>
    <n v="7"/>
    <x v="63"/>
  </r>
  <r>
    <n v="117"/>
    <n v="272"/>
    <s v="sprzedal"/>
    <n v="10"/>
    <x v="57"/>
  </r>
  <r>
    <n v="1"/>
    <n v="273"/>
    <s v="sprzedal"/>
    <n v="10"/>
    <x v="30"/>
  </r>
  <r>
    <n v="86"/>
    <n v="273"/>
    <s v="sprzedal"/>
    <n v="9"/>
    <x v="121"/>
  </r>
  <r>
    <n v="18"/>
    <n v="274"/>
    <s v="sprzedal"/>
    <n v="7"/>
    <x v="65"/>
  </r>
  <r>
    <n v="27"/>
    <n v="274"/>
    <s v="sprzedal"/>
    <n v="7"/>
    <x v="117"/>
  </r>
  <r>
    <n v="78"/>
    <n v="274"/>
    <s v="sprzedal"/>
    <n v="10"/>
    <x v="7"/>
  </r>
  <r>
    <n v="112"/>
    <n v="274"/>
    <s v="chce kupic"/>
    <n v="10"/>
    <x v="98"/>
  </r>
  <r>
    <n v="126"/>
    <n v="274"/>
    <s v="chce kupic"/>
    <n v="8"/>
    <x v="18"/>
  </r>
  <r>
    <n v="77"/>
    <n v="275"/>
    <s v="chce kupic"/>
    <n v="10"/>
    <x v="6"/>
  </r>
  <r>
    <n v="83"/>
    <n v="275"/>
    <s v="chce kupic"/>
    <n v="7"/>
    <x v="78"/>
  </r>
  <r>
    <n v="58"/>
    <n v="276"/>
    <s v="posiada"/>
    <n v="8"/>
    <x v="77"/>
  </r>
  <r>
    <n v="89"/>
    <n v="276"/>
    <s v="chce kupic"/>
    <n v="9"/>
    <x v="126"/>
  </r>
  <r>
    <n v="124"/>
    <n v="276"/>
    <s v="sprzedal"/>
    <n v="9"/>
    <x v="109"/>
  </r>
  <r>
    <n v="13"/>
    <n v="277"/>
    <s v="posiada"/>
    <n v="8"/>
    <x v="20"/>
  </r>
  <r>
    <n v="99"/>
    <n v="277"/>
    <s v="chce kupic"/>
    <n v="9"/>
    <x v="67"/>
  </r>
  <r>
    <n v="6"/>
    <n v="278"/>
    <s v="sprzedal"/>
    <n v="7"/>
    <x v="107"/>
  </r>
  <r>
    <n v="15"/>
    <n v="278"/>
    <s v="posiada"/>
    <n v="8"/>
    <x v="110"/>
  </r>
  <r>
    <n v="16"/>
    <n v="278"/>
    <s v="sprzedal"/>
    <n v="9"/>
    <x v="112"/>
  </r>
  <r>
    <n v="28"/>
    <n v="278"/>
    <s v="sprzedal"/>
    <n v="9"/>
    <x v="22"/>
  </r>
  <r>
    <n v="58"/>
    <n v="278"/>
    <s v="chce kupic"/>
    <n v="8"/>
    <x v="77"/>
  </r>
  <r>
    <n v="81"/>
    <n v="278"/>
    <s v="chce kupic"/>
    <n v="9"/>
    <x v="104"/>
  </r>
  <r>
    <n v="87"/>
    <n v="278"/>
    <s v="chce kupic"/>
    <n v="8"/>
    <x v="119"/>
  </r>
  <r>
    <n v="115"/>
    <n v="278"/>
    <s v="chce kupic"/>
    <n v="8"/>
    <x v="105"/>
  </r>
  <r>
    <n v="58"/>
    <n v="279"/>
    <s v="posiada"/>
    <n v="9"/>
    <x v="77"/>
  </r>
  <r>
    <n v="59"/>
    <n v="279"/>
    <s v="chce kupic"/>
    <n v="10"/>
    <x v="5"/>
  </r>
  <r>
    <n v="97"/>
    <n v="279"/>
    <s v="sprzedal"/>
    <n v="9"/>
    <x v="71"/>
  </r>
  <r>
    <n v="125"/>
    <n v="279"/>
    <s v="posiada"/>
    <n v="10"/>
    <x v="106"/>
  </r>
  <r>
    <n v="128"/>
    <n v="279"/>
    <s v="chce kupic"/>
    <n v="10"/>
    <x v="76"/>
  </r>
  <r>
    <n v="26"/>
    <n v="280"/>
    <s v="sprzedal"/>
    <n v="10"/>
    <x v="73"/>
  </r>
  <r>
    <n v="59"/>
    <n v="280"/>
    <s v="posiada"/>
    <n v="10"/>
    <x v="5"/>
  </r>
  <r>
    <n v="61"/>
    <n v="280"/>
    <s v="posiada"/>
    <n v="10"/>
    <x v="81"/>
  </r>
  <r>
    <n v="86"/>
    <n v="280"/>
    <s v="posiada"/>
    <n v="9"/>
    <x v="121"/>
  </r>
  <r>
    <n v="92"/>
    <n v="280"/>
    <s v="posiada"/>
    <n v="9"/>
    <x v="50"/>
  </r>
  <r>
    <n v="3"/>
    <n v="281"/>
    <s v="posiada"/>
    <n v="7"/>
    <x v="19"/>
  </r>
  <r>
    <n v="24"/>
    <n v="281"/>
    <s v="posiada"/>
    <n v="8"/>
    <x v="90"/>
  </r>
  <r>
    <n v="29"/>
    <n v="282"/>
    <s v="posiada"/>
    <n v="7"/>
    <x v="72"/>
  </r>
  <r>
    <n v="47"/>
    <n v="282"/>
    <s v="posiada"/>
    <n v="8"/>
    <x v="41"/>
  </r>
  <r>
    <n v="35"/>
    <n v="283"/>
    <s v="posiada"/>
    <n v="7"/>
    <x v="11"/>
  </r>
  <r>
    <n v="51"/>
    <n v="283"/>
    <s v="posiada"/>
    <n v="8"/>
    <x v="111"/>
  </r>
  <r>
    <n v="72"/>
    <n v="283"/>
    <s v="posiada"/>
    <n v="9"/>
    <x v="1"/>
  </r>
  <r>
    <n v="87"/>
    <n v="283"/>
    <s v="sprzedal"/>
    <n v="7"/>
    <x v="119"/>
  </r>
  <r>
    <n v="103"/>
    <n v="283"/>
    <s v="sprzedal"/>
    <n v="10"/>
    <x v="82"/>
  </r>
  <r>
    <n v="120"/>
    <n v="283"/>
    <s v="sprzedal"/>
    <n v="9"/>
    <x v="53"/>
  </r>
  <r>
    <n v="20"/>
    <n v="284"/>
    <s v="sprzedal"/>
    <n v="8"/>
    <x v="80"/>
  </r>
  <r>
    <n v="36"/>
    <n v="284"/>
    <s v="sprzedal"/>
    <n v="7"/>
    <x v="56"/>
  </r>
  <r>
    <n v="90"/>
    <n v="284"/>
    <s v="sprzedal"/>
    <n v="9"/>
    <x v="88"/>
  </r>
  <r>
    <n v="10"/>
    <n v="285"/>
    <s v="sprzedal"/>
    <n v="9"/>
    <x v="62"/>
  </r>
  <r>
    <n v="39"/>
    <n v="285"/>
    <s v="sprzedal"/>
    <n v="10"/>
    <x v="31"/>
  </r>
  <r>
    <n v="58"/>
    <n v="285"/>
    <s v="chce kupic"/>
    <n v="7"/>
    <x v="77"/>
  </r>
  <r>
    <n v="66"/>
    <n v="286"/>
    <s v="chce kupic"/>
    <n v="9"/>
    <x v="0"/>
  </r>
  <r>
    <n v="100"/>
    <n v="286"/>
    <s v="chce kupic"/>
    <n v="7"/>
    <x v="25"/>
  </r>
  <r>
    <n v="126"/>
    <n v="286"/>
    <s v="chce kupic"/>
    <n v="8"/>
    <x v="18"/>
  </r>
  <r>
    <n v="10"/>
    <n v="287"/>
    <s v="posiada"/>
    <n v="10"/>
    <x v="62"/>
  </r>
  <r>
    <n v="23"/>
    <n v="287"/>
    <s v="chce kupic"/>
    <n v="8"/>
    <x v="35"/>
  </r>
  <r>
    <n v="52"/>
    <n v="287"/>
    <s v="sprzedal"/>
    <n v="8"/>
    <x v="122"/>
  </r>
  <r>
    <n v="24"/>
    <n v="288"/>
    <s v="posiada"/>
    <n v="7"/>
    <x v="90"/>
  </r>
  <r>
    <n v="60"/>
    <n v="288"/>
    <s v="chce kupic"/>
    <n v="7"/>
    <x v="89"/>
  </r>
  <r>
    <n v="61"/>
    <n v="288"/>
    <s v="sprzedal"/>
    <n v="7"/>
    <x v="81"/>
  </r>
  <r>
    <n v="74"/>
    <n v="288"/>
    <s v="posiada"/>
    <n v="8"/>
    <x v="47"/>
  </r>
  <r>
    <n v="81"/>
    <n v="288"/>
    <s v="sprzedal"/>
    <n v="9"/>
    <x v="104"/>
  </r>
  <r>
    <n v="122"/>
    <n v="288"/>
    <s v="sprzedal"/>
    <n v="9"/>
    <x v="128"/>
  </r>
  <r>
    <n v="2"/>
    <n v="289"/>
    <s v="chce kupic"/>
    <n v="9"/>
    <x v="58"/>
  </r>
  <r>
    <n v="38"/>
    <n v="289"/>
    <s v="chce kupic"/>
    <n v="9"/>
    <x v="44"/>
  </r>
  <r>
    <n v="39"/>
    <n v="289"/>
    <s v="chce kupic"/>
    <n v="10"/>
    <x v="31"/>
  </r>
  <r>
    <n v="80"/>
    <n v="289"/>
    <s v="chce kupic"/>
    <n v="8"/>
    <x v="61"/>
  </r>
  <r>
    <n v="28"/>
    <n v="290"/>
    <s v="posiada"/>
    <n v="8"/>
    <x v="22"/>
  </r>
  <r>
    <n v="38"/>
    <n v="290"/>
    <s v="chce kupic"/>
    <n v="7"/>
    <x v="44"/>
  </r>
  <r>
    <n v="42"/>
    <n v="290"/>
    <s v="sprzedal"/>
    <n v="7"/>
    <x v="75"/>
  </r>
  <r>
    <n v="94"/>
    <n v="290"/>
    <s v="posiada"/>
    <n v="10"/>
    <x v="36"/>
  </r>
  <r>
    <n v="97"/>
    <n v="290"/>
    <s v="chce kupic"/>
    <n v="7"/>
    <x v="71"/>
  </r>
  <r>
    <n v="107"/>
    <n v="290"/>
    <s v="sprzedal"/>
    <n v="10"/>
    <x v="9"/>
  </r>
  <r>
    <n v="3"/>
    <n v="291"/>
    <s v="posiada"/>
    <n v="9"/>
    <x v="19"/>
  </r>
  <r>
    <n v="6"/>
    <n v="291"/>
    <s v="posiada"/>
    <n v="8"/>
    <x v="107"/>
  </r>
  <r>
    <n v="42"/>
    <n v="291"/>
    <s v="posiada"/>
    <n v="8"/>
    <x v="75"/>
  </r>
  <r>
    <n v="53"/>
    <n v="291"/>
    <s v="posiada"/>
    <n v="8"/>
    <x v="23"/>
  </r>
  <r>
    <n v="118"/>
    <n v="292"/>
    <s v="posiada"/>
    <n v="7"/>
    <x v="68"/>
  </r>
  <r>
    <n v="128"/>
    <n v="292"/>
    <s v="posiada"/>
    <n v="8"/>
    <x v="76"/>
  </r>
  <r>
    <n v="3"/>
    <n v="293"/>
    <s v="posiada"/>
    <n v="9"/>
    <x v="19"/>
  </r>
  <r>
    <n v="24"/>
    <n v="293"/>
    <s v="posiada"/>
    <n v="9"/>
    <x v="90"/>
  </r>
  <r>
    <n v="36"/>
    <n v="293"/>
    <s v="posiada"/>
    <n v="7"/>
    <x v="56"/>
  </r>
  <r>
    <n v="70"/>
    <n v="293"/>
    <s v="posiada"/>
    <n v="9"/>
    <x v="46"/>
  </r>
  <r>
    <n v="106"/>
    <n v="293"/>
    <s v="posiada"/>
    <n v="10"/>
    <x v="17"/>
  </r>
  <r>
    <n v="112"/>
    <n v="293"/>
    <s v="sprzedal"/>
    <n v="8"/>
    <x v="98"/>
  </r>
  <r>
    <n v="12"/>
    <n v="294"/>
    <s v="sprzedal"/>
    <n v="9"/>
    <x v="34"/>
  </r>
  <r>
    <n v="39"/>
    <n v="294"/>
    <s v="sprzedal"/>
    <n v="7"/>
    <x v="31"/>
  </r>
  <r>
    <n v="58"/>
    <n v="294"/>
    <s v="sprzedal"/>
    <n v="8"/>
    <x v="77"/>
  </r>
  <r>
    <n v="63"/>
    <n v="294"/>
    <s v="sprzedal"/>
    <n v="7"/>
    <x v="97"/>
  </r>
  <r>
    <n v="82"/>
    <n v="294"/>
    <s v="sprzedal"/>
    <n v="9"/>
    <x v="40"/>
  </r>
  <r>
    <n v="93"/>
    <n v="294"/>
    <s v="sprzedal"/>
    <n v="8"/>
    <x v="48"/>
  </r>
  <r>
    <n v="102"/>
    <n v="294"/>
    <s v="sprzedal"/>
    <n v="8"/>
    <x v="26"/>
  </r>
  <r>
    <n v="118"/>
    <n v="294"/>
    <s v="chce kupic"/>
    <n v="7"/>
    <x v="68"/>
  </r>
  <r>
    <n v="14"/>
    <n v="296"/>
    <s v="chce kupic"/>
    <n v="8"/>
    <x v="113"/>
  </r>
  <r>
    <n v="50"/>
    <n v="296"/>
    <s v="chce kupic"/>
    <n v="8"/>
    <x v="54"/>
  </r>
  <r>
    <n v="92"/>
    <n v="296"/>
    <s v="chce kupic"/>
    <n v="7"/>
    <x v="50"/>
  </r>
  <r>
    <n v="111"/>
    <n v="296"/>
    <s v="posiada"/>
    <n v="10"/>
    <x v="118"/>
  </r>
  <r>
    <n v="11"/>
    <n v="297"/>
    <s v="chce kupic"/>
    <n v="7"/>
    <x v="124"/>
  </r>
  <r>
    <n v="18"/>
    <n v="297"/>
    <s v="sprzedal"/>
    <n v="8"/>
    <x v="65"/>
  </r>
  <r>
    <n v="84"/>
    <n v="297"/>
    <s v="posiada"/>
    <n v="8"/>
    <x v="24"/>
  </r>
  <r>
    <n v="44"/>
    <n v="298"/>
    <s v="chce kupic"/>
    <n v="7"/>
    <x v="99"/>
  </r>
  <r>
    <n v="65"/>
    <n v="298"/>
    <s v="sprzedal"/>
    <n v="9"/>
    <x v="15"/>
  </r>
  <r>
    <n v="103"/>
    <n v="298"/>
    <s v="posiada"/>
    <n v="7"/>
    <x v="82"/>
  </r>
  <r>
    <n v="126"/>
    <n v="298"/>
    <s v="sprzedal"/>
    <n v="10"/>
    <x v="18"/>
  </r>
  <r>
    <n v="30"/>
    <n v="299"/>
    <s v="sprzedal"/>
    <n v="9"/>
    <x v="74"/>
  </r>
  <r>
    <n v="32"/>
    <n v="299"/>
    <s v="chce kupic"/>
    <n v="10"/>
    <x v="37"/>
  </r>
  <r>
    <n v="43"/>
    <n v="299"/>
    <s v="chce kupic"/>
    <n v="8"/>
    <x v="3"/>
  </r>
  <r>
    <n v="50"/>
    <n v="299"/>
    <s v="chce kupic"/>
    <n v="8"/>
    <x v="54"/>
  </r>
  <r>
    <n v="74"/>
    <n v="299"/>
    <s v="chce kupic"/>
    <n v="8"/>
    <x v="47"/>
  </r>
  <r>
    <n v="79"/>
    <n v="299"/>
    <s v="posiada"/>
    <n v="8"/>
    <x v="2"/>
  </r>
  <r>
    <n v="100"/>
    <n v="299"/>
    <s v="chce kupic"/>
    <n v="8"/>
    <x v="25"/>
  </r>
  <r>
    <n v="40"/>
    <n v="300"/>
    <s v="sprzedal"/>
    <n v="10"/>
    <x v="91"/>
  </r>
  <r>
    <n v="52"/>
    <n v="300"/>
    <s v="posiada"/>
    <n v="8"/>
    <x v="122"/>
  </r>
  <r>
    <n v="88"/>
    <n v="300"/>
    <s v="chce kupic"/>
    <n v="7"/>
    <x v="84"/>
  </r>
  <r>
    <n v="25"/>
    <n v="301"/>
    <s v="sprzedal"/>
    <n v="7"/>
    <x v="86"/>
  </r>
  <r>
    <n v="34"/>
    <n v="301"/>
    <s v="posiada"/>
    <n v="10"/>
    <x v="69"/>
  </r>
  <r>
    <n v="35"/>
    <n v="301"/>
    <s v="posiada"/>
    <n v="10"/>
    <x v="11"/>
  </r>
  <r>
    <n v="51"/>
    <n v="301"/>
    <s v="posiada"/>
    <n v="10"/>
    <x v="111"/>
  </r>
  <r>
    <n v="67"/>
    <n v="301"/>
    <s v="posiada"/>
    <n v="10"/>
    <x v="38"/>
  </r>
  <r>
    <n v="81"/>
    <n v="301"/>
    <s v="posiada"/>
    <n v="10"/>
    <x v="104"/>
  </r>
  <r>
    <n v="108"/>
    <n v="301"/>
    <s v="posiada"/>
    <n v="8"/>
    <x v="29"/>
  </r>
  <r>
    <n v="98"/>
    <n v="302"/>
    <s v="posiada"/>
    <n v="10"/>
    <x v="101"/>
  </r>
  <r>
    <n v="21"/>
    <n v="303"/>
    <s v="posiada"/>
    <n v="8"/>
    <x v="100"/>
  </r>
  <r>
    <n v="121"/>
    <n v="303"/>
    <s v="posiada"/>
    <n v="10"/>
    <x v="83"/>
  </r>
  <r>
    <n v="19"/>
    <n v="304"/>
    <s v="posiada"/>
    <n v="10"/>
    <x v="60"/>
  </r>
  <r>
    <n v="28"/>
    <n v="304"/>
    <s v="posiada"/>
    <n v="9"/>
    <x v="22"/>
  </r>
  <r>
    <n v="114"/>
    <n v="304"/>
    <s v="sprzedal"/>
    <n v="9"/>
    <x v="85"/>
  </r>
  <r>
    <n v="5"/>
    <n v="305"/>
    <s v="sprzedal"/>
    <n v="10"/>
    <x v="123"/>
  </r>
  <r>
    <n v="27"/>
    <n v="305"/>
    <s v="sprzedal"/>
    <n v="7"/>
    <x v="117"/>
  </r>
  <r>
    <n v="32"/>
    <n v="305"/>
    <s v="sprzedal"/>
    <n v="8"/>
    <x v="37"/>
  </r>
  <r>
    <n v="35"/>
    <n v="305"/>
    <s v="sprzedal"/>
    <n v="9"/>
    <x v="11"/>
  </r>
  <r>
    <n v="85"/>
    <n v="305"/>
    <s v="sprzedal"/>
    <n v="8"/>
    <x v="43"/>
  </r>
  <r>
    <n v="1"/>
    <n v="306"/>
    <s v="sprzedal"/>
    <n v="7"/>
    <x v="30"/>
  </r>
  <r>
    <n v="112"/>
    <n v="306"/>
    <s v="sprzedal"/>
    <n v="9"/>
    <x v="98"/>
  </r>
  <r>
    <n v="3"/>
    <n v="307"/>
    <s v="chce kupic"/>
    <n v="9"/>
    <x v="19"/>
  </r>
  <r>
    <n v="129"/>
    <n v="307"/>
    <s v="chce kupic"/>
    <n v="9"/>
    <x v="116"/>
  </r>
  <r>
    <n v="130"/>
    <n v="307"/>
    <s v="chce kupic"/>
    <n v="7"/>
    <x v="55"/>
  </r>
  <r>
    <n v="8"/>
    <n v="308"/>
    <s v="chce kupic"/>
    <n v="10"/>
    <x v="114"/>
  </r>
  <r>
    <n v="21"/>
    <n v="308"/>
    <s v="posiada"/>
    <n v="8"/>
    <x v="100"/>
  </r>
  <r>
    <n v="55"/>
    <n v="308"/>
    <s v="chce kupic"/>
    <n v="7"/>
    <x v="32"/>
  </r>
  <r>
    <n v="68"/>
    <n v="309"/>
    <s v="sprzedal"/>
    <n v="9"/>
    <x v="27"/>
  </r>
  <r>
    <n v="14"/>
    <n v="311"/>
    <s v="posiada"/>
    <n v="9"/>
    <x v="113"/>
  </r>
  <r>
    <n v="74"/>
    <n v="311"/>
    <s v="chce kupic"/>
    <n v="7"/>
    <x v="47"/>
  </r>
  <r>
    <n v="17"/>
    <n v="312"/>
    <s v="sprzedal"/>
    <n v="9"/>
    <x v="21"/>
  </r>
  <r>
    <n v="53"/>
    <n v="312"/>
    <s v="posiada"/>
    <n v="7"/>
    <x v="23"/>
  </r>
  <r>
    <n v="69"/>
    <n v="312"/>
    <s v="sprzedal"/>
    <n v="9"/>
    <x v="70"/>
  </r>
  <r>
    <n v="71"/>
    <n v="312"/>
    <s v="sprzedal"/>
    <n v="8"/>
    <x v="94"/>
  </r>
  <r>
    <n v="10"/>
    <n v="313"/>
    <s v="chce kupic"/>
    <n v="9"/>
    <x v="62"/>
  </r>
  <r>
    <n v="29"/>
    <n v="313"/>
    <s v="chce kupic"/>
    <n v="9"/>
    <x v="72"/>
  </r>
  <r>
    <n v="66"/>
    <n v="313"/>
    <s v="chce kupic"/>
    <n v="7"/>
    <x v="0"/>
  </r>
  <r>
    <n v="127"/>
    <n v="313"/>
    <s v="chce kupic"/>
    <n v="9"/>
    <x v="127"/>
  </r>
  <r>
    <n v="15"/>
    <n v="314"/>
    <s v="posiada"/>
    <n v="9"/>
    <x v="110"/>
  </r>
  <r>
    <n v="56"/>
    <n v="314"/>
    <s v="chce kupic"/>
    <n v="9"/>
    <x v="14"/>
  </r>
  <r>
    <n v="76"/>
    <n v="314"/>
    <s v="sprzedal"/>
    <n v="7"/>
    <x v="33"/>
  </r>
  <r>
    <n v="101"/>
    <n v="314"/>
    <s v="posiada"/>
    <n v="7"/>
    <x v="103"/>
  </r>
  <r>
    <n v="3"/>
    <n v="315"/>
    <s v="chce kupic"/>
    <n v="10"/>
    <x v="19"/>
  </r>
  <r>
    <n v="16"/>
    <n v="315"/>
    <s v="sprzedal"/>
    <n v="8"/>
    <x v="112"/>
  </r>
  <r>
    <n v="21"/>
    <n v="315"/>
    <s v="posiada"/>
    <n v="10"/>
    <x v="100"/>
  </r>
  <r>
    <n v="85"/>
    <n v="315"/>
    <s v="posiada"/>
    <n v="10"/>
    <x v="43"/>
  </r>
  <r>
    <n v="86"/>
    <n v="315"/>
    <s v="posiada"/>
    <n v="9"/>
    <x v="121"/>
  </r>
  <r>
    <n v="111"/>
    <n v="315"/>
    <s v="posiada"/>
    <n v="7"/>
    <x v="118"/>
  </r>
  <r>
    <n v="3"/>
    <n v="316"/>
    <s v="posiada"/>
    <n v="8"/>
    <x v="19"/>
  </r>
  <r>
    <n v="26"/>
    <n v="316"/>
    <s v="posiada"/>
    <n v="9"/>
    <x v="73"/>
  </r>
  <r>
    <n v="18"/>
    <n v="317"/>
    <s v="posiada"/>
    <n v="9"/>
    <x v="65"/>
  </r>
  <r>
    <n v="19"/>
    <n v="317"/>
    <s v="posiada"/>
    <n v="8"/>
    <x v="60"/>
  </r>
  <r>
    <n v="20"/>
    <n v="317"/>
    <s v="posiada"/>
    <n v="9"/>
    <x v="80"/>
  </r>
  <r>
    <n v="24"/>
    <n v="317"/>
    <s v="posiada"/>
    <n v="8"/>
    <x v="90"/>
  </r>
  <r>
    <n v="42"/>
    <n v="317"/>
    <s v="posiada"/>
    <n v="7"/>
    <x v="75"/>
  </r>
  <r>
    <n v="45"/>
    <n v="317"/>
    <s v="sprzedal"/>
    <n v="10"/>
    <x v="4"/>
  </r>
  <r>
    <n v="69"/>
    <n v="317"/>
    <s v="sprzedal"/>
    <n v="7"/>
    <x v="70"/>
  </r>
  <r>
    <n v="70"/>
    <n v="317"/>
    <s v="sprzedal"/>
    <n v="10"/>
    <x v="46"/>
  </r>
  <r>
    <n v="120"/>
    <n v="317"/>
    <s v="sprzedal"/>
    <n v="9"/>
    <x v="53"/>
  </r>
  <r>
    <n v="4"/>
    <n v="318"/>
    <s v="sprzedal"/>
    <n v="9"/>
    <x v="92"/>
  </r>
  <r>
    <n v="18"/>
    <n v="318"/>
    <s v="sprzedal"/>
    <n v="7"/>
    <x v="65"/>
  </r>
  <r>
    <n v="24"/>
    <n v="318"/>
    <s v="sprzedal"/>
    <n v="8"/>
    <x v="90"/>
  </r>
  <r>
    <n v="74"/>
    <n v="318"/>
    <s v="sprzedal"/>
    <n v="8"/>
    <x v="47"/>
  </r>
  <r>
    <n v="119"/>
    <n v="318"/>
    <s v="chce kupic"/>
    <n v="10"/>
    <x v="95"/>
  </r>
  <r>
    <n v="6"/>
    <n v="319"/>
    <s v="chce kupic"/>
    <n v="7"/>
    <x v="107"/>
  </r>
  <r>
    <n v="23"/>
    <n v="319"/>
    <s v="chce kupic"/>
    <n v="9"/>
    <x v="35"/>
  </r>
  <r>
    <n v="25"/>
    <n v="319"/>
    <s v="chce kupic"/>
    <n v="8"/>
    <x v="86"/>
  </r>
  <r>
    <n v="82"/>
    <n v="319"/>
    <s v="posiada"/>
    <n v="9"/>
    <x v="40"/>
  </r>
  <r>
    <n v="104"/>
    <n v="319"/>
    <s v="chce kupic"/>
    <n v="7"/>
    <x v="52"/>
  </r>
  <r>
    <n v="125"/>
    <n v="320"/>
    <s v="sprzedal"/>
    <n v="10"/>
    <x v="106"/>
  </r>
  <r>
    <n v="57"/>
    <n v="321"/>
    <s v="posiada"/>
    <n v="10"/>
    <x v="108"/>
  </r>
  <r>
    <n v="88"/>
    <n v="321"/>
    <s v="chce kupic"/>
    <n v="8"/>
    <x v="84"/>
  </r>
  <r>
    <n v="115"/>
    <n v="321"/>
    <s v="sprzedal"/>
    <n v="9"/>
    <x v="105"/>
  </r>
  <r>
    <n v="21"/>
    <n v="322"/>
    <s v="posiada"/>
    <n v="8"/>
    <x v="100"/>
  </r>
  <r>
    <n v="48"/>
    <n v="322"/>
    <s v="sprzedal"/>
    <n v="8"/>
    <x v="12"/>
  </r>
  <r>
    <n v="51"/>
    <n v="322"/>
    <s v="sprzedal"/>
    <n v="7"/>
    <x v="111"/>
  </r>
  <r>
    <n v="80"/>
    <n v="322"/>
    <s v="chce kupic"/>
    <n v="7"/>
    <x v="61"/>
  </r>
  <r>
    <n v="100"/>
    <n v="322"/>
    <s v="chce kupic"/>
    <n v="10"/>
    <x v="25"/>
  </r>
  <r>
    <n v="105"/>
    <n v="322"/>
    <s v="chce kupic"/>
    <n v="9"/>
    <x v="64"/>
  </r>
  <r>
    <n v="24"/>
    <n v="323"/>
    <s v="chce kupic"/>
    <n v="7"/>
    <x v="90"/>
  </r>
  <r>
    <n v="30"/>
    <n v="323"/>
    <s v="posiada"/>
    <n v="7"/>
    <x v="74"/>
  </r>
  <r>
    <n v="39"/>
    <n v="323"/>
    <s v="chce kupic"/>
    <n v="7"/>
    <x v="31"/>
  </r>
  <r>
    <n v="45"/>
    <n v="323"/>
    <s v="sprzedal"/>
    <n v="7"/>
    <x v="4"/>
  </r>
  <r>
    <n v="101"/>
    <n v="323"/>
    <s v="posiada"/>
    <n v="10"/>
    <x v="103"/>
  </r>
  <r>
    <n v="120"/>
    <n v="323"/>
    <s v="chce kupic"/>
    <n v="7"/>
    <x v="53"/>
  </r>
  <r>
    <n v="19"/>
    <n v="324"/>
    <s v="sprzedal"/>
    <n v="10"/>
    <x v="60"/>
  </r>
  <r>
    <n v="101"/>
    <n v="324"/>
    <s v="posiada"/>
    <n v="9"/>
    <x v="103"/>
  </r>
  <r>
    <n v="111"/>
    <n v="324"/>
    <s v="posiada"/>
    <n v="9"/>
    <x v="118"/>
  </r>
  <r>
    <n v="11"/>
    <n v="325"/>
    <s v="posiada"/>
    <n v="7"/>
    <x v="124"/>
  </r>
  <r>
    <n v="32"/>
    <n v="325"/>
    <s v="posiada"/>
    <n v="9"/>
    <x v="37"/>
  </r>
  <r>
    <n v="44"/>
    <n v="325"/>
    <s v="posiada"/>
    <n v="7"/>
    <x v="99"/>
  </r>
  <r>
    <n v="103"/>
    <n v="325"/>
    <s v="posiada"/>
    <n v="8"/>
    <x v="82"/>
  </r>
  <r>
    <n v="122"/>
    <n v="325"/>
    <s v="posiada"/>
    <n v="8"/>
    <x v="128"/>
  </r>
  <r>
    <n v="18"/>
    <n v="326"/>
    <s v="posiada"/>
    <n v="9"/>
    <x v="65"/>
  </r>
  <r>
    <n v="82"/>
    <n v="326"/>
    <s v="posiada"/>
    <n v="8"/>
    <x v="40"/>
  </r>
  <r>
    <n v="37"/>
    <n v="327"/>
    <s v="posiada"/>
    <n v="8"/>
    <x v="130"/>
  </r>
  <r>
    <n v="69"/>
    <n v="327"/>
    <s v="posiada"/>
    <n v="8"/>
    <x v="70"/>
  </r>
  <r>
    <n v="65"/>
    <n v="328"/>
    <s v="sprzedal"/>
    <n v="9"/>
    <x v="15"/>
  </r>
  <r>
    <n v="75"/>
    <n v="328"/>
    <s v="sprzedal"/>
    <n v="8"/>
    <x v="28"/>
  </r>
  <r>
    <n v="11"/>
    <n v="329"/>
    <s v="sprzedal"/>
    <n v="7"/>
    <x v="124"/>
  </r>
  <r>
    <n v="29"/>
    <n v="329"/>
    <s v="sprzedal"/>
    <n v="7"/>
    <x v="72"/>
  </r>
  <r>
    <n v="57"/>
    <n v="329"/>
    <s v="sprzedal"/>
    <n v="10"/>
    <x v="108"/>
  </r>
  <r>
    <n v="110"/>
    <n v="329"/>
    <s v="sprzedal"/>
    <n v="9"/>
    <x v="120"/>
  </r>
  <r>
    <n v="114"/>
    <n v="329"/>
    <s v="sprzedal"/>
    <n v="10"/>
    <x v="85"/>
  </r>
  <r>
    <n v="117"/>
    <n v="329"/>
    <s v="sprzedal"/>
    <n v="8"/>
    <x v="57"/>
  </r>
  <r>
    <n v="19"/>
    <n v="330"/>
    <s v="chce kupic"/>
    <n v="8"/>
    <x v="60"/>
  </r>
  <r>
    <n v="106"/>
    <n v="330"/>
    <s v="chce kupic"/>
    <n v="8"/>
    <x v="17"/>
  </r>
  <r>
    <n v="121"/>
    <n v="330"/>
    <s v="chce kupic"/>
    <n v="7"/>
    <x v="83"/>
  </r>
  <r>
    <n v="11"/>
    <n v="331"/>
    <s v="chce kupic"/>
    <n v="9"/>
    <x v="124"/>
  </r>
  <r>
    <n v="29"/>
    <n v="331"/>
    <s v="posiada"/>
    <n v="9"/>
    <x v="72"/>
  </r>
  <r>
    <n v="76"/>
    <n v="331"/>
    <s v="chce kupic"/>
    <n v="8"/>
    <x v="33"/>
  </r>
  <r>
    <n v="87"/>
    <n v="331"/>
    <s v="sprzedal"/>
    <n v="10"/>
    <x v="119"/>
  </r>
  <r>
    <n v="96"/>
    <n v="331"/>
    <s v="posiada"/>
    <n v="10"/>
    <x v="51"/>
  </r>
  <r>
    <n v="30"/>
    <n v="332"/>
    <s v="chce kupic"/>
    <n v="10"/>
    <x v="74"/>
  </r>
  <r>
    <n v="43"/>
    <n v="332"/>
    <s v="sprzedal"/>
    <n v="8"/>
    <x v="3"/>
  </r>
  <r>
    <n v="51"/>
    <n v="332"/>
    <s v="posiada"/>
    <n v="9"/>
    <x v="111"/>
  </r>
  <r>
    <n v="78"/>
    <n v="332"/>
    <s v="sprzedal"/>
    <n v="10"/>
    <x v="7"/>
  </r>
  <r>
    <n v="63"/>
    <n v="333"/>
    <s v="sprzedal"/>
    <n v="10"/>
    <x v="97"/>
  </r>
  <r>
    <n v="78"/>
    <n v="333"/>
    <s v="chce kupic"/>
    <n v="9"/>
    <x v="7"/>
  </r>
  <r>
    <n v="95"/>
    <n v="333"/>
    <s v="chce kupic"/>
    <n v="10"/>
    <x v="63"/>
  </r>
  <r>
    <n v="18"/>
    <n v="334"/>
    <s v="chce kupic"/>
    <n v="8"/>
    <x v="65"/>
  </r>
  <r>
    <n v="36"/>
    <n v="334"/>
    <s v="chce kupic"/>
    <n v="8"/>
    <x v="56"/>
  </r>
  <r>
    <n v="68"/>
    <n v="334"/>
    <s v="posiada"/>
    <n v="8"/>
    <x v="27"/>
  </r>
  <r>
    <n v="73"/>
    <n v="334"/>
    <s v="chce kupic"/>
    <n v="10"/>
    <x v="16"/>
  </r>
  <r>
    <n v="104"/>
    <n v="334"/>
    <s v="sprzedal"/>
    <n v="8"/>
    <x v="52"/>
  </r>
  <r>
    <n v="23"/>
    <n v="335"/>
    <s v="posiada"/>
    <n v="8"/>
    <x v="35"/>
  </r>
  <r>
    <n v="72"/>
    <n v="335"/>
    <s v="chce kupic"/>
    <n v="8"/>
    <x v="1"/>
  </r>
  <r>
    <n v="121"/>
    <n v="335"/>
    <s v="sprzedal"/>
    <n v="9"/>
    <x v="83"/>
  </r>
  <r>
    <n v="4"/>
    <n v="336"/>
    <s v="posiada"/>
    <n v="10"/>
    <x v="92"/>
  </r>
  <r>
    <n v="31"/>
    <n v="336"/>
    <s v="posiada"/>
    <n v="9"/>
    <x v="66"/>
  </r>
  <r>
    <n v="40"/>
    <n v="336"/>
    <s v="posiada"/>
    <n v="10"/>
    <x v="91"/>
  </r>
  <r>
    <n v="48"/>
    <n v="336"/>
    <s v="posiada"/>
    <n v="10"/>
    <x v="12"/>
  </r>
  <r>
    <n v="60"/>
    <n v="336"/>
    <s v="posiada"/>
    <n v="10"/>
    <x v="89"/>
  </r>
  <r>
    <n v="99"/>
    <n v="336"/>
    <s v="posiada"/>
    <n v="9"/>
    <x v="67"/>
  </r>
  <r>
    <n v="107"/>
    <n v="336"/>
    <s v="posiada"/>
    <n v="9"/>
    <x v="9"/>
  </r>
  <r>
    <n v="1"/>
    <n v="337"/>
    <s v="posiada"/>
    <n v="8"/>
    <x v="30"/>
  </r>
  <r>
    <n v="2"/>
    <n v="337"/>
    <s v="posiada"/>
    <n v="9"/>
    <x v="58"/>
  </r>
  <r>
    <n v="102"/>
    <n v="337"/>
    <s v="posiada"/>
    <n v="7"/>
    <x v="26"/>
  </r>
  <r>
    <n v="112"/>
    <n v="337"/>
    <s v="posiada"/>
    <n v="10"/>
    <x v="98"/>
  </r>
  <r>
    <n v="121"/>
    <n v="337"/>
    <s v="sprzedal"/>
    <n v="9"/>
    <x v="83"/>
  </r>
  <r>
    <n v="68"/>
    <n v="338"/>
    <s v="sprzedal"/>
    <n v="7"/>
    <x v="27"/>
  </r>
  <r>
    <n v="79"/>
    <n v="338"/>
    <s v="sprzedal"/>
    <n v="8"/>
    <x v="2"/>
  </r>
  <r>
    <n v="8"/>
    <n v="339"/>
    <s v="sprzedal"/>
    <n v="10"/>
    <x v="114"/>
  </r>
  <r>
    <n v="10"/>
    <n v="339"/>
    <s v="sprzedal"/>
    <n v="7"/>
    <x v="62"/>
  </r>
  <r>
    <n v="13"/>
    <n v="339"/>
    <s v="sprzedal"/>
    <n v="8"/>
    <x v="20"/>
  </r>
  <r>
    <n v="26"/>
    <n v="339"/>
    <s v="sprzedal"/>
    <n v="10"/>
    <x v="73"/>
  </r>
  <r>
    <n v="40"/>
    <n v="339"/>
    <s v="sprzedal"/>
    <n v="9"/>
    <x v="91"/>
  </r>
  <r>
    <n v="55"/>
    <n v="339"/>
    <s v="chce kupic"/>
    <n v="9"/>
    <x v="32"/>
  </r>
  <r>
    <n v="60"/>
    <n v="339"/>
    <s v="chce kupic"/>
    <n v="8"/>
    <x v="89"/>
  </r>
  <r>
    <n v="67"/>
    <n v="339"/>
    <s v="chce kupic"/>
    <n v="9"/>
    <x v="38"/>
  </r>
  <r>
    <n v="79"/>
    <n v="339"/>
    <s v="chce kupic"/>
    <n v="10"/>
    <x v="2"/>
  </r>
  <r>
    <n v="99"/>
    <n v="339"/>
    <s v="posiada"/>
    <n v="7"/>
    <x v="67"/>
  </r>
  <r>
    <n v="107"/>
    <n v="339"/>
    <s v="chce kupic"/>
    <n v="9"/>
    <x v="9"/>
  </r>
  <r>
    <n v="124"/>
    <n v="339"/>
    <s v="sprzedal"/>
    <n v="4"/>
    <x v="109"/>
  </r>
  <r>
    <n v="15"/>
    <n v="340"/>
    <s v="posiada"/>
    <n v="4"/>
    <x v="110"/>
  </r>
  <r>
    <n v="82"/>
    <n v="340"/>
    <s v="chce kupic"/>
    <n v="8"/>
    <x v="40"/>
  </r>
  <r>
    <n v="122"/>
    <n v="340"/>
    <s v="sprzedal"/>
    <n v="8"/>
    <x v="128"/>
  </r>
  <r>
    <n v="17"/>
    <n v="341"/>
    <s v="posiada"/>
    <n v="8"/>
    <x v="21"/>
  </r>
  <r>
    <n v="25"/>
    <n v="341"/>
    <s v="sprzedal"/>
    <n v="2"/>
    <x v="86"/>
  </r>
  <r>
    <n v="40"/>
    <n v="341"/>
    <s v="sprzedal"/>
    <n v="9"/>
    <x v="91"/>
  </r>
  <r>
    <n v="68"/>
    <n v="341"/>
    <s v="chce kupic"/>
    <n v="3"/>
    <x v="27"/>
  </r>
  <r>
    <n v="81"/>
    <n v="341"/>
    <s v="chce kupic"/>
    <n v="10"/>
    <x v="104"/>
  </r>
  <r>
    <n v="7"/>
    <n v="342"/>
    <s v="chce kupic"/>
    <n v="3"/>
    <x v="39"/>
  </r>
  <r>
    <n v="30"/>
    <n v="342"/>
    <s v="chce kupic"/>
    <n v="2"/>
    <x v="74"/>
  </r>
  <r>
    <n v="68"/>
    <n v="342"/>
    <s v="posiada"/>
    <n v="10"/>
    <x v="27"/>
  </r>
  <r>
    <n v="86"/>
    <n v="342"/>
    <s v="chce kupic"/>
    <n v="9"/>
    <x v="121"/>
  </r>
  <r>
    <n v="129"/>
    <n v="343"/>
    <s v="sprzedal"/>
    <n v="2"/>
    <x v="116"/>
  </r>
  <r>
    <n v="6"/>
    <n v="344"/>
    <s v="posiada"/>
    <n v="5"/>
    <x v="107"/>
  </r>
  <r>
    <n v="56"/>
    <n v="344"/>
    <s v="chce kupic"/>
    <n v="4"/>
    <x v="14"/>
  </r>
  <r>
    <n v="84"/>
    <n v="344"/>
    <s v="sprzedal"/>
    <n v="1"/>
    <x v="24"/>
  </r>
  <r>
    <n v="101"/>
    <n v="344"/>
    <s v="posiada"/>
    <n v="7"/>
    <x v="103"/>
  </r>
  <r>
    <n v="32"/>
    <n v="345"/>
    <s v="posiada"/>
    <n v="2"/>
    <x v="37"/>
  </r>
  <r>
    <n v="130"/>
    <n v="345"/>
    <s v="posiada"/>
    <n v="8"/>
    <x v="55"/>
  </r>
  <r>
    <n v="4"/>
    <n v="346"/>
    <s v="posiada"/>
    <n v="10"/>
    <x v="92"/>
  </r>
  <r>
    <n v="9"/>
    <n v="346"/>
    <s v="posiada"/>
    <n v="9"/>
    <x v="129"/>
  </r>
  <r>
    <n v="19"/>
    <n v="346"/>
    <s v="posiada"/>
    <n v="10"/>
    <x v="60"/>
  </r>
  <r>
    <n v="23"/>
    <n v="346"/>
    <s v="posiada"/>
    <n v="8"/>
    <x v="35"/>
  </r>
  <r>
    <n v="33"/>
    <n v="346"/>
    <s v="posiada"/>
    <n v="8"/>
    <x v="87"/>
  </r>
  <r>
    <n v="96"/>
    <n v="346"/>
    <s v="posiada"/>
    <n v="8"/>
    <x v="51"/>
  </r>
  <r>
    <n v="115"/>
    <n v="346"/>
    <s v="posiada"/>
    <n v="8"/>
    <x v="105"/>
  </r>
  <r>
    <n v="44"/>
    <n v="347"/>
    <s v="posiada"/>
    <n v="8"/>
    <x v="99"/>
  </r>
  <r>
    <n v="108"/>
    <n v="347"/>
    <s v="sprzedal"/>
    <n v="8"/>
    <x v="29"/>
  </r>
  <r>
    <n v="119"/>
    <n v="347"/>
    <s v="sprzedal"/>
    <n v="9"/>
    <x v="95"/>
  </r>
  <r>
    <n v="121"/>
    <n v="347"/>
    <s v="sprzedal"/>
    <n v="9"/>
    <x v="83"/>
  </r>
  <r>
    <n v="15"/>
    <n v="348"/>
    <s v="sprzedal"/>
    <n v="8"/>
    <x v="110"/>
  </r>
  <r>
    <n v="35"/>
    <n v="348"/>
    <s v="sprzedal"/>
    <n v="10"/>
    <x v="11"/>
  </r>
  <r>
    <n v="43"/>
    <n v="348"/>
    <s v="sprzedal"/>
    <n v="8"/>
    <x v="3"/>
  </r>
  <r>
    <n v="107"/>
    <n v="348"/>
    <s v="sprzedal"/>
    <n v="8"/>
    <x v="9"/>
  </r>
  <r>
    <n v="117"/>
    <n v="348"/>
    <s v="sprzedal"/>
    <n v="10"/>
    <x v="57"/>
  </r>
  <r>
    <n v="126"/>
    <n v="348"/>
    <s v="chce kupic"/>
    <n v="10"/>
    <x v="18"/>
  </r>
  <r>
    <n v="36"/>
    <n v="349"/>
    <s v="chce kupic"/>
    <n v="8"/>
    <x v="56"/>
  </r>
  <r>
    <n v="38"/>
    <n v="349"/>
    <s v="chce kupic"/>
    <n v="9"/>
    <x v="44"/>
  </r>
  <r>
    <n v="7"/>
    <n v="350"/>
    <s v="chce kupic"/>
    <n v="10"/>
    <x v="39"/>
  </r>
  <r>
    <n v="31"/>
    <n v="350"/>
    <s v="posiada"/>
    <n v="8"/>
    <x v="66"/>
  </r>
  <r>
    <n v="8"/>
    <n v="351"/>
    <s v="chce kupic"/>
    <n v="10"/>
    <x v="114"/>
  </r>
  <r>
    <n v="24"/>
    <n v="351"/>
    <s v="sprzedal"/>
    <n v="8"/>
    <x v="90"/>
  </r>
  <r>
    <n v="25"/>
    <n v="351"/>
    <s v="posiada"/>
    <n v="10"/>
    <x v="86"/>
  </r>
  <r>
    <n v="79"/>
    <n v="351"/>
    <s v="chce kupic"/>
    <n v="8"/>
    <x v="2"/>
  </r>
  <r>
    <n v="117"/>
    <n v="351"/>
    <s v="sprzedal"/>
    <n v="10"/>
    <x v="57"/>
  </r>
  <r>
    <n v="131"/>
    <n v="351"/>
    <s v="posiada"/>
    <n v="10"/>
    <x v="10"/>
  </r>
  <r>
    <n v="62"/>
    <n v="352"/>
    <s v="sprzedal"/>
    <n v="8"/>
    <x v="45"/>
  </r>
  <r>
    <n v="71"/>
    <n v="352"/>
    <s v="sprzedal"/>
    <n v="9"/>
    <x v="94"/>
  </r>
  <r>
    <n v="76"/>
    <n v="352"/>
    <s v="chce kupic"/>
    <n v="8"/>
    <x v="33"/>
  </r>
  <r>
    <n v="80"/>
    <n v="352"/>
    <s v="chce kupic"/>
    <n v="10"/>
    <x v="61"/>
  </r>
  <r>
    <n v="125"/>
    <n v="352"/>
    <s v="chce kupic"/>
    <n v="8"/>
    <x v="106"/>
  </r>
  <r>
    <n v="55"/>
    <n v="353"/>
    <s v="chce kupic"/>
    <n v="8"/>
    <x v="32"/>
  </r>
  <r>
    <n v="59"/>
    <n v="353"/>
    <s v="posiada"/>
    <n v="8"/>
    <x v="5"/>
  </r>
  <r>
    <n v="109"/>
    <n v="353"/>
    <s v="chce kupic"/>
    <n v="8"/>
    <x v="8"/>
  </r>
  <r>
    <n v="131"/>
    <n v="353"/>
    <s v="sprzedal"/>
    <n v="9"/>
    <x v="10"/>
  </r>
  <r>
    <n v="60"/>
    <n v="354"/>
    <s v="posiada"/>
    <n v="8"/>
    <x v="89"/>
  </r>
  <r>
    <n v="94"/>
    <n v="354"/>
    <s v="chce kupic"/>
    <n v="8"/>
    <x v="36"/>
  </r>
  <r>
    <n v="16"/>
    <n v="355"/>
    <s v="sprzedal"/>
    <n v="10"/>
    <x v="112"/>
  </r>
  <r>
    <n v="42"/>
    <n v="355"/>
    <s v="posiada"/>
    <n v="9"/>
    <x v="75"/>
  </r>
  <r>
    <n v="54"/>
    <n v="355"/>
    <s v="posiada"/>
    <n v="8"/>
    <x v="13"/>
  </r>
  <r>
    <n v="89"/>
    <n v="355"/>
    <s v="posiada"/>
    <n v="9"/>
    <x v="126"/>
  </r>
  <r>
    <n v="32"/>
    <n v="356"/>
    <s v="posiada"/>
    <n v="9"/>
    <x v="37"/>
  </r>
  <r>
    <n v="89"/>
    <n v="356"/>
    <s v="posiada"/>
    <n v="10"/>
    <x v="126"/>
  </r>
  <r>
    <n v="97"/>
    <n v="356"/>
    <s v="posiada"/>
    <n v="10"/>
    <x v="71"/>
  </r>
  <r>
    <n v="108"/>
    <n v="356"/>
    <s v="posiada"/>
    <n v="8"/>
    <x v="29"/>
  </r>
  <r>
    <n v="5"/>
    <n v="357"/>
    <s v="posiada"/>
    <n v="9"/>
    <x v="123"/>
  </r>
  <r>
    <n v="11"/>
    <n v="357"/>
    <s v="posiada"/>
    <n v="8"/>
    <x v="124"/>
  </r>
  <r>
    <n v="7"/>
    <n v="358"/>
    <s v="posiada"/>
    <n v="8"/>
    <x v="39"/>
  </r>
  <r>
    <n v="26"/>
    <n v="358"/>
    <s v="posiada"/>
    <n v="10"/>
    <x v="73"/>
  </r>
  <r>
    <n v="97"/>
    <n v="358"/>
    <s v="sprzedal"/>
    <n v="10"/>
    <x v="71"/>
  </r>
  <r>
    <n v="122"/>
    <n v="358"/>
    <s v="sprzedal"/>
    <n v="10"/>
    <x v="128"/>
  </r>
  <r>
    <n v="69"/>
    <n v="359"/>
    <s v="sprzedal"/>
    <n v="10"/>
    <x v="70"/>
  </r>
  <r>
    <n v="85"/>
    <n v="359"/>
    <s v="sprzedal"/>
    <n v="8"/>
    <x v="43"/>
  </r>
  <r>
    <n v="122"/>
    <n v="359"/>
    <s v="sprzedal"/>
    <n v="9"/>
    <x v="128"/>
  </r>
  <r>
    <n v="18"/>
    <n v="360"/>
    <s v="sprzedal"/>
    <n v="8"/>
    <x v="65"/>
  </r>
  <r>
    <n v="24"/>
    <n v="360"/>
    <s v="sprzedal"/>
    <n v="10"/>
    <x v="90"/>
  </r>
  <r>
    <n v="91"/>
    <n v="360"/>
    <s v="sprzedal"/>
    <n v="9"/>
    <x v="96"/>
  </r>
  <r>
    <n v="93"/>
    <n v="360"/>
    <s v="chce kupic"/>
    <n v="10"/>
    <x v="48"/>
  </r>
  <r>
    <n v="104"/>
    <n v="360"/>
    <s v="chce kupic"/>
    <n v="10"/>
    <x v="52"/>
  </r>
  <r>
    <n v="19"/>
    <n v="361"/>
    <s v="chce kupic"/>
    <n v="9"/>
    <x v="60"/>
  </r>
  <r>
    <n v="71"/>
    <n v="361"/>
    <s v="chce kupic"/>
    <n v="10"/>
    <x v="94"/>
  </r>
  <r>
    <n v="127"/>
    <n v="361"/>
    <s v="posiada"/>
    <n v="10"/>
    <x v="127"/>
  </r>
  <r>
    <n v="66"/>
    <n v="362"/>
    <s v="chce kupic"/>
    <n v="10"/>
    <x v="0"/>
  </r>
  <r>
    <n v="71"/>
    <n v="362"/>
    <s v="sprzedal"/>
    <n v="10"/>
    <x v="94"/>
  </r>
  <r>
    <n v="76"/>
    <n v="362"/>
    <s v="posiada"/>
    <n v="10"/>
    <x v="33"/>
  </r>
  <r>
    <n v="126"/>
    <n v="362"/>
    <s v="chce kupic"/>
    <n v="9"/>
    <x v="18"/>
  </r>
  <r>
    <n v="76"/>
    <n v="363"/>
    <s v="sprzedal"/>
    <n v="8"/>
    <x v="33"/>
  </r>
  <r>
    <n v="84"/>
    <n v="363"/>
    <s v="posiada"/>
    <n v="10"/>
    <x v="24"/>
  </r>
  <r>
    <n v="124"/>
    <n v="363"/>
    <s v="sprzedal"/>
    <n v="8"/>
    <x v="109"/>
  </r>
  <r>
    <n v="2"/>
    <n v="364"/>
    <s v="sprzedal"/>
    <n v="9"/>
    <x v="58"/>
  </r>
  <r>
    <n v="5"/>
    <n v="364"/>
    <s v="chce kupic"/>
    <n v="10"/>
    <x v="123"/>
  </r>
  <r>
    <n v="61"/>
    <n v="364"/>
    <s v="chce kupic"/>
    <n v="10"/>
    <x v="81"/>
  </r>
  <r>
    <n v="101"/>
    <n v="364"/>
    <s v="chce kupic"/>
    <n v="8"/>
    <x v="103"/>
  </r>
  <r>
    <n v="114"/>
    <n v="364"/>
    <s v="chce kupic"/>
    <n v="10"/>
    <x v="85"/>
  </r>
  <r>
    <n v="5"/>
    <n v="365"/>
    <s v="posiada"/>
    <n v="8"/>
    <x v="123"/>
  </r>
  <r>
    <n v="74"/>
    <n v="365"/>
    <s v="chce kupic"/>
    <n v="8"/>
    <x v="47"/>
  </r>
  <r>
    <n v="98"/>
    <n v="365"/>
    <s v="sprzedal"/>
    <n v="8"/>
    <x v="101"/>
  </r>
  <r>
    <n v="112"/>
    <n v="365"/>
    <s v="posiada"/>
    <n v="8"/>
    <x v="98"/>
  </r>
  <r>
    <n v="40"/>
    <n v="367"/>
    <s v="chce kupic"/>
    <n v="8"/>
    <x v="91"/>
  </r>
  <r>
    <n v="57"/>
    <n v="367"/>
    <s v="sprzedal"/>
    <n v="8"/>
    <x v="108"/>
  </r>
  <r>
    <n v="64"/>
    <n v="367"/>
    <s v="posiada"/>
    <n v="10"/>
    <x v="125"/>
  </r>
  <r>
    <n v="71"/>
    <n v="367"/>
    <s v="posiada"/>
    <n v="10"/>
    <x v="94"/>
  </r>
  <r>
    <n v="83"/>
    <n v="367"/>
    <s v="posiada"/>
    <n v="9"/>
    <x v="78"/>
  </r>
  <r>
    <n v="122"/>
    <n v="367"/>
    <s v="posiada"/>
    <n v="9"/>
    <x v="128"/>
  </r>
  <r>
    <n v="28"/>
    <n v="368"/>
    <s v="posiada"/>
    <n v="8"/>
    <x v="22"/>
  </r>
  <r>
    <n v="104"/>
    <n v="368"/>
    <s v="posiada"/>
    <n v="8"/>
    <x v="52"/>
  </r>
  <r>
    <n v="115"/>
    <n v="368"/>
    <s v="posiada"/>
    <n v="9"/>
    <x v="105"/>
  </r>
  <r>
    <n v="9"/>
    <n v="369"/>
    <s v="posiada"/>
    <n v="8"/>
    <x v="129"/>
  </r>
  <r>
    <n v="42"/>
    <n v="369"/>
    <s v="posiada"/>
    <n v="10"/>
    <x v="75"/>
  </r>
  <r>
    <n v="97"/>
    <n v="369"/>
    <s v="posiada"/>
    <n v="8"/>
    <x v="71"/>
  </r>
  <r>
    <n v="100"/>
    <n v="369"/>
    <s v="posiada"/>
    <n v="8"/>
    <x v="25"/>
  </r>
  <r>
    <n v="115"/>
    <n v="369"/>
    <s v="sprzedal"/>
    <n v="9"/>
    <x v="105"/>
  </r>
  <r>
    <n v="18"/>
    <n v="370"/>
    <s v="sprzedal"/>
    <n v="10"/>
    <x v="65"/>
  </r>
  <r>
    <n v="32"/>
    <n v="370"/>
    <s v="sprzedal"/>
    <n v="8"/>
    <x v="37"/>
  </r>
  <r>
    <n v="33"/>
    <n v="370"/>
    <s v="sprzedal"/>
    <n v="10"/>
    <x v="87"/>
  </r>
  <r>
    <n v="43"/>
    <n v="370"/>
    <s v="sprzedal"/>
    <n v="8"/>
    <x v="3"/>
  </r>
  <r>
    <n v="81"/>
    <n v="370"/>
    <s v="sprzedal"/>
    <n v="8"/>
    <x v="104"/>
  </r>
  <r>
    <n v="15"/>
    <n v="371"/>
    <s v="sprzedal"/>
    <n v="8"/>
    <x v="110"/>
  </r>
  <r>
    <n v="23"/>
    <n v="371"/>
    <s v="sprzedal"/>
    <n v="9"/>
    <x v="35"/>
  </r>
  <r>
    <n v="25"/>
    <n v="371"/>
    <s v="chce kupic"/>
    <n v="8"/>
    <x v="86"/>
  </r>
  <r>
    <n v="54"/>
    <n v="371"/>
    <s v="chce kupic"/>
    <n v="10"/>
    <x v="13"/>
  </r>
  <r>
    <n v="84"/>
    <n v="371"/>
    <s v="chce kupic"/>
    <n v="8"/>
    <x v="24"/>
  </r>
  <r>
    <n v="97"/>
    <n v="371"/>
    <s v="chce kupic"/>
    <n v="9"/>
    <x v="71"/>
  </r>
  <r>
    <n v="111"/>
    <n v="371"/>
    <s v="posiada"/>
    <n v="10"/>
    <x v="118"/>
  </r>
  <r>
    <n v="24"/>
    <n v="372"/>
    <s v="chce kupic"/>
    <n v="9"/>
    <x v="90"/>
  </r>
  <r>
    <n v="36"/>
    <n v="372"/>
    <s v="sprzedal"/>
    <n v="8"/>
    <x v="56"/>
  </r>
  <r>
    <n v="89"/>
    <n v="372"/>
    <s v="posiada"/>
    <n v="8"/>
    <x v="126"/>
  </r>
  <r>
    <n v="122"/>
    <n v="372"/>
    <s v="chce kupic"/>
    <n v="8"/>
    <x v="128"/>
  </r>
  <r>
    <n v="58"/>
    <n v="373"/>
    <s v="sprzedal"/>
    <n v="8"/>
    <x v="77"/>
  </r>
  <r>
    <n v="113"/>
    <n v="373"/>
    <s v="posiada"/>
    <n v="8"/>
    <x v="102"/>
  </r>
  <r>
    <n v="117"/>
    <n v="373"/>
    <s v="sprzedal"/>
    <n v="10"/>
    <x v="57"/>
  </r>
  <r>
    <n v="51"/>
    <n v="374"/>
    <s v="sprzedal"/>
    <n v="8"/>
    <x v="111"/>
  </r>
  <r>
    <n v="85"/>
    <n v="374"/>
    <s v="chce kupic"/>
    <n v="10"/>
    <x v="43"/>
  </r>
  <r>
    <n v="97"/>
    <n v="374"/>
    <s v="chce kupic"/>
    <n v="9"/>
    <x v="71"/>
  </r>
  <r>
    <n v="65"/>
    <n v="375"/>
    <s v="chce kupic"/>
    <n v="9"/>
    <x v="15"/>
  </r>
  <r>
    <n v="105"/>
    <n v="375"/>
    <s v="chce kupic"/>
    <n v="10"/>
    <x v="64"/>
  </r>
  <r>
    <n v="10"/>
    <n v="376"/>
    <s v="posiada"/>
    <n v="10"/>
    <x v="62"/>
  </r>
  <r>
    <n v="63"/>
    <n v="376"/>
    <s v="chce kupic"/>
    <n v="8"/>
    <x v="97"/>
  </r>
  <r>
    <n v="93"/>
    <n v="376"/>
    <s v="sprzedal"/>
    <n v="8"/>
    <x v="48"/>
  </r>
  <r>
    <n v="98"/>
    <n v="376"/>
    <s v="posiada"/>
    <n v="10"/>
    <x v="101"/>
  </r>
  <r>
    <n v="102"/>
    <n v="376"/>
    <s v="chce kupic"/>
    <n v="9"/>
    <x v="26"/>
  </r>
  <r>
    <n v="48"/>
    <n v="377"/>
    <s v="sprzedal"/>
    <n v="8"/>
    <x v="12"/>
  </r>
  <r>
    <n v="58"/>
    <n v="377"/>
    <s v="posiada"/>
    <n v="10"/>
    <x v="77"/>
  </r>
  <r>
    <n v="92"/>
    <n v="377"/>
    <s v="posiada"/>
    <n v="8"/>
    <x v="50"/>
  </r>
  <r>
    <n v="8"/>
    <n v="378"/>
    <s v="posiada"/>
    <n v="8"/>
    <x v="114"/>
  </r>
  <r>
    <n v="18"/>
    <n v="378"/>
    <s v="posiada"/>
    <n v="8"/>
    <x v="65"/>
  </r>
  <r>
    <n v="34"/>
    <n v="379"/>
    <s v="posiada"/>
    <n v="10"/>
    <x v="69"/>
  </r>
  <r>
    <n v="51"/>
    <n v="379"/>
    <s v="posiada"/>
    <n v="8"/>
    <x v="111"/>
  </r>
  <r>
    <n v="58"/>
    <n v="379"/>
    <s v="posiada"/>
    <n v="8"/>
    <x v="77"/>
  </r>
  <r>
    <n v="86"/>
    <n v="379"/>
    <s v="posiada"/>
    <n v="8"/>
    <x v="121"/>
  </r>
  <r>
    <n v="90"/>
    <n v="379"/>
    <s v="posiada"/>
    <n v="8"/>
    <x v="88"/>
  </r>
  <r>
    <n v="115"/>
    <n v="379"/>
    <s v="posiada"/>
    <n v="9"/>
    <x v="105"/>
  </r>
  <r>
    <n v="121"/>
    <n v="379"/>
    <s v="posiada"/>
    <n v="8"/>
    <x v="83"/>
  </r>
  <r>
    <n v="124"/>
    <n v="379"/>
    <s v="sprzedal"/>
    <n v="10"/>
    <x v="109"/>
  </r>
  <r>
    <n v="21"/>
    <n v="380"/>
    <s v="sprzedal"/>
    <n v="10"/>
    <x v="100"/>
  </r>
  <r>
    <n v="62"/>
    <n v="380"/>
    <s v="sprzedal"/>
    <n v="10"/>
    <x v="45"/>
  </r>
  <r>
    <n v="97"/>
    <n v="380"/>
    <s v="sprzedal"/>
    <n v="8"/>
    <x v="71"/>
  </r>
  <r>
    <n v="131"/>
    <n v="380"/>
    <s v="sprzedal"/>
    <n v="10"/>
    <x v="10"/>
  </r>
  <r>
    <n v="26"/>
    <n v="381"/>
    <s v="sprzedal"/>
    <n v="8"/>
    <x v="73"/>
  </r>
  <r>
    <n v="92"/>
    <n v="381"/>
    <s v="sprzedal"/>
    <n v="8"/>
    <x v="50"/>
  </r>
  <r>
    <n v="128"/>
    <n v="381"/>
    <s v="sprzedal"/>
    <n v="8"/>
    <x v="76"/>
  </r>
  <r>
    <n v="20"/>
    <n v="382"/>
    <s v="chce kupic"/>
    <n v="10"/>
    <x v="80"/>
  </r>
  <r>
    <n v="60"/>
    <n v="382"/>
    <s v="chce kupic"/>
    <n v="8"/>
    <x v="89"/>
  </r>
  <r>
    <n v="126"/>
    <n v="382"/>
    <s v="chce kupic"/>
    <n v="10"/>
    <x v="18"/>
  </r>
  <r>
    <n v="51"/>
    <n v="383"/>
    <s v="chce kupic"/>
    <n v="10"/>
    <x v="111"/>
  </r>
  <r>
    <n v="82"/>
    <n v="383"/>
    <s v="posiada"/>
    <n v="9"/>
    <x v="40"/>
  </r>
  <r>
    <n v="110"/>
    <n v="383"/>
    <s v="chce kupic"/>
    <n v="9"/>
    <x v="120"/>
  </r>
  <r>
    <n v="121"/>
    <n v="383"/>
    <s v="sprzedal"/>
    <n v="10"/>
    <x v="83"/>
  </r>
  <r>
    <n v="38"/>
    <n v="384"/>
    <s v="posiada"/>
    <n v="10"/>
    <x v="44"/>
  </r>
  <r>
    <n v="68"/>
    <n v="384"/>
    <s v="chce kupic"/>
    <n v="8"/>
    <x v="27"/>
  </r>
  <r>
    <n v="129"/>
    <n v="384"/>
    <s v="sprzedal"/>
    <n v="8"/>
    <x v="116"/>
  </r>
  <r>
    <n v="16"/>
    <n v="385"/>
    <s v="posiada"/>
    <n v="9"/>
    <x v="112"/>
  </r>
  <r>
    <n v="34"/>
    <n v="385"/>
    <s v="sprzedal"/>
    <n v="10"/>
    <x v="69"/>
  </r>
  <r>
    <n v="43"/>
    <n v="385"/>
    <s v="sprzedal"/>
    <n v="10"/>
    <x v="3"/>
  </r>
  <r>
    <n v="53"/>
    <n v="385"/>
    <s v="chce kupic"/>
    <n v="8"/>
    <x v="23"/>
  </r>
  <r>
    <n v="55"/>
    <n v="385"/>
    <s v="chce kupic"/>
    <n v="8"/>
    <x v="32"/>
  </r>
  <r>
    <n v="62"/>
    <n v="385"/>
    <s v="chce kupic"/>
    <n v="9"/>
    <x v="45"/>
  </r>
  <r>
    <n v="69"/>
    <n v="385"/>
    <s v="chce kupic"/>
    <n v="8"/>
    <x v="70"/>
  </r>
  <r>
    <n v="82"/>
    <n v="385"/>
    <s v="posiada"/>
    <n v="8"/>
    <x v="40"/>
  </r>
  <r>
    <n v="115"/>
    <n v="385"/>
    <s v="chce kupic"/>
    <n v="8"/>
    <x v="105"/>
  </r>
  <r>
    <n v="122"/>
    <n v="385"/>
    <s v="sprzedal"/>
    <n v="10"/>
    <x v="128"/>
  </r>
  <r>
    <n v="4"/>
    <n v="386"/>
    <s v="posiada"/>
    <n v="10"/>
    <x v="92"/>
  </r>
  <r>
    <n v="15"/>
    <n v="386"/>
    <s v="chce kupic"/>
    <n v="9"/>
    <x v="110"/>
  </r>
  <r>
    <n v="21"/>
    <n v="386"/>
    <s v="sprzedal"/>
    <n v="10"/>
    <x v="100"/>
  </r>
  <r>
    <n v="23"/>
    <n v="386"/>
    <s v="posiada"/>
    <n v="8"/>
    <x v="35"/>
  </r>
  <r>
    <n v="47"/>
    <n v="386"/>
    <s v="posiada"/>
    <n v="8"/>
    <x v="41"/>
  </r>
  <r>
    <n v="73"/>
    <n v="386"/>
    <s v="posiada"/>
    <n v="9"/>
    <x v="16"/>
  </r>
  <r>
    <n v="12"/>
    <n v="387"/>
    <s v="posiada"/>
    <n v="10"/>
    <x v="34"/>
  </r>
  <r>
    <n v="36"/>
    <n v="387"/>
    <s v="posiada"/>
    <n v="10"/>
    <x v="56"/>
  </r>
  <r>
    <n v="89"/>
    <n v="387"/>
    <s v="posiada"/>
    <n v="10"/>
    <x v="126"/>
  </r>
  <r>
    <n v="63"/>
    <n v="388"/>
    <s v="posiada"/>
    <n v="9"/>
    <x v="97"/>
  </r>
  <r>
    <n v="69"/>
    <n v="388"/>
    <s v="posiada"/>
    <n v="9"/>
    <x v="70"/>
  </r>
  <r>
    <n v="100"/>
    <n v="388"/>
    <s v="posiada"/>
    <n v="10"/>
    <x v="25"/>
  </r>
  <r>
    <n v="103"/>
    <n v="388"/>
    <s v="posiada"/>
    <n v="10"/>
    <x v="82"/>
  </r>
  <r>
    <n v="20"/>
    <n v="389"/>
    <s v="posiada"/>
    <n v="9"/>
    <x v="80"/>
  </r>
  <r>
    <n v="60"/>
    <n v="389"/>
    <s v="sprzedal"/>
    <n v="10"/>
    <x v="89"/>
  </r>
  <r>
    <n v="65"/>
    <n v="389"/>
    <s v="sprzedal"/>
    <n v="9"/>
    <x v="15"/>
  </r>
  <r>
    <n v="91"/>
    <n v="389"/>
    <s v="sprzedal"/>
    <n v="8"/>
    <x v="96"/>
  </r>
  <r>
    <n v="122"/>
    <n v="389"/>
    <s v="sprzedal"/>
    <n v="9"/>
    <x v="128"/>
  </r>
  <r>
    <n v="6"/>
    <n v="390"/>
    <s v="sprzedal"/>
    <n v="8"/>
    <x v="107"/>
  </r>
  <r>
    <n v="7"/>
    <n v="390"/>
    <s v="sprzedal"/>
    <n v="10"/>
    <x v="39"/>
  </r>
  <r>
    <n v="8"/>
    <n v="390"/>
    <s v="sprzedal"/>
    <n v="8"/>
    <x v="114"/>
  </r>
  <r>
    <n v="58"/>
    <n v="390"/>
    <s v="sprzedal"/>
    <n v="10"/>
    <x v="77"/>
  </r>
  <r>
    <n v="32"/>
    <n v="391"/>
    <s v="chce kupic"/>
    <n v="9"/>
    <x v="37"/>
  </r>
  <r>
    <n v="44"/>
    <n v="391"/>
    <s v="chce kupic"/>
    <n v="10"/>
    <x v="99"/>
  </r>
  <r>
    <n v="58"/>
    <n v="391"/>
    <s v="chce kupic"/>
    <n v="8"/>
    <x v="77"/>
  </r>
  <r>
    <n v="63"/>
    <n v="391"/>
    <s v="chce kupic"/>
    <n v="9"/>
    <x v="97"/>
  </r>
  <r>
    <n v="121"/>
    <n v="391"/>
    <s v="posiada"/>
    <n v="9"/>
    <x v="83"/>
  </r>
  <r>
    <n v="123"/>
    <n v="391"/>
    <s v="chce kupic"/>
    <n v="9"/>
    <x v="49"/>
  </r>
  <r>
    <n v="27"/>
    <n v="392"/>
    <s v="sprzedal"/>
    <n v="9"/>
    <x v="117"/>
  </r>
  <r>
    <n v="45"/>
    <n v="392"/>
    <s v="posiada"/>
    <n v="9"/>
    <x v="4"/>
  </r>
  <r>
    <n v="77"/>
    <n v="392"/>
    <s v="chce kupic"/>
    <n v="10"/>
    <x v="6"/>
  </r>
  <r>
    <n v="99"/>
    <n v="392"/>
    <s v="sprzedal"/>
    <n v="10"/>
    <x v="67"/>
  </r>
  <r>
    <n v="125"/>
    <n v="392"/>
    <s v="posiada"/>
    <n v="9"/>
    <x v="106"/>
  </r>
  <r>
    <n v="30"/>
    <n v="393"/>
    <s v="sprzedal"/>
    <n v="9"/>
    <x v="74"/>
  </r>
  <r>
    <n v="38"/>
    <n v="393"/>
    <s v="sprzedal"/>
    <n v="10"/>
    <x v="44"/>
  </r>
  <r>
    <n v="90"/>
    <n v="393"/>
    <s v="chce kupic"/>
    <n v="8"/>
    <x v="88"/>
  </r>
  <r>
    <n v="99"/>
    <n v="393"/>
    <s v="chce kupic"/>
    <n v="8"/>
    <x v="67"/>
  </r>
  <r>
    <n v="110"/>
    <n v="393"/>
    <s v="chce kupic"/>
    <n v="9"/>
    <x v="120"/>
  </r>
  <r>
    <n v="1"/>
    <n v="394"/>
    <s v="chce kupic"/>
    <n v="8"/>
    <x v="30"/>
  </r>
  <r>
    <n v="2"/>
    <n v="394"/>
    <s v="posiada"/>
    <n v="9"/>
    <x v="58"/>
  </r>
  <r>
    <n v="24"/>
    <n v="394"/>
    <s v="chce kupic"/>
    <n v="10"/>
    <x v="90"/>
  </r>
  <r>
    <n v="35"/>
    <n v="394"/>
    <s v="sprzedal"/>
    <n v="9"/>
    <x v="11"/>
  </r>
  <r>
    <n v="83"/>
    <n v="394"/>
    <s v="posiada"/>
    <n v="10"/>
    <x v="78"/>
  </r>
  <r>
    <n v="103"/>
    <n v="394"/>
    <s v="chce kupic"/>
    <n v="8"/>
    <x v="82"/>
  </r>
  <r>
    <n v="119"/>
    <n v="394"/>
    <s v="sprzedal"/>
    <n v="9"/>
    <x v="95"/>
  </r>
  <r>
    <n v="14"/>
    <n v="395"/>
    <s v="posiada"/>
    <n v="9"/>
    <x v="113"/>
  </r>
  <r>
    <n v="26"/>
    <n v="395"/>
    <s v="posiada"/>
    <n v="9"/>
    <x v="73"/>
  </r>
  <r>
    <n v="34"/>
    <n v="395"/>
    <s v="posiada"/>
    <n v="10"/>
    <x v="69"/>
  </r>
  <r>
    <n v="57"/>
    <n v="395"/>
    <s v="posiada"/>
    <n v="9"/>
    <x v="108"/>
  </r>
  <r>
    <n v="62"/>
    <n v="395"/>
    <s v="posiada"/>
    <n v="8"/>
    <x v="45"/>
  </r>
  <r>
    <n v="102"/>
    <n v="395"/>
    <s v="posiada"/>
    <n v="9"/>
    <x v="26"/>
  </r>
  <r>
    <n v="38"/>
    <n v="396"/>
    <s v="posiada"/>
    <n v="8"/>
    <x v="44"/>
  </r>
  <r>
    <n v="66"/>
    <n v="396"/>
    <s v="posiada"/>
    <n v="8"/>
    <x v="0"/>
  </r>
  <r>
    <n v="122"/>
    <n v="396"/>
    <s v="posiada"/>
    <n v="8"/>
    <x v="128"/>
  </r>
  <r>
    <n v="9"/>
    <n v="397"/>
    <s v="posiada"/>
    <n v="10"/>
    <x v="129"/>
  </r>
  <r>
    <n v="38"/>
    <n v="397"/>
    <s v="posiada"/>
    <n v="9"/>
    <x v="44"/>
  </r>
  <r>
    <n v="107"/>
    <n v="397"/>
    <s v="sprzedal"/>
    <n v="9"/>
    <x v="9"/>
  </r>
  <r>
    <n v="13"/>
    <n v="398"/>
    <s v="sprzedal"/>
    <n v="8"/>
    <x v="20"/>
  </r>
  <r>
    <n v="27"/>
    <n v="398"/>
    <s v="sprzedal"/>
    <n v="9"/>
    <x v="117"/>
  </r>
  <r>
    <n v="29"/>
    <n v="398"/>
    <s v="sprzedal"/>
    <n v="9"/>
    <x v="72"/>
  </r>
  <r>
    <n v="33"/>
    <n v="398"/>
    <s v="sprzedal"/>
    <n v="9"/>
    <x v="87"/>
  </r>
  <r>
    <n v="62"/>
    <n v="398"/>
    <s v="sprzedal"/>
    <n v="9"/>
    <x v="45"/>
  </r>
  <r>
    <n v="83"/>
    <n v="398"/>
    <s v="sprzedal"/>
    <n v="8"/>
    <x v="78"/>
  </r>
  <r>
    <n v="94"/>
    <n v="398"/>
    <s v="sprzedal"/>
    <n v="9"/>
    <x v="36"/>
  </r>
  <r>
    <n v="8"/>
    <n v="399"/>
    <s v="chce kupic"/>
    <n v="8"/>
    <x v="114"/>
  </r>
  <r>
    <n v="69"/>
    <n v="399"/>
    <s v="chce kupic"/>
    <n v="8"/>
    <x v="70"/>
  </r>
  <r>
    <n v="117"/>
    <n v="399"/>
    <s v="chce kupic"/>
    <n v="10"/>
    <x v="57"/>
  </r>
  <r>
    <n v="3"/>
    <n v="400"/>
    <s v="chce kupic"/>
    <n v="8"/>
    <x v="19"/>
  </r>
  <r>
    <n v="13"/>
    <n v="400"/>
    <s v="posiada"/>
    <n v="9"/>
    <x v="20"/>
  </r>
  <r>
    <n v="76"/>
    <n v="400"/>
    <s v="chce kupic"/>
    <n v="8"/>
    <x v="33"/>
  </r>
  <r>
    <n v="109"/>
    <n v="400"/>
    <s v="sprzedal"/>
    <n v="8"/>
    <x v="8"/>
  </r>
  <r>
    <n v="131"/>
    <n v="400"/>
    <s v="posiada"/>
    <n v="9"/>
    <x v="10"/>
  </r>
  <r>
    <n v="27"/>
    <n v="401"/>
    <s v="chce kupic"/>
    <n v="9"/>
    <x v="117"/>
  </r>
  <r>
    <n v="52"/>
    <n v="401"/>
    <s v="sprzedal"/>
    <n v="8"/>
    <x v="122"/>
  </r>
  <r>
    <n v="108"/>
    <n v="401"/>
    <s v="posiada"/>
    <n v="9"/>
    <x v="29"/>
  </r>
  <r>
    <n v="69"/>
    <n v="402"/>
    <s v="sprzedal"/>
    <n v="9"/>
    <x v="70"/>
  </r>
  <r>
    <n v="83"/>
    <n v="402"/>
    <s v="sprzedal"/>
    <n v="9"/>
    <x v="78"/>
  </r>
  <r>
    <n v="100"/>
    <n v="402"/>
    <s v="chce kupic"/>
    <n v="10"/>
    <x v="25"/>
  </r>
  <r>
    <n v="120"/>
    <n v="402"/>
    <s v="chce kupic"/>
    <n v="8"/>
    <x v="53"/>
  </r>
  <r>
    <n v="14"/>
    <n v="403"/>
    <s v="chce kupic"/>
    <n v="9"/>
    <x v="113"/>
  </r>
  <r>
    <n v="114"/>
    <n v="403"/>
    <s v="chce kupic"/>
    <n v="10"/>
    <x v="85"/>
  </r>
  <r>
    <n v="116"/>
    <n v="403"/>
    <s v="posiada"/>
    <n v="9"/>
    <x v="79"/>
  </r>
  <r>
    <n v="43"/>
    <n v="404"/>
    <s v="chce kupic"/>
    <n v="10"/>
    <x v="3"/>
  </r>
  <r>
    <n v="60"/>
    <n v="404"/>
    <s v="sprzedal"/>
    <n v="10"/>
    <x v="89"/>
  </r>
  <r>
    <n v="123"/>
    <n v="404"/>
    <s v="posiada"/>
    <n v="9"/>
    <x v="49"/>
  </r>
  <r>
    <n v="7"/>
    <n v="405"/>
    <s v="chce kupic"/>
    <n v="10"/>
    <x v="39"/>
  </r>
  <r>
    <n v="81"/>
    <n v="405"/>
    <s v="sprzedal"/>
    <n v="10"/>
    <x v="104"/>
  </r>
  <r>
    <n v="57"/>
    <n v="406"/>
    <s v="posiada"/>
    <n v="10"/>
    <x v="108"/>
  </r>
  <r>
    <n v="12"/>
    <n v="407"/>
    <s v="posiada"/>
    <n v="10"/>
    <x v="34"/>
  </r>
  <r>
    <n v="47"/>
    <n v="407"/>
    <s v="posiada"/>
    <n v="9"/>
    <x v="41"/>
  </r>
  <r>
    <n v="71"/>
    <n v="407"/>
    <s v="posiada"/>
    <n v="9"/>
    <x v="94"/>
  </r>
  <r>
    <n v="99"/>
    <n v="407"/>
    <s v="posiada"/>
    <n v="8"/>
    <x v="67"/>
  </r>
  <r>
    <n v="106"/>
    <n v="407"/>
    <s v="posiada"/>
    <n v="9"/>
    <x v="17"/>
  </r>
  <r>
    <n v="73"/>
    <n v="408"/>
    <s v="posiada"/>
    <n v="8"/>
    <x v="16"/>
  </r>
  <r>
    <n v="29"/>
    <n v="409"/>
    <s v="posiada"/>
    <n v="9"/>
    <x v="72"/>
  </r>
  <r>
    <n v="30"/>
    <n v="409"/>
    <s v="posiada"/>
    <n v="9"/>
    <x v="74"/>
  </r>
  <r>
    <n v="45"/>
    <n v="409"/>
    <s v="posiada"/>
    <n v="9"/>
    <x v="4"/>
  </r>
  <r>
    <n v="58"/>
    <n v="409"/>
    <s v="posiada"/>
    <n v="10"/>
    <x v="77"/>
  </r>
  <r>
    <n v="110"/>
    <n v="409"/>
    <s v="sprzedal"/>
    <n v="9"/>
    <x v="120"/>
  </r>
  <r>
    <n v="122"/>
    <n v="409"/>
    <s v="sprzedal"/>
    <n v="9"/>
    <x v="128"/>
  </r>
  <r>
    <n v="53"/>
    <n v="410"/>
    <s v="sprzedal"/>
    <n v="9"/>
    <x v="23"/>
  </r>
  <r>
    <n v="63"/>
    <n v="410"/>
    <s v="sprzedal"/>
    <n v="8"/>
    <x v="97"/>
  </r>
  <r>
    <n v="68"/>
    <n v="410"/>
    <s v="sprzedal"/>
    <n v="10"/>
    <x v="27"/>
  </r>
  <r>
    <n v="82"/>
    <n v="410"/>
    <s v="sprzedal"/>
    <n v="9"/>
    <x v="40"/>
  </r>
  <r>
    <n v="55"/>
    <n v="411"/>
    <s v="sprzedal"/>
    <n v="8"/>
    <x v="32"/>
  </r>
  <r>
    <n v="35"/>
    <n v="412"/>
    <s v="sprzedal"/>
    <n v="9"/>
    <x v="11"/>
  </r>
  <r>
    <n v="55"/>
    <n v="412"/>
    <s v="chce kupic"/>
    <n v="10"/>
    <x v="32"/>
  </r>
  <r>
    <n v="76"/>
    <n v="412"/>
    <s v="chce kupic"/>
    <n v="10"/>
    <x v="33"/>
  </r>
  <r>
    <n v="56"/>
    <n v="413"/>
    <s v="chce kupic"/>
    <n v="9"/>
    <x v="14"/>
  </r>
  <r>
    <n v="107"/>
    <n v="413"/>
    <s v="chce kupic"/>
    <n v="10"/>
    <x v="9"/>
  </r>
  <r>
    <n v="112"/>
    <n v="413"/>
    <s v="posiada"/>
    <n v="9"/>
    <x v="98"/>
  </r>
  <r>
    <n v="120"/>
    <n v="413"/>
    <s v="chce kupic"/>
    <n v="9"/>
    <x v="53"/>
  </r>
  <r>
    <n v="26"/>
    <n v="414"/>
    <s v="sprzedal"/>
    <n v="10"/>
    <x v="73"/>
  </r>
  <r>
    <n v="47"/>
    <n v="414"/>
    <s v="posiada"/>
    <n v="10"/>
    <x v="41"/>
  </r>
  <r>
    <n v="55"/>
    <n v="414"/>
    <s v="chce kupic"/>
    <n v="8"/>
    <x v="32"/>
  </r>
  <r>
    <n v="40"/>
    <n v="415"/>
    <s v="sprzedal"/>
    <n v="8"/>
    <x v="91"/>
  </r>
  <r>
    <n v="43"/>
    <n v="415"/>
    <s v="posiada"/>
    <n v="8"/>
    <x v="3"/>
  </r>
  <r>
    <n v="61"/>
    <n v="415"/>
    <s v="sprzedal"/>
    <n v="10"/>
    <x v="81"/>
  </r>
  <r>
    <n v="40"/>
    <n v="416"/>
    <s v="sprzedal"/>
    <n v="9"/>
    <x v="91"/>
  </r>
  <r>
    <n v="70"/>
    <n v="416"/>
    <s v="chce kupic"/>
    <n v="10"/>
    <x v="46"/>
  </r>
  <r>
    <n v="87"/>
    <n v="416"/>
    <s v="chce kupic"/>
    <n v="10"/>
    <x v="119"/>
  </r>
  <r>
    <n v="88"/>
    <n v="416"/>
    <s v="chce kupic"/>
    <n v="8"/>
    <x v="84"/>
  </r>
  <r>
    <n v="116"/>
    <n v="416"/>
    <s v="chce kupic"/>
    <n v="10"/>
    <x v="79"/>
  </r>
  <r>
    <n v="44"/>
    <n v="417"/>
    <s v="posiada"/>
    <n v="8"/>
    <x v="99"/>
  </r>
  <r>
    <n v="62"/>
    <n v="417"/>
    <s v="chce kupic"/>
    <n v="8"/>
    <x v="45"/>
  </r>
  <r>
    <n v="75"/>
    <n v="417"/>
    <s v="sprzedal"/>
    <n v="9"/>
    <x v="28"/>
  </r>
  <r>
    <n v="117"/>
    <n v="417"/>
    <s v="posiada"/>
    <n v="10"/>
    <x v="57"/>
  </r>
  <r>
    <n v="32"/>
    <n v="418"/>
    <s v="chce kupic"/>
    <n v="10"/>
    <x v="37"/>
  </r>
  <r>
    <n v="55"/>
    <n v="418"/>
    <s v="sprzedal"/>
    <n v="8"/>
    <x v="32"/>
  </r>
  <r>
    <n v="78"/>
    <n v="419"/>
    <s v="posiada"/>
    <n v="8"/>
    <x v="7"/>
  </r>
  <r>
    <n v="119"/>
    <n v="419"/>
    <s v="posiada"/>
    <n v="10"/>
    <x v="95"/>
  </r>
  <r>
    <n v="131"/>
    <n v="419"/>
    <s v="posiada"/>
    <n v="8"/>
    <x v="10"/>
  </r>
  <r>
    <n v="21"/>
    <n v="420"/>
    <s v="posiada"/>
    <n v="9"/>
    <x v="100"/>
  </r>
  <r>
    <n v="66"/>
    <n v="420"/>
    <s v="posiada"/>
    <n v="8"/>
    <x v="0"/>
  </r>
  <r>
    <n v="71"/>
    <n v="420"/>
    <s v="posiada"/>
    <n v="8"/>
    <x v="94"/>
  </r>
  <r>
    <n v="88"/>
    <n v="420"/>
    <s v="posiada"/>
    <n v="9"/>
    <x v="84"/>
  </r>
  <r>
    <n v="123"/>
    <n v="420"/>
    <s v="posiada"/>
    <n v="10"/>
    <x v="49"/>
  </r>
  <r>
    <n v="2"/>
    <n v="421"/>
    <s v="posiada"/>
    <n v="10"/>
    <x v="58"/>
  </r>
  <r>
    <n v="40"/>
    <n v="421"/>
    <s v="posiada"/>
    <n v="10"/>
    <x v="91"/>
  </r>
  <r>
    <n v="84"/>
    <n v="421"/>
    <s v="posiada"/>
    <n v="8"/>
    <x v="24"/>
  </r>
  <r>
    <n v="87"/>
    <n v="421"/>
    <s v="sprzedal"/>
    <n v="10"/>
    <x v="119"/>
  </r>
  <r>
    <n v="106"/>
    <n v="421"/>
    <s v="sprzedal"/>
    <n v="9"/>
    <x v="17"/>
  </r>
  <r>
    <n v="120"/>
    <n v="421"/>
    <s v="sprzedal"/>
    <n v="10"/>
    <x v="53"/>
  </r>
  <r>
    <n v="8"/>
    <n v="422"/>
    <s v="sprzedal"/>
    <n v="10"/>
    <x v="114"/>
  </r>
  <r>
    <n v="58"/>
    <n v="422"/>
    <s v="sprzedal"/>
    <n v="9"/>
    <x v="77"/>
  </r>
  <r>
    <n v="74"/>
    <n v="422"/>
    <s v="sprzedal"/>
    <n v="9"/>
    <x v="47"/>
  </r>
  <r>
    <n v="114"/>
    <n v="422"/>
    <s v="sprzedal"/>
    <n v="8"/>
    <x v="85"/>
  </r>
  <r>
    <n v="16"/>
    <n v="423"/>
    <s v="sprzedal"/>
    <n v="8"/>
    <x v="112"/>
  </r>
  <r>
    <n v="20"/>
    <n v="423"/>
    <s v="chce kupic"/>
    <n v="9"/>
    <x v="80"/>
  </r>
  <r>
    <n v="26"/>
    <n v="423"/>
    <s v="chce kupic"/>
    <n v="8"/>
    <x v="73"/>
  </r>
  <r>
    <n v="47"/>
    <n v="423"/>
    <s v="chce kupic"/>
    <n v="10"/>
    <x v="41"/>
  </r>
  <r>
    <n v="59"/>
    <n v="423"/>
    <s v="chce kupic"/>
    <n v="8"/>
    <x v="5"/>
  </r>
  <r>
    <n v="85"/>
    <n v="423"/>
    <s v="posiada"/>
    <n v="8"/>
    <x v="43"/>
  </r>
  <r>
    <n v="114"/>
    <n v="423"/>
    <s v="chce kupic"/>
    <n v="10"/>
    <x v="85"/>
  </r>
  <r>
    <n v="11"/>
    <n v="424"/>
    <s v="sprzedal"/>
    <n v="9"/>
    <x v="124"/>
  </r>
  <r>
    <n v="114"/>
    <n v="425"/>
    <s v="posiada"/>
    <n v="9"/>
    <x v="85"/>
  </r>
  <r>
    <n v="129"/>
    <n v="425"/>
    <s v="chce kupic"/>
    <n v="8"/>
    <x v="116"/>
  </r>
  <r>
    <n v="18"/>
    <n v="426"/>
    <s v="sprzedal"/>
    <n v="8"/>
    <x v="65"/>
  </r>
  <r>
    <n v="24"/>
    <n v="426"/>
    <s v="posiada"/>
    <n v="9"/>
    <x v="90"/>
  </r>
  <r>
    <n v="85"/>
    <n v="426"/>
    <s v="sprzedal"/>
    <n v="8"/>
    <x v="43"/>
  </r>
  <r>
    <n v="115"/>
    <n v="426"/>
    <s v="sprzedal"/>
    <n v="8"/>
    <x v="105"/>
  </r>
  <r>
    <n v="128"/>
    <n v="426"/>
    <s v="chce kupic"/>
    <n v="9"/>
    <x v="76"/>
  </r>
  <r>
    <n v="103"/>
    <n v="427"/>
    <s v="chce kupic"/>
    <n v="9"/>
    <x v="82"/>
  </r>
  <r>
    <n v="106"/>
    <n v="427"/>
    <s v="chce kupic"/>
    <n v="8"/>
    <x v="17"/>
  </r>
  <r>
    <n v="26"/>
    <n v="428"/>
    <s v="chce kupic"/>
    <n v="9"/>
    <x v="73"/>
  </r>
  <r>
    <n v="51"/>
    <n v="428"/>
    <s v="posiada"/>
    <n v="10"/>
    <x v="111"/>
  </r>
  <r>
    <n v="91"/>
    <n v="428"/>
    <s v="chce kupic"/>
    <n v="8"/>
    <x v="96"/>
  </r>
  <r>
    <n v="124"/>
    <n v="428"/>
    <s v="sprzedal"/>
    <n v="9"/>
    <x v="109"/>
  </r>
  <r>
    <n v="128"/>
    <n v="428"/>
    <s v="posiada"/>
    <n v="10"/>
    <x v="76"/>
  </r>
  <r>
    <n v="12"/>
    <n v="429"/>
    <s v="chce kupic"/>
    <n v="9"/>
    <x v="34"/>
  </r>
  <r>
    <n v="75"/>
    <n v="429"/>
    <s v="sprzedal"/>
    <n v="8"/>
    <x v="28"/>
  </r>
  <r>
    <n v="82"/>
    <n v="429"/>
    <s v="posiada"/>
    <n v="8"/>
    <x v="40"/>
  </r>
  <r>
    <n v="14"/>
    <n v="430"/>
    <s v="posiada"/>
    <n v="9"/>
    <x v="113"/>
  </r>
  <r>
    <n v="19"/>
    <n v="430"/>
    <s v="posiada"/>
    <n v="9"/>
    <x v="60"/>
  </r>
  <r>
    <n v="76"/>
    <n v="430"/>
    <s v="posiada"/>
    <n v="9"/>
    <x v="33"/>
  </r>
  <r>
    <n v="106"/>
    <n v="430"/>
    <s v="posiada"/>
    <n v="10"/>
    <x v="17"/>
  </r>
  <r>
    <n v="16"/>
    <n v="431"/>
    <s v="posiada"/>
    <n v="8"/>
    <x v="112"/>
  </r>
  <r>
    <n v="42"/>
    <n v="431"/>
    <s v="posiada"/>
    <n v="9"/>
    <x v="75"/>
  </r>
  <r>
    <n v="60"/>
    <n v="431"/>
    <s v="posiada"/>
    <n v="9"/>
    <x v="89"/>
  </r>
  <r>
    <n v="63"/>
    <n v="431"/>
    <s v="posiada"/>
    <n v="10"/>
    <x v="97"/>
  </r>
  <r>
    <n v="101"/>
    <n v="431"/>
    <s v="posiada"/>
    <n v="8"/>
    <x v="103"/>
  </r>
  <r>
    <n v="123"/>
    <n v="431"/>
    <s v="posiada"/>
    <n v="8"/>
    <x v="49"/>
  </r>
  <r>
    <n v="126"/>
    <n v="431"/>
    <s v="sprzedal"/>
    <n v="8"/>
    <x v="18"/>
  </r>
  <r>
    <n v="8"/>
    <n v="432"/>
    <s v="sprzedal"/>
    <n v="9"/>
    <x v="114"/>
  </r>
  <r>
    <n v="72"/>
    <n v="432"/>
    <s v="sprzedal"/>
    <n v="8"/>
    <x v="1"/>
  </r>
  <r>
    <n v="127"/>
    <n v="432"/>
    <s v="sprzedal"/>
    <n v="9"/>
    <x v="127"/>
  </r>
  <r>
    <n v="37"/>
    <n v="433"/>
    <s v="sprzedal"/>
    <n v="8"/>
    <x v="130"/>
  </r>
  <r>
    <n v="57"/>
    <n v="433"/>
    <s v="sprzedal"/>
    <n v="9"/>
    <x v="108"/>
  </r>
  <r>
    <n v="93"/>
    <n v="433"/>
    <s v="sprzedal"/>
    <n v="8"/>
    <x v="48"/>
  </r>
  <r>
    <n v="48"/>
    <n v="434"/>
    <s v="sprzedal"/>
    <n v="9"/>
    <x v="12"/>
  </r>
  <r>
    <n v="92"/>
    <n v="434"/>
    <s v="chce kupic"/>
    <n v="8"/>
    <x v="50"/>
  </r>
  <r>
    <n v="2"/>
    <n v="435"/>
    <s v="chce kupic"/>
    <n v="8"/>
    <x v="58"/>
  </r>
  <r>
    <n v="15"/>
    <n v="435"/>
    <s v="chce kupic"/>
    <n v="8"/>
    <x v="110"/>
  </r>
  <r>
    <n v="121"/>
    <n v="436"/>
    <s v="chce kupic"/>
    <n v="10"/>
    <x v="83"/>
  </r>
  <r>
    <n v="124"/>
    <n v="436"/>
    <s v="posiada"/>
    <n v="10"/>
    <x v="109"/>
  </r>
  <r>
    <n v="15"/>
    <n v="437"/>
    <s v="chce kupic"/>
    <n v="10"/>
    <x v="110"/>
  </r>
  <r>
    <n v="99"/>
    <n v="437"/>
    <s v="sprzedal"/>
    <n v="10"/>
    <x v="67"/>
  </r>
  <r>
    <n v="125"/>
    <n v="437"/>
    <s v="posiada"/>
    <n v="10"/>
    <x v="106"/>
  </r>
  <r>
    <n v="25"/>
    <n v="438"/>
    <s v="chce kupic"/>
    <n v="8"/>
    <x v="86"/>
  </r>
  <r>
    <n v="30"/>
    <n v="438"/>
    <s v="sprzedal"/>
    <n v="8"/>
    <x v="74"/>
  </r>
  <r>
    <n v="34"/>
    <n v="438"/>
    <s v="posiada"/>
    <n v="9"/>
    <x v="69"/>
  </r>
  <r>
    <n v="82"/>
    <n v="438"/>
    <s v="sprzedal"/>
    <n v="10"/>
    <x v="40"/>
  </r>
  <r>
    <n v="5"/>
    <n v="439"/>
    <s v="sprzedal"/>
    <n v="9"/>
    <x v="123"/>
  </r>
  <r>
    <n v="37"/>
    <n v="439"/>
    <s v="chce kupic"/>
    <n v="9"/>
    <x v="130"/>
  </r>
  <r>
    <n v="70"/>
    <n v="439"/>
    <s v="chce kupic"/>
    <n v="8"/>
    <x v="46"/>
  </r>
  <r>
    <n v="22"/>
    <n v="440"/>
    <s v="chce kupic"/>
    <n v="10"/>
    <x v="59"/>
  </r>
  <r>
    <n v="25"/>
    <n v="440"/>
    <s v="chce kupic"/>
    <n v="8"/>
    <x v="86"/>
  </r>
  <r>
    <n v="68"/>
    <n v="440"/>
    <s v="posiada"/>
    <n v="10"/>
    <x v="27"/>
  </r>
  <r>
    <n v="82"/>
    <n v="440"/>
    <s v="chce kupic"/>
    <n v="8"/>
    <x v="40"/>
  </r>
  <r>
    <n v="17"/>
    <n v="441"/>
    <s v="sprzedal"/>
    <n v="10"/>
    <x v="21"/>
  </r>
  <r>
    <n v="23"/>
    <n v="441"/>
    <s v="posiada"/>
    <n v="8"/>
    <x v="35"/>
  </r>
  <r>
    <n v="55"/>
    <n v="441"/>
    <s v="chce kupic"/>
    <n v="8"/>
    <x v="32"/>
  </r>
  <r>
    <n v="101"/>
    <n v="441"/>
    <s v="sprzedal"/>
    <n v="10"/>
    <x v="103"/>
  </r>
  <r>
    <n v="114"/>
    <n v="441"/>
    <s v="posiada"/>
    <n v="8"/>
    <x v="85"/>
  </r>
  <r>
    <n v="32"/>
    <n v="442"/>
    <s v="posiada"/>
    <n v="8"/>
    <x v="37"/>
  </r>
  <r>
    <n v="34"/>
    <n v="442"/>
    <s v="posiada"/>
    <n v="8"/>
    <x v="69"/>
  </r>
  <r>
    <n v="91"/>
    <n v="442"/>
    <s v="posiada"/>
    <n v="8"/>
    <x v="96"/>
  </r>
  <r>
    <n v="128"/>
    <n v="442"/>
    <s v="posiada"/>
    <n v="9"/>
    <x v="76"/>
  </r>
  <r>
    <n v="30"/>
    <n v="443"/>
    <s v="posiada"/>
    <n v="9"/>
    <x v="74"/>
  </r>
  <r>
    <n v="37"/>
    <n v="443"/>
    <s v="posiada"/>
    <n v="8"/>
    <x v="130"/>
  </r>
  <r>
    <n v="83"/>
    <n v="443"/>
    <s v="posiada"/>
    <n v="10"/>
    <x v="78"/>
  </r>
  <r>
    <n v="103"/>
    <n v="443"/>
    <s v="posiada"/>
    <n v="8"/>
    <x v="82"/>
  </r>
  <r>
    <n v="64"/>
    <n v="444"/>
    <s v="posiada"/>
    <n v="9"/>
    <x v="125"/>
  </r>
  <r>
    <n v="65"/>
    <n v="444"/>
    <s v="posiada"/>
    <n v="10"/>
    <x v="15"/>
  </r>
  <r>
    <n v="7"/>
    <n v="445"/>
    <s v="sprzedal"/>
    <n v="8"/>
    <x v="39"/>
  </r>
  <r>
    <n v="43"/>
    <n v="445"/>
    <s v="sprzedal"/>
    <n v="9"/>
    <x v="3"/>
  </r>
  <r>
    <n v="80"/>
    <n v="445"/>
    <s v="sprzedal"/>
    <n v="10"/>
    <x v="61"/>
  </r>
  <r>
    <n v="104"/>
    <n v="445"/>
    <s v="sprzedal"/>
    <n v="10"/>
    <x v="52"/>
  </r>
  <r>
    <n v="52"/>
    <n v="446"/>
    <s v="sprzedal"/>
    <n v="9"/>
    <x v="122"/>
  </r>
  <r>
    <n v="106"/>
    <n v="446"/>
    <s v="sprzedal"/>
    <n v="9"/>
    <x v="17"/>
  </r>
  <r>
    <n v="109"/>
    <n v="446"/>
    <s v="sprzedal"/>
    <n v="9"/>
    <x v="8"/>
  </r>
  <r>
    <n v="128"/>
    <n v="446"/>
    <s v="sprzedal"/>
    <n v="9"/>
    <x v="76"/>
  </r>
  <r>
    <n v="72"/>
    <n v="447"/>
    <s v="chce kupic"/>
    <n v="10"/>
    <x v="1"/>
  </r>
  <r>
    <n v="80"/>
    <n v="447"/>
    <s v="chce kupic"/>
    <n v="9"/>
    <x v="61"/>
  </r>
  <r>
    <n v="34"/>
    <n v="448"/>
    <s v="chce kupic"/>
    <n v="10"/>
    <x v="69"/>
  </r>
  <r>
    <n v="82"/>
    <n v="448"/>
    <s v="chce kupic"/>
    <n v="9"/>
    <x v="40"/>
  </r>
  <r>
    <n v="127"/>
    <n v="448"/>
    <s v="posiada"/>
    <n v="9"/>
    <x v="127"/>
  </r>
  <r>
    <n v="12"/>
    <n v="449"/>
    <s v="chce kupic"/>
    <n v="8"/>
    <x v="34"/>
  </r>
  <r>
    <n v="54"/>
    <n v="449"/>
    <s v="sprzedal"/>
    <n v="10"/>
    <x v="13"/>
  </r>
  <r>
    <n v="111"/>
    <n v="449"/>
    <s v="posiada"/>
    <n v="8"/>
    <x v="118"/>
  </r>
  <r>
    <n v="18"/>
    <n v="450"/>
    <s v="chce kupic"/>
    <n v="10"/>
    <x v="65"/>
  </r>
  <r>
    <n v="21"/>
    <n v="450"/>
    <s v="sprzedal"/>
    <n v="9"/>
    <x v="100"/>
  </r>
  <r>
    <n v="61"/>
    <n v="450"/>
    <s v="posiada"/>
    <n v="8"/>
    <x v="81"/>
  </r>
  <r>
    <n v="6"/>
    <n v="451"/>
    <s v="sprzedal"/>
    <n v="8"/>
    <x v="107"/>
  </r>
  <r>
    <n v="43"/>
    <n v="451"/>
    <s v="sprzedal"/>
    <n v="9"/>
    <x v="3"/>
  </r>
  <r>
    <n v="58"/>
    <n v="451"/>
    <s v="chce kupic"/>
    <n v="10"/>
    <x v="77"/>
  </r>
  <r>
    <n v="4"/>
    <n v="452"/>
    <s v="chce kupic"/>
    <n v="10"/>
    <x v="92"/>
  </r>
  <r>
    <n v="5"/>
    <n v="452"/>
    <s v="chce kupic"/>
    <n v="10"/>
    <x v="123"/>
  </r>
  <r>
    <n v="28"/>
    <n v="452"/>
    <s v="chce kupic"/>
    <n v="10"/>
    <x v="22"/>
  </r>
  <r>
    <n v="34"/>
    <n v="452"/>
    <s v="posiada"/>
    <n v="9"/>
    <x v="69"/>
  </r>
  <r>
    <n v="87"/>
    <n v="452"/>
    <s v="chce kupic"/>
    <n v="9"/>
    <x v="119"/>
  </r>
  <r>
    <n v="101"/>
    <n v="452"/>
    <s v="sprzedal"/>
    <n v="9"/>
    <x v="103"/>
  </r>
  <r>
    <n v="102"/>
    <n v="452"/>
    <s v="posiada"/>
    <n v="10"/>
    <x v="26"/>
  </r>
  <r>
    <n v="4"/>
    <n v="453"/>
    <s v="chce kupic"/>
    <n v="8"/>
    <x v="92"/>
  </r>
  <r>
    <n v="17"/>
    <n v="453"/>
    <s v="sprzedal"/>
    <n v="8"/>
    <x v="21"/>
  </r>
  <r>
    <n v="59"/>
    <n v="453"/>
    <s v="posiada"/>
    <n v="9"/>
    <x v="5"/>
  </r>
  <r>
    <n v="118"/>
    <n v="453"/>
    <s v="posiada"/>
    <n v="8"/>
    <x v="68"/>
  </r>
  <r>
    <n v="131"/>
    <n v="453"/>
    <s v="posiada"/>
    <n v="10"/>
    <x v="10"/>
  </r>
  <r>
    <n v="33"/>
    <n v="454"/>
    <s v="posiada"/>
    <n v="9"/>
    <x v="87"/>
  </r>
  <r>
    <n v="34"/>
    <n v="454"/>
    <s v="posiada"/>
    <n v="8"/>
    <x v="69"/>
  </r>
  <r>
    <n v="70"/>
    <n v="454"/>
    <s v="posiada"/>
    <n v="8"/>
    <x v="46"/>
  </r>
  <r>
    <n v="97"/>
    <n v="454"/>
    <s v="posiada"/>
    <n v="10"/>
    <x v="71"/>
  </r>
  <r>
    <n v="105"/>
    <n v="454"/>
    <s v="posiada"/>
    <n v="9"/>
    <x v="64"/>
  </r>
  <r>
    <n v="15"/>
    <n v="455"/>
    <s v="posiada"/>
    <n v="10"/>
    <x v="110"/>
  </r>
  <r>
    <n v="30"/>
    <n v="455"/>
    <s v="posiada"/>
    <n v="10"/>
    <x v="74"/>
  </r>
  <r>
    <n v="36"/>
    <n v="455"/>
    <s v="posiada"/>
    <n v="9"/>
    <x v="56"/>
  </r>
  <r>
    <n v="48"/>
    <n v="455"/>
    <s v="sprzedal"/>
    <n v="8"/>
    <x v="12"/>
  </r>
  <r>
    <n v="73"/>
    <n v="455"/>
    <s v="sprzedal"/>
    <n v="9"/>
    <x v="16"/>
  </r>
  <r>
    <n v="103"/>
    <n v="455"/>
    <s v="sprzedal"/>
    <n v="8"/>
    <x v="82"/>
  </r>
  <r>
    <n v="121"/>
    <n v="455"/>
    <s v="sprzedal"/>
    <n v="9"/>
    <x v="83"/>
  </r>
  <r>
    <n v="130"/>
    <n v="455"/>
    <s v="sprzedal"/>
    <n v="9"/>
    <x v="55"/>
  </r>
  <r>
    <n v="8"/>
    <n v="456"/>
    <s v="sprzedal"/>
    <n v="8"/>
    <x v="114"/>
  </r>
  <r>
    <n v="53"/>
    <n v="456"/>
    <s v="sprzedal"/>
    <n v="9"/>
    <x v="23"/>
  </r>
  <r>
    <n v="61"/>
    <n v="456"/>
    <s v="sprzedal"/>
    <n v="8"/>
    <x v="81"/>
  </r>
  <r>
    <n v="113"/>
    <n v="456"/>
    <s v="chce kupic"/>
    <n v="8"/>
    <x v="102"/>
  </r>
  <r>
    <n v="116"/>
    <n v="456"/>
    <s v="chce kupic"/>
    <n v="9"/>
    <x v="79"/>
  </r>
  <r>
    <n v="125"/>
    <n v="456"/>
    <s v="chce kupic"/>
    <n v="9"/>
    <x v="106"/>
  </r>
  <r>
    <n v="126"/>
    <n v="456"/>
    <s v="chce kupic"/>
    <n v="9"/>
    <x v="18"/>
  </r>
  <r>
    <n v="47"/>
    <n v="457"/>
    <s v="posiada"/>
    <n v="9"/>
    <x v="41"/>
  </r>
  <r>
    <n v="94"/>
    <n v="457"/>
    <s v="chce kupic"/>
    <n v="9"/>
    <x v="36"/>
  </r>
  <r>
    <n v="87"/>
    <n v="458"/>
    <s v="sprzedal"/>
    <n v="8"/>
    <x v="119"/>
  </r>
  <r>
    <n v="92"/>
    <n v="458"/>
    <s v="posiada"/>
    <n v="8"/>
    <x v="50"/>
  </r>
  <r>
    <n v="110"/>
    <n v="458"/>
    <s v="chce kupic"/>
    <n v="8"/>
    <x v="120"/>
  </r>
  <r>
    <n v="122"/>
    <n v="458"/>
    <s v="sprzedal"/>
    <n v="9"/>
    <x v="128"/>
  </r>
  <r>
    <n v="124"/>
    <n v="458"/>
    <s v="posiada"/>
    <n v="10"/>
    <x v="109"/>
  </r>
  <r>
    <n v="2"/>
    <n v="459"/>
    <s v="sprzedal"/>
    <n v="8"/>
    <x v="58"/>
  </r>
  <r>
    <n v="26"/>
    <n v="459"/>
    <s v="sprzedal"/>
    <n v="9"/>
    <x v="73"/>
  </r>
  <r>
    <n v="28"/>
    <n v="459"/>
    <s v="chce kupic"/>
    <n v="9"/>
    <x v="22"/>
  </r>
  <r>
    <n v="8"/>
    <n v="460"/>
    <s v="chce kupic"/>
    <n v="10"/>
    <x v="114"/>
  </r>
  <r>
    <n v="12"/>
    <n v="460"/>
    <s v="chce kupic"/>
    <n v="9"/>
    <x v="34"/>
  </r>
  <r>
    <n v="76"/>
    <n v="460"/>
    <s v="chce kupic"/>
    <n v="10"/>
    <x v="33"/>
  </r>
  <r>
    <n v="45"/>
    <n v="461"/>
    <s v="posiada"/>
    <n v="8"/>
    <x v="4"/>
  </r>
  <r>
    <n v="114"/>
    <n v="461"/>
    <s v="chce kupic"/>
    <n v="9"/>
    <x v="85"/>
  </r>
  <r>
    <n v="5"/>
    <n v="462"/>
    <s v="sprzedal"/>
    <n v="9"/>
    <x v="123"/>
  </r>
  <r>
    <n v="31"/>
    <n v="463"/>
    <s v="posiada"/>
    <n v="10"/>
    <x v="66"/>
  </r>
  <r>
    <n v="50"/>
    <n v="463"/>
    <s v="chce kupic"/>
    <n v="10"/>
    <x v="54"/>
  </r>
  <r>
    <n v="93"/>
    <n v="464"/>
    <s v="sprzedal"/>
    <n v="10"/>
    <x v="48"/>
  </r>
  <r>
    <n v="10"/>
    <n v="466"/>
    <s v="posiada"/>
    <n v="10"/>
    <x v="62"/>
  </r>
  <r>
    <n v="44"/>
    <n v="466"/>
    <s v="posiada"/>
    <n v="10"/>
    <x v="99"/>
  </r>
  <r>
    <n v="99"/>
    <n v="466"/>
    <s v="posiada"/>
    <n v="10"/>
    <x v="67"/>
  </r>
  <r>
    <n v="103"/>
    <n v="466"/>
    <s v="posiada"/>
    <n v="10"/>
    <x v="82"/>
  </r>
  <r>
    <n v="111"/>
    <n v="466"/>
    <s v="posiada"/>
    <n v="10"/>
    <x v="118"/>
  </r>
  <r>
    <n v="114"/>
    <n v="466"/>
    <s v="posiada"/>
    <n v="9"/>
    <x v="85"/>
  </r>
  <r>
    <n v="87"/>
    <n v="467"/>
    <s v="posiada"/>
    <n v="9"/>
    <x v="119"/>
  </r>
  <r>
    <n v="96"/>
    <n v="467"/>
    <s v="posiada"/>
    <n v="8"/>
    <x v="51"/>
  </r>
  <r>
    <n v="125"/>
    <n v="467"/>
    <s v="posiada"/>
    <n v="8"/>
    <x v="106"/>
  </r>
  <r>
    <n v="5"/>
    <n v="468"/>
    <s v="posiada"/>
    <n v="9"/>
    <x v="123"/>
  </r>
  <r>
    <n v="11"/>
    <n v="468"/>
    <s v="posiada"/>
    <n v="9"/>
    <x v="124"/>
  </r>
  <r>
    <n v="41"/>
    <n v="468"/>
    <s v="sprzedal"/>
    <n v="10"/>
    <x v="115"/>
  </r>
  <r>
    <n v="99"/>
    <n v="468"/>
    <s v="sprzedal"/>
    <n v="9"/>
    <x v="67"/>
  </r>
  <r>
    <n v="1"/>
    <n v="469"/>
    <s v="sprzedal"/>
    <n v="8"/>
    <x v="30"/>
  </r>
  <r>
    <n v="67"/>
    <n v="469"/>
    <s v="sprzedal"/>
    <n v="10"/>
    <x v="38"/>
  </r>
  <r>
    <n v="81"/>
    <n v="469"/>
    <s v="sprzedal"/>
    <n v="8"/>
    <x v="104"/>
  </r>
  <r>
    <n v="114"/>
    <n v="469"/>
    <s v="sprzedal"/>
    <n v="8"/>
    <x v="85"/>
  </r>
  <r>
    <n v="124"/>
    <n v="469"/>
    <s v="sprzedal"/>
    <n v="9"/>
    <x v="109"/>
  </r>
  <r>
    <n v="6"/>
    <n v="470"/>
    <s v="sprzedal"/>
    <n v="8"/>
    <x v="107"/>
  </r>
  <r>
    <n v="27"/>
    <n v="470"/>
    <s v="chce kupic"/>
    <n v="8"/>
    <x v="117"/>
  </r>
  <r>
    <n v="63"/>
    <n v="470"/>
    <s v="chce kupic"/>
    <n v="10"/>
    <x v="97"/>
  </r>
  <r>
    <n v="64"/>
    <n v="470"/>
    <s v="chce kupic"/>
    <n v="8"/>
    <x v="125"/>
  </r>
  <r>
    <n v="130"/>
    <n v="470"/>
    <s v="chce kupic"/>
    <n v="9"/>
    <x v="55"/>
  </r>
  <r>
    <n v="44"/>
    <n v="471"/>
    <s v="posiada"/>
    <n v="10"/>
    <x v="99"/>
  </r>
  <r>
    <n v="84"/>
    <n v="471"/>
    <s v="chce kupic"/>
    <n v="8"/>
    <x v="24"/>
  </r>
  <r>
    <n v="96"/>
    <n v="471"/>
    <s v="sprzedal"/>
    <n v="9"/>
    <x v="51"/>
  </r>
  <r>
    <n v="100"/>
    <n v="471"/>
    <s v="posiada"/>
    <n v="8"/>
    <x v="25"/>
  </r>
  <r>
    <n v="112"/>
    <n v="471"/>
    <s v="chce kupic"/>
    <n v="9"/>
    <x v="98"/>
  </r>
  <r>
    <n v="43"/>
    <n v="472"/>
    <s v="sprzedal"/>
    <n v="9"/>
    <x v="3"/>
  </r>
  <r>
    <n v="55"/>
    <n v="472"/>
    <s v="posiada"/>
    <n v="10"/>
    <x v="32"/>
  </r>
  <r>
    <n v="66"/>
    <n v="472"/>
    <s v="sprzedal"/>
    <n v="9"/>
    <x v="0"/>
  </r>
  <r>
    <n v="109"/>
    <n v="472"/>
    <s v="sprzedal"/>
    <n v="9"/>
    <x v="8"/>
  </r>
  <r>
    <n v="19"/>
    <n v="473"/>
    <s v="chce kupic"/>
    <n v="10"/>
    <x v="60"/>
  </r>
  <r>
    <n v="40"/>
    <n v="473"/>
    <s v="chce kupic"/>
    <n v="9"/>
    <x v="91"/>
  </r>
  <r>
    <n v="42"/>
    <n v="473"/>
    <s v="chce kupic"/>
    <n v="9"/>
    <x v="75"/>
  </r>
  <r>
    <n v="28"/>
    <n v="474"/>
    <s v="chce kupic"/>
    <n v="10"/>
    <x v="22"/>
  </r>
  <r>
    <n v="79"/>
    <n v="474"/>
    <s v="posiada"/>
    <n v="9"/>
    <x v="2"/>
  </r>
  <r>
    <n v="28"/>
    <n v="475"/>
    <s v="chce kupic"/>
    <n v="9"/>
    <x v="22"/>
  </r>
  <r>
    <n v="59"/>
    <n v="475"/>
    <s v="sprzedal"/>
    <n v="10"/>
    <x v="5"/>
  </r>
  <r>
    <n v="77"/>
    <n v="475"/>
    <s v="posiada"/>
    <n v="9"/>
    <x v="6"/>
  </r>
  <r>
    <n v="91"/>
    <n v="475"/>
    <s v="chce kupic"/>
    <n v="9"/>
    <x v="96"/>
  </r>
  <r>
    <n v="48"/>
    <n v="476"/>
    <s v="sprzedal"/>
    <n v="9"/>
    <x v="12"/>
  </r>
  <r>
    <n v="80"/>
    <n v="476"/>
    <s v="posiada"/>
    <n v="9"/>
    <x v="61"/>
  </r>
  <r>
    <n v="95"/>
    <n v="476"/>
    <s v="posiada"/>
    <n v="9"/>
    <x v="63"/>
  </r>
  <r>
    <n v="113"/>
    <n v="476"/>
    <s v="posiada"/>
    <n v="8"/>
    <x v="102"/>
  </r>
  <r>
    <n v="95"/>
    <n v="477"/>
    <s v="posiada"/>
    <n v="10"/>
    <x v="63"/>
  </r>
  <r>
    <n v="101"/>
    <n v="477"/>
    <s v="posiada"/>
    <n v="9"/>
    <x v="103"/>
  </r>
  <r>
    <n v="103"/>
    <n v="477"/>
    <s v="posiada"/>
    <n v="9"/>
    <x v="82"/>
  </r>
  <r>
    <n v="110"/>
    <n v="477"/>
    <s v="posiada"/>
    <n v="8"/>
    <x v="120"/>
  </r>
  <r>
    <n v="38"/>
    <n v="478"/>
    <s v="posiada"/>
    <n v="9"/>
    <x v="44"/>
  </r>
  <r>
    <n v="79"/>
    <n v="478"/>
    <s v="posiada"/>
    <n v="9"/>
    <x v="2"/>
  </r>
  <r>
    <n v="100"/>
    <n v="478"/>
    <s v="posiada"/>
    <n v="10"/>
    <x v="25"/>
  </r>
  <r>
    <n v="101"/>
    <n v="478"/>
    <s v="posiada"/>
    <n v="10"/>
    <x v="103"/>
  </r>
  <r>
    <n v="25"/>
    <n v="479"/>
    <s v="sprzedal"/>
    <n v="10"/>
    <x v="86"/>
  </r>
  <r>
    <n v="48"/>
    <n v="479"/>
    <s v="sprzedal"/>
    <n v="10"/>
    <x v="12"/>
  </r>
  <r>
    <n v="55"/>
    <n v="479"/>
    <s v="sprzedal"/>
    <n v="10"/>
    <x v="32"/>
  </r>
  <r>
    <n v="99"/>
    <n v="479"/>
    <s v="sprzedal"/>
    <n v="10"/>
    <x v="67"/>
  </r>
  <r>
    <n v="12"/>
    <n v="480"/>
    <s v="sprzedal"/>
    <n v="10"/>
    <x v="34"/>
  </r>
  <r>
    <n v="59"/>
    <n v="480"/>
    <s v="sprzedal"/>
    <n v="9"/>
    <x v="5"/>
  </r>
  <r>
    <n v="90"/>
    <n v="480"/>
    <s v="sprzedal"/>
    <n v="10"/>
    <x v="88"/>
  </r>
  <r>
    <n v="95"/>
    <n v="480"/>
    <s v="sprzedal"/>
    <n v="9"/>
    <x v="63"/>
  </r>
  <r>
    <n v="106"/>
    <n v="480"/>
    <s v="chce kupic"/>
    <n v="8"/>
    <x v="17"/>
  </r>
  <r>
    <n v="114"/>
    <n v="480"/>
    <s v="chce kupic"/>
    <n v="8"/>
    <x v="85"/>
  </r>
  <r>
    <n v="125"/>
    <n v="480"/>
    <s v="chce kupic"/>
    <n v="8"/>
    <x v="106"/>
  </r>
  <r>
    <n v="2"/>
    <n v="481"/>
    <s v="chce kupic"/>
    <n v="8"/>
    <x v="58"/>
  </r>
  <r>
    <n v="10"/>
    <n v="481"/>
    <s v="posiada"/>
    <n v="9"/>
    <x v="62"/>
  </r>
  <r>
    <n v="19"/>
    <n v="481"/>
    <s v="chce kupic"/>
    <n v="9"/>
    <x v="60"/>
  </r>
  <r>
    <n v="23"/>
    <n v="481"/>
    <s v="sprzedal"/>
    <n v="10"/>
    <x v="35"/>
  </r>
  <r>
    <n v="53"/>
    <n v="481"/>
    <s v="posiada"/>
    <n v="9"/>
    <x v="23"/>
  </r>
  <r>
    <n v="8"/>
    <n v="482"/>
    <s v="chce kupic"/>
    <n v="9"/>
    <x v="114"/>
  </r>
  <r>
    <n v="114"/>
    <n v="482"/>
    <s v="sprzedal"/>
    <n v="8"/>
    <x v="85"/>
  </r>
  <r>
    <n v="120"/>
    <n v="482"/>
    <s v="posiada"/>
    <n v="10"/>
    <x v="53"/>
  </r>
  <r>
    <n v="124"/>
    <n v="482"/>
    <s v="sprzedal"/>
    <n v="10"/>
    <x v="109"/>
  </r>
  <r>
    <n v="131"/>
    <n v="482"/>
    <s v="sprzedal"/>
    <n v="8"/>
    <x v="10"/>
  </r>
  <r>
    <n v="6"/>
    <n v="483"/>
    <s v="chce kupic"/>
    <n v="10"/>
    <x v="107"/>
  </r>
  <r>
    <n v="10"/>
    <n v="483"/>
    <s v="chce kupic"/>
    <n v="9"/>
    <x v="62"/>
  </r>
  <r>
    <n v="65"/>
    <n v="483"/>
    <s v="chce kupic"/>
    <n v="9"/>
    <x v="15"/>
  </r>
  <r>
    <n v="26"/>
    <n v="484"/>
    <s v="chce kupic"/>
    <n v="10"/>
    <x v="73"/>
  </r>
  <r>
    <n v="9"/>
    <n v="485"/>
    <s v="posiada"/>
    <n v="9"/>
    <x v="129"/>
  </r>
  <r>
    <n v="58"/>
    <n v="485"/>
    <s v="chce kupic"/>
    <n v="8"/>
    <x v="77"/>
  </r>
  <r>
    <n v="72"/>
    <n v="485"/>
    <s v="sprzedal"/>
    <n v="8"/>
    <x v="1"/>
  </r>
  <r>
    <n v="117"/>
    <n v="485"/>
    <s v="posiada"/>
    <n v="9"/>
    <x v="57"/>
  </r>
  <r>
    <n v="4"/>
    <n v="486"/>
    <s v="chce kupic"/>
    <n v="8"/>
    <x v="92"/>
  </r>
  <r>
    <n v="33"/>
    <n v="486"/>
    <s v="sprzedal"/>
    <n v="10"/>
    <x v="87"/>
  </r>
  <r>
    <n v="45"/>
    <n v="486"/>
    <s v="posiada"/>
    <n v="9"/>
    <x v="4"/>
  </r>
  <r>
    <n v="97"/>
    <n v="486"/>
    <s v="posiada"/>
    <n v="9"/>
    <x v="71"/>
  </r>
  <r>
    <n v="44"/>
    <n v="487"/>
    <s v="posiada"/>
    <n v="8"/>
    <x v="99"/>
  </r>
  <r>
    <n v="68"/>
    <n v="487"/>
    <s v="posiada"/>
    <n v="10"/>
    <x v="27"/>
  </r>
  <r>
    <n v="24"/>
    <n v="488"/>
    <s v="posiada"/>
    <n v="9"/>
    <x v="90"/>
  </r>
  <r>
    <n v="6"/>
    <n v="489"/>
    <s v="posiada"/>
    <n v="9"/>
    <x v="107"/>
  </r>
  <r>
    <n v="7"/>
    <n v="489"/>
    <s v="posiada"/>
    <n v="9"/>
    <x v="39"/>
  </r>
  <r>
    <n v="25"/>
    <n v="489"/>
    <s v="posiada"/>
    <n v="8"/>
    <x v="86"/>
  </r>
  <r>
    <n v="31"/>
    <n v="489"/>
    <s v="posiada"/>
    <n v="10"/>
    <x v="66"/>
  </r>
  <r>
    <n v="48"/>
    <n v="489"/>
    <s v="posiada"/>
    <n v="9"/>
    <x v="12"/>
  </r>
  <r>
    <n v="95"/>
    <n v="489"/>
    <s v="posiada"/>
    <n v="9"/>
    <x v="63"/>
  </r>
  <r>
    <n v="98"/>
    <n v="489"/>
    <s v="sprzedal"/>
    <n v="8"/>
    <x v="101"/>
  </r>
  <r>
    <n v="104"/>
    <n v="489"/>
    <s v="sprzedal"/>
    <n v="10"/>
    <x v="52"/>
  </r>
  <r>
    <n v="112"/>
    <n v="489"/>
    <s v="sprzedal"/>
    <n v="9"/>
    <x v="98"/>
  </r>
  <r>
    <n v="3"/>
    <n v="490"/>
    <s v="sprzedal"/>
    <n v="8"/>
    <x v="19"/>
  </r>
  <r>
    <n v="47"/>
    <n v="490"/>
    <s v="sprzedal"/>
    <n v="10"/>
    <x v="41"/>
  </r>
  <r>
    <n v="127"/>
    <n v="490"/>
    <s v="sprzedal"/>
    <n v="10"/>
    <x v="127"/>
  </r>
  <r>
    <n v="24"/>
    <n v="491"/>
    <s v="sprzedal"/>
    <n v="8"/>
    <x v="90"/>
  </r>
  <r>
    <n v="52"/>
    <n v="491"/>
    <s v="sprzedal"/>
    <n v="8"/>
    <x v="122"/>
  </r>
  <r>
    <n v="67"/>
    <n v="491"/>
    <s v="chce kupic"/>
    <n v="9"/>
    <x v="38"/>
  </r>
  <r>
    <n v="110"/>
    <n v="491"/>
    <s v="chce kupic"/>
    <n v="9"/>
    <x v="120"/>
  </r>
  <r>
    <n v="39"/>
    <n v="492"/>
    <s v="chce kupic"/>
    <n v="8"/>
    <x v="31"/>
  </r>
  <r>
    <n v="73"/>
    <n v="492"/>
    <s v="chce kupic"/>
    <n v="9"/>
    <x v="16"/>
  </r>
  <r>
    <n v="113"/>
    <n v="492"/>
    <s v="posiada"/>
    <n v="8"/>
    <x v="102"/>
  </r>
  <r>
    <n v="10"/>
    <n v="493"/>
    <s v="chce kupic"/>
    <n v="9"/>
    <x v="62"/>
  </r>
  <r>
    <n v="25"/>
    <n v="493"/>
    <s v="sprzedal"/>
    <n v="8"/>
    <x v="86"/>
  </r>
  <r>
    <n v="38"/>
    <n v="493"/>
    <s v="posiada"/>
    <n v="9"/>
    <x v="44"/>
  </r>
  <r>
    <n v="21"/>
    <n v="494"/>
    <s v="chce kupic"/>
    <n v="9"/>
    <x v="100"/>
  </r>
  <r>
    <n v="36"/>
    <n v="494"/>
    <s v="sprzedal"/>
    <n v="9"/>
    <x v="56"/>
  </r>
  <r>
    <n v="97"/>
    <n v="494"/>
    <s v="posiada"/>
    <n v="9"/>
    <x v="71"/>
  </r>
  <r>
    <n v="130"/>
    <n v="494"/>
    <s v="sprzedal"/>
    <n v="10"/>
    <x v="55"/>
  </r>
  <r>
    <n v="5"/>
    <n v="495"/>
    <s v="sprzedal"/>
    <n v="9"/>
    <x v="123"/>
  </r>
  <r>
    <n v="38"/>
    <n v="495"/>
    <s v="chce kupic"/>
    <n v="10"/>
    <x v="44"/>
  </r>
  <r>
    <n v="47"/>
    <n v="495"/>
    <s v="chce kupic"/>
    <n v="10"/>
    <x v="41"/>
  </r>
  <r>
    <n v="97"/>
    <n v="495"/>
    <s v="chce kupic"/>
    <n v="9"/>
    <x v="71"/>
  </r>
  <r>
    <n v="14"/>
    <n v="496"/>
    <s v="chce kupic"/>
    <n v="8"/>
    <x v="113"/>
  </r>
  <r>
    <n v="69"/>
    <n v="496"/>
    <s v="posiada"/>
    <n v="8"/>
    <x v="70"/>
  </r>
  <r>
    <n v="87"/>
    <n v="496"/>
    <s v="chce kupic"/>
    <n v="8"/>
    <x v="119"/>
  </r>
  <r>
    <n v="9"/>
    <n v="497"/>
    <s v="sprzedal"/>
    <n v="9"/>
    <x v="129"/>
  </r>
  <r>
    <n v="13"/>
    <n v="497"/>
    <s v="posiada"/>
    <n v="10"/>
    <x v="20"/>
  </r>
  <r>
    <n v="18"/>
    <n v="497"/>
    <s v="chce kupic"/>
    <n v="8"/>
    <x v="65"/>
  </r>
  <r>
    <n v="38"/>
    <n v="497"/>
    <s v="sprzedal"/>
    <n v="9"/>
    <x v="44"/>
  </r>
  <r>
    <n v="50"/>
    <n v="497"/>
    <s v="posiada"/>
    <n v="9"/>
    <x v="54"/>
  </r>
  <r>
    <n v="21"/>
    <n v="498"/>
    <s v="posiada"/>
    <n v="8"/>
    <x v="100"/>
  </r>
  <r>
    <n v="32"/>
    <n v="498"/>
    <s v="posiada"/>
    <n v="10"/>
    <x v="37"/>
  </r>
  <r>
    <n v="39"/>
    <n v="498"/>
    <s v="posiada"/>
    <n v="10"/>
    <x v="31"/>
  </r>
  <r>
    <n v="67"/>
    <n v="498"/>
    <s v="posiada"/>
    <n v="9"/>
    <x v="38"/>
  </r>
  <r>
    <n v="91"/>
    <n v="498"/>
    <s v="posiada"/>
    <n v="10"/>
    <x v="96"/>
  </r>
  <r>
    <n v="80"/>
    <n v="499"/>
    <s v="posiada"/>
    <n v="10"/>
    <x v="61"/>
  </r>
  <r>
    <n v="82"/>
    <n v="499"/>
    <s v="posiada"/>
    <n v="8"/>
    <x v="40"/>
  </r>
  <r>
    <n v="9"/>
    <n v="500"/>
    <s v="posiada"/>
    <n v="9"/>
    <x v="129"/>
  </r>
  <r>
    <n v="124"/>
    <n v="500"/>
    <s v="posiada"/>
    <n v="10"/>
    <x v="109"/>
  </r>
  <r>
    <n v="5"/>
    <n v="501"/>
    <s v="posiada"/>
    <n v="10"/>
    <x v="123"/>
  </r>
  <r>
    <n v="31"/>
    <n v="501"/>
    <s v="sprzedal"/>
    <n v="9"/>
    <x v="66"/>
  </r>
  <r>
    <n v="115"/>
    <n v="501"/>
    <s v="sprzedal"/>
    <n v="9"/>
    <x v="105"/>
  </r>
  <r>
    <n v="17"/>
    <n v="502"/>
    <s v="sprzedal"/>
    <n v="8"/>
    <x v="21"/>
  </r>
  <r>
    <n v="58"/>
    <n v="502"/>
    <s v="sprzedal"/>
    <n v="10"/>
    <x v="77"/>
  </r>
  <r>
    <n v="123"/>
    <n v="502"/>
    <s v="sprzedal"/>
    <n v="8"/>
    <x v="49"/>
  </r>
  <r>
    <n v="33"/>
    <n v="503"/>
    <s v="sprzedal"/>
    <n v="10"/>
    <x v="87"/>
  </r>
  <r>
    <n v="74"/>
    <n v="503"/>
    <s v="sprzedal"/>
    <n v="10"/>
    <x v="47"/>
  </r>
  <r>
    <n v="128"/>
    <n v="503"/>
    <s v="sprzedal"/>
    <n v="10"/>
    <x v="76"/>
  </r>
  <r>
    <n v="32"/>
    <n v="504"/>
    <s v="chce kupic"/>
    <n v="9"/>
    <x v="37"/>
  </r>
  <r>
    <n v="92"/>
    <n v="504"/>
    <s v="chce kupic"/>
    <n v="8"/>
    <x v="50"/>
  </r>
  <r>
    <n v="101"/>
    <n v="504"/>
    <s v="chce kupic"/>
    <n v="10"/>
    <x v="103"/>
  </r>
  <r>
    <n v="47"/>
    <n v="505"/>
    <s v="chce kupic"/>
    <n v="10"/>
    <x v="41"/>
  </r>
  <r>
    <n v="61"/>
    <n v="505"/>
    <s v="posiada"/>
    <n v="9"/>
    <x v="81"/>
  </r>
  <r>
    <n v="67"/>
    <n v="505"/>
    <s v="chce kupic"/>
    <n v="8"/>
    <x v="38"/>
  </r>
  <r>
    <n v="112"/>
    <n v="505"/>
    <s v="sprzedal"/>
    <n v="10"/>
    <x v="98"/>
  </r>
  <r>
    <n v="131"/>
    <n v="505"/>
    <s v="posiada"/>
    <n v="9"/>
    <x v="10"/>
  </r>
  <r>
    <n v="4"/>
    <n v="506"/>
    <s v="chce kupic"/>
    <n v="10"/>
    <x v="92"/>
  </r>
  <r>
    <n v="15"/>
    <n v="506"/>
    <s v="sprzedal"/>
    <n v="8"/>
    <x v="110"/>
  </r>
  <r>
    <n v="28"/>
    <n v="506"/>
    <s v="posiada"/>
    <n v="9"/>
    <x v="22"/>
  </r>
  <r>
    <n v="50"/>
    <n v="506"/>
    <s v="sprzedal"/>
    <n v="8"/>
    <x v="54"/>
  </r>
  <r>
    <n v="55"/>
    <n v="506"/>
    <s v="sprzedal"/>
    <n v="10"/>
    <x v="32"/>
  </r>
  <r>
    <n v="81"/>
    <n v="506"/>
    <s v="chce kupic"/>
    <n v="8"/>
    <x v="104"/>
  </r>
  <r>
    <n v="18"/>
    <n v="507"/>
    <s v="chce kupic"/>
    <n v="10"/>
    <x v="65"/>
  </r>
  <r>
    <n v="82"/>
    <n v="507"/>
    <s v="chce kupic"/>
    <n v="9"/>
    <x v="40"/>
  </r>
  <r>
    <n v="131"/>
    <n v="507"/>
    <s v="chce kupic"/>
    <n v="10"/>
    <x v="10"/>
  </r>
  <r>
    <n v="49"/>
    <n v="508"/>
    <s v="posiada"/>
    <n v="8"/>
    <x v="42"/>
  </r>
  <r>
    <n v="98"/>
    <n v="508"/>
    <s v="chce kupic"/>
    <n v="9"/>
    <x v="101"/>
  </r>
  <r>
    <n v="119"/>
    <n v="508"/>
    <s v="sprzedal"/>
    <n v="9"/>
    <x v="95"/>
  </r>
  <r>
    <n v="4"/>
    <n v="509"/>
    <s v="posiada"/>
    <n v="9"/>
    <x v="92"/>
  </r>
  <r>
    <n v="13"/>
    <n v="509"/>
    <s v="chce kupic"/>
    <n v="10"/>
    <x v="20"/>
  </r>
  <r>
    <n v="23"/>
    <n v="509"/>
    <s v="sprzedal"/>
    <n v="8"/>
    <x v="35"/>
  </r>
  <r>
    <n v="48"/>
    <n v="509"/>
    <s v="posiada"/>
    <n v="10"/>
    <x v="12"/>
  </r>
  <r>
    <n v="97"/>
    <n v="509"/>
    <s v="posiada"/>
    <n v="10"/>
    <x v="71"/>
  </r>
  <r>
    <n v="119"/>
    <n v="510"/>
    <s v="posiada"/>
    <n v="8"/>
    <x v="95"/>
  </r>
  <r>
    <n v="126"/>
    <n v="510"/>
    <s v="posiada"/>
    <n v="9"/>
    <x v="18"/>
  </r>
  <r>
    <n v="17"/>
    <n v="511"/>
    <s v="posiada"/>
    <n v="9"/>
    <x v="21"/>
  </r>
  <r>
    <n v="64"/>
    <n v="511"/>
    <s v="posiada"/>
    <n v="9"/>
    <x v="125"/>
  </r>
  <r>
    <n v="68"/>
    <n v="511"/>
    <s v="posiada"/>
    <n v="8"/>
    <x v="27"/>
  </r>
  <r>
    <n v="109"/>
    <n v="511"/>
    <s v="posiada"/>
    <n v="10"/>
    <x v="8"/>
  </r>
  <r>
    <n v="117"/>
    <n v="511"/>
    <s v="posiada"/>
    <n v="8"/>
    <x v="57"/>
  </r>
  <r>
    <n v="119"/>
    <n v="511"/>
    <s v="posiada"/>
    <n v="8"/>
    <x v="95"/>
  </r>
  <r>
    <n v="3"/>
    <n v="512"/>
    <s v="posiada"/>
    <n v="9"/>
    <x v="19"/>
  </r>
  <r>
    <n v="126"/>
    <n v="512"/>
    <s v="sprzedal"/>
    <n v="8"/>
    <x v="18"/>
  </r>
  <r>
    <n v="18"/>
    <n v="513"/>
    <s v="sprzedal"/>
    <n v="8"/>
    <x v="65"/>
  </r>
  <r>
    <n v="30"/>
    <n v="513"/>
    <s v="sprzedal"/>
    <n v="10"/>
    <x v="74"/>
  </r>
  <r>
    <n v="46"/>
    <n v="513"/>
    <s v="sprzedal"/>
    <n v="8"/>
    <x v="93"/>
  </r>
  <r>
    <n v="63"/>
    <n v="513"/>
    <s v="sprzedal"/>
    <n v="8"/>
    <x v="97"/>
  </r>
  <r>
    <n v="48"/>
    <n v="514"/>
    <s v="sprzedal"/>
    <n v="9"/>
    <x v="12"/>
  </r>
  <r>
    <n v="90"/>
    <n v="514"/>
    <s v="sprzedal"/>
    <n v="9"/>
    <x v="88"/>
  </r>
  <r>
    <n v="112"/>
    <n v="514"/>
    <s v="sprzedal"/>
    <n v="8"/>
    <x v="98"/>
  </r>
  <r>
    <n v="10"/>
    <n v="515"/>
    <s v="chce kupic"/>
    <n v="8"/>
    <x v="62"/>
  </r>
  <r>
    <n v="68"/>
    <n v="515"/>
    <s v="chce kupic"/>
    <n v="9"/>
    <x v="27"/>
  </r>
  <r>
    <n v="131"/>
    <n v="515"/>
    <s v="chce kupic"/>
    <n v="8"/>
    <x v="10"/>
  </r>
  <r>
    <n v="36"/>
    <n v="516"/>
    <s v="chce kupic"/>
    <n v="8"/>
    <x v="56"/>
  </r>
  <r>
    <n v="51"/>
    <n v="516"/>
    <s v="posiada"/>
    <n v="10"/>
    <x v="111"/>
  </r>
  <r>
    <n v="112"/>
    <n v="516"/>
    <s v="chce kupic"/>
    <n v="8"/>
    <x v="98"/>
  </r>
  <r>
    <n v="60"/>
    <n v="517"/>
    <s v="sprzedal"/>
    <n v="8"/>
    <x v="89"/>
  </r>
  <r>
    <n v="100"/>
    <n v="517"/>
    <s v="posiada"/>
    <n v="8"/>
    <x v="25"/>
  </r>
  <r>
    <n v="127"/>
    <n v="517"/>
    <s v="chce kupic"/>
    <n v="9"/>
    <x v="127"/>
  </r>
  <r>
    <n v="49"/>
    <n v="519"/>
    <s v="sprzedal"/>
    <n v="8"/>
    <x v="42"/>
  </r>
  <r>
    <n v="77"/>
    <n v="519"/>
    <s v="posiada"/>
    <n v="10"/>
    <x v="6"/>
  </r>
  <r>
    <n v="90"/>
    <n v="519"/>
    <s v="sprzedal"/>
    <n v="10"/>
    <x v="88"/>
  </r>
  <r>
    <n v="130"/>
    <n v="519"/>
    <s v="sprzedal"/>
    <n v="9"/>
    <x v="55"/>
  </r>
  <r>
    <n v="43"/>
    <n v="520"/>
    <s v="chce kupic"/>
    <n v="10"/>
    <x v="3"/>
  </r>
  <r>
    <n v="72"/>
    <n v="520"/>
    <s v="chce kupic"/>
    <n v="10"/>
    <x v="1"/>
  </r>
  <r>
    <n v="77"/>
    <n v="520"/>
    <s v="chce kupic"/>
    <n v="8"/>
    <x v="6"/>
  </r>
  <r>
    <n v="130"/>
    <n v="520"/>
    <s v="chce kupic"/>
    <n v="9"/>
    <x v="55"/>
  </r>
  <r>
    <n v="10"/>
    <n v="521"/>
    <s v="posiada"/>
    <n v="9"/>
    <x v="62"/>
  </r>
  <r>
    <n v="44"/>
    <n v="521"/>
    <s v="chce kupic"/>
    <n v="8"/>
    <x v="99"/>
  </r>
  <r>
    <n v="55"/>
    <n v="521"/>
    <s v="sprzedal"/>
    <n v="9"/>
    <x v="32"/>
  </r>
  <r>
    <n v="75"/>
    <n v="521"/>
    <s v="posiada"/>
    <n v="8"/>
    <x v="28"/>
  </r>
  <r>
    <n v="89"/>
    <n v="521"/>
    <s v="chce kupic"/>
    <n v="9"/>
    <x v="126"/>
  </r>
  <r>
    <n v="3"/>
    <n v="522"/>
    <s v="sprzedal"/>
    <n v="9"/>
    <x v="19"/>
  </r>
  <r>
    <n v="9"/>
    <n v="522"/>
    <s v="posiada"/>
    <n v="8"/>
    <x v="129"/>
  </r>
  <r>
    <n v="20"/>
    <n v="522"/>
    <s v="posiada"/>
    <n v="8"/>
    <x v="80"/>
  </r>
  <r>
    <n v="35"/>
    <n v="522"/>
    <s v="posiada"/>
    <n v="10"/>
    <x v="11"/>
  </r>
  <r>
    <n v="38"/>
    <n v="522"/>
    <s v="posiada"/>
    <n v="9"/>
    <x v="44"/>
  </r>
  <r>
    <n v="40"/>
    <n v="522"/>
    <s v="posiada"/>
    <n v="8"/>
    <x v="91"/>
  </r>
  <r>
    <n v="51"/>
    <n v="522"/>
    <s v="posiada"/>
    <n v="10"/>
    <x v="111"/>
  </r>
  <r>
    <n v="56"/>
    <n v="523"/>
    <s v="posiada"/>
    <n v="8"/>
    <x v="14"/>
  </r>
  <r>
    <n v="58"/>
    <n v="523"/>
    <s v="posiada"/>
    <n v="9"/>
    <x v="77"/>
  </r>
  <r>
    <n v="93"/>
    <n v="523"/>
    <s v="posiada"/>
    <n v="9"/>
    <x v="48"/>
  </r>
  <r>
    <n v="105"/>
    <n v="523"/>
    <s v="posiada"/>
    <n v="9"/>
    <x v="64"/>
  </r>
  <r>
    <n v="130"/>
    <n v="523"/>
    <s v="posiada"/>
    <n v="8"/>
    <x v="55"/>
  </r>
  <r>
    <n v="1"/>
    <n v="524"/>
    <s v="sprzedal"/>
    <n v="9"/>
    <x v="30"/>
  </r>
  <r>
    <n v="5"/>
    <n v="524"/>
    <s v="sprzedal"/>
    <n v="8"/>
    <x v="123"/>
  </r>
  <r>
    <n v="83"/>
    <n v="524"/>
    <s v="sprzedal"/>
    <n v="9"/>
    <x v="78"/>
  </r>
  <r>
    <n v="27"/>
    <n v="525"/>
    <s v="sprzedal"/>
    <n v="9"/>
    <x v="117"/>
  </r>
  <r>
    <n v="127"/>
    <n v="525"/>
    <s v="sprzedal"/>
    <n v="8"/>
    <x v="127"/>
  </r>
  <r>
    <n v="23"/>
    <n v="526"/>
    <s v="sprzedal"/>
    <n v="10"/>
    <x v="35"/>
  </r>
  <r>
    <n v="36"/>
    <n v="526"/>
    <s v="sprzedal"/>
    <n v="10"/>
    <x v="56"/>
  </r>
  <r>
    <n v="14"/>
    <n v="527"/>
    <s v="sprzedal"/>
    <n v="8"/>
    <x v="113"/>
  </r>
  <r>
    <n v="19"/>
    <n v="527"/>
    <s v="chce kupic"/>
    <n v="8"/>
    <x v="60"/>
  </r>
  <r>
    <n v="20"/>
    <n v="527"/>
    <s v="chce kupic"/>
    <n v="9"/>
    <x v="80"/>
  </r>
  <r>
    <n v="64"/>
    <n v="527"/>
    <s v="chce kupic"/>
    <n v="10"/>
    <x v="125"/>
  </r>
  <r>
    <n v="58"/>
    <n v="528"/>
    <s v="chce kupic"/>
    <n v="9"/>
    <x v="77"/>
  </r>
  <r>
    <n v="64"/>
    <n v="528"/>
    <s v="posiada"/>
    <n v="9"/>
    <x v="125"/>
  </r>
  <r>
    <n v="78"/>
    <n v="528"/>
    <s v="chce kupic"/>
    <n v="9"/>
    <x v="7"/>
  </r>
  <r>
    <n v="21"/>
    <n v="529"/>
    <s v="sprzedal"/>
    <n v="9"/>
    <x v="100"/>
  </r>
  <r>
    <n v="44"/>
    <n v="529"/>
    <s v="posiada"/>
    <n v="9"/>
    <x v="99"/>
  </r>
  <r>
    <n v="45"/>
    <n v="529"/>
    <s v="chce kupic"/>
    <n v="9"/>
    <x v="4"/>
  </r>
  <r>
    <n v="64"/>
    <n v="529"/>
    <s v="sprzedal"/>
    <n v="9"/>
    <x v="125"/>
  </r>
  <r>
    <n v="73"/>
    <n v="529"/>
    <s v="posiada"/>
    <n v="8"/>
    <x v="16"/>
  </r>
  <r>
    <n v="95"/>
    <n v="529"/>
    <s v="sprzedal"/>
    <n v="8"/>
    <x v="63"/>
  </r>
  <r>
    <n v="36"/>
    <n v="530"/>
    <s v="sprzedal"/>
    <n v="10"/>
    <x v="56"/>
  </r>
  <r>
    <n v="67"/>
    <n v="530"/>
    <s v="chce kupic"/>
    <n v="8"/>
    <x v="38"/>
  </r>
  <r>
    <n v="100"/>
    <n v="530"/>
    <s v="chce kupic"/>
    <n v="9"/>
    <x v="25"/>
  </r>
  <r>
    <n v="126"/>
    <n v="530"/>
    <s v="chce kupic"/>
    <n v="10"/>
    <x v="18"/>
  </r>
  <r>
    <n v="41"/>
    <n v="531"/>
    <s v="chce kupic"/>
    <n v="9"/>
    <x v="115"/>
  </r>
  <r>
    <n v="81"/>
    <n v="531"/>
    <s v="posiada"/>
    <n v="8"/>
    <x v="104"/>
  </r>
  <r>
    <n v="6"/>
    <n v="532"/>
    <s v="chce kupic"/>
    <n v="9"/>
    <x v="107"/>
  </r>
  <r>
    <n v="14"/>
    <n v="532"/>
    <s v="sprzedal"/>
    <n v="8"/>
    <x v="113"/>
  </r>
  <r>
    <n v="70"/>
    <n v="532"/>
    <s v="posiada"/>
    <n v="8"/>
    <x v="46"/>
  </r>
  <r>
    <n v="73"/>
    <n v="532"/>
    <s v="chce kupic"/>
    <n v="9"/>
    <x v="16"/>
  </r>
  <r>
    <n v="82"/>
    <n v="532"/>
    <s v="sprzedal"/>
    <n v="9"/>
    <x v="40"/>
  </r>
  <r>
    <n v="99"/>
    <n v="532"/>
    <s v="posiada"/>
    <n v="8"/>
    <x v="67"/>
  </r>
  <r>
    <n v="33"/>
    <n v="533"/>
    <s v="posiada"/>
    <n v="10"/>
    <x v="87"/>
  </r>
  <r>
    <n v="76"/>
    <n v="533"/>
    <s v="posiada"/>
    <n v="9"/>
    <x v="33"/>
  </r>
  <r>
    <n v="28"/>
    <n v="534"/>
    <s v="posiada"/>
    <n v="10"/>
    <x v="22"/>
  </r>
  <r>
    <n v="95"/>
    <n v="534"/>
    <s v="posiada"/>
    <n v="8"/>
    <x v="63"/>
  </r>
  <r>
    <n v="123"/>
    <n v="534"/>
    <s v="posiada"/>
    <n v="10"/>
    <x v="49"/>
  </r>
  <r>
    <n v="38"/>
    <n v="535"/>
    <s v="posiada"/>
    <n v="8"/>
    <x v="44"/>
  </r>
  <r>
    <n v="102"/>
    <n v="535"/>
    <s v="posiada"/>
    <n v="8"/>
    <x v="26"/>
  </r>
  <r>
    <n v="24"/>
    <n v="536"/>
    <s v="posiada"/>
    <n v="10"/>
    <x v="90"/>
  </r>
  <r>
    <n v="41"/>
    <n v="536"/>
    <s v="posiada"/>
    <n v="9"/>
    <x v="115"/>
  </r>
  <r>
    <n v="59"/>
    <n v="536"/>
    <s v="posiada"/>
    <n v="8"/>
    <x v="5"/>
  </r>
  <r>
    <n v="69"/>
    <n v="536"/>
    <s v="sprzedal"/>
    <n v="10"/>
    <x v="70"/>
  </r>
  <r>
    <n v="70"/>
    <n v="536"/>
    <s v="sprzedal"/>
    <n v="8"/>
    <x v="46"/>
  </r>
  <r>
    <n v="86"/>
    <n v="536"/>
    <s v="sprzedal"/>
    <n v="10"/>
    <x v="121"/>
  </r>
  <r>
    <n v="109"/>
    <n v="536"/>
    <s v="sprzedal"/>
    <n v="10"/>
    <x v="8"/>
  </r>
  <r>
    <n v="121"/>
    <n v="536"/>
    <s v="sprzedal"/>
    <n v="10"/>
    <x v="83"/>
  </r>
  <r>
    <n v="7"/>
    <n v="537"/>
    <s v="sprzedal"/>
    <n v="9"/>
    <x v="39"/>
  </r>
  <r>
    <n v="20"/>
    <n v="537"/>
    <s v="sprzedal"/>
    <n v="9"/>
    <x v="80"/>
  </r>
  <r>
    <n v="49"/>
    <n v="537"/>
    <s v="sprzedal"/>
    <n v="10"/>
    <x v="42"/>
  </r>
  <r>
    <n v="88"/>
    <n v="537"/>
    <s v="chce kupic"/>
    <n v="10"/>
    <x v="84"/>
  </r>
  <r>
    <n v="127"/>
    <n v="537"/>
    <s v="chce kupic"/>
    <n v="8"/>
    <x v="127"/>
  </r>
  <r>
    <n v="12"/>
    <n v="538"/>
    <s v="chce kupic"/>
    <n v="10"/>
    <x v="34"/>
  </r>
  <r>
    <n v="22"/>
    <n v="538"/>
    <s v="chce kupic"/>
    <n v="10"/>
    <x v="59"/>
  </r>
  <r>
    <n v="41"/>
    <n v="538"/>
    <s v="posiada"/>
    <n v="9"/>
    <x v="115"/>
  </r>
  <r>
    <n v="120"/>
    <n v="538"/>
    <s v="chce kupic"/>
    <n v="8"/>
    <x v="53"/>
  </r>
  <r>
    <n v="36"/>
    <n v="539"/>
    <s v="sprzedal"/>
    <n v="9"/>
    <x v="56"/>
  </r>
  <r>
    <n v="115"/>
    <n v="539"/>
    <s v="posiada"/>
    <n v="10"/>
    <x v="105"/>
  </r>
  <r>
    <n v="10"/>
    <n v="540"/>
    <s v="chce kupic"/>
    <n v="10"/>
    <x v="62"/>
  </r>
  <r>
    <n v="50"/>
    <n v="540"/>
    <s v="sprzedal"/>
    <n v="10"/>
    <x v="54"/>
  </r>
  <r>
    <n v="98"/>
    <n v="540"/>
    <s v="posiada"/>
    <n v="8"/>
    <x v="101"/>
  </r>
  <r>
    <n v="114"/>
    <n v="540"/>
    <s v="sprzedal"/>
    <n v="9"/>
    <x v="85"/>
  </r>
  <r>
    <n v="85"/>
    <n v="541"/>
    <s v="sprzedal"/>
    <n v="8"/>
    <x v="43"/>
  </r>
  <r>
    <n v="98"/>
    <n v="541"/>
    <s v="chce kupic"/>
    <n v="10"/>
    <x v="101"/>
  </r>
  <r>
    <n v="115"/>
    <n v="541"/>
    <s v="chce kupic"/>
    <n v="9"/>
    <x v="105"/>
  </r>
  <r>
    <n v="122"/>
    <n v="541"/>
    <s v="chce kupic"/>
    <n v="10"/>
    <x v="128"/>
  </r>
  <r>
    <n v="4"/>
    <n v="542"/>
    <s v="chce kupic"/>
    <n v="9"/>
    <x v="92"/>
  </r>
  <r>
    <n v="18"/>
    <n v="542"/>
    <s v="posiada"/>
    <n v="8"/>
    <x v="65"/>
  </r>
  <r>
    <n v="36"/>
    <n v="542"/>
    <s v="chce kupic"/>
    <n v="9"/>
    <x v="56"/>
  </r>
  <r>
    <n v="53"/>
    <n v="542"/>
    <s v="sprzedal"/>
    <n v="10"/>
    <x v="23"/>
  </r>
  <r>
    <n v="117"/>
    <n v="542"/>
    <s v="posiada"/>
    <n v="9"/>
    <x v="57"/>
  </r>
  <r>
    <n v="2"/>
    <n v="543"/>
    <s v="chce kupic"/>
    <n v="8"/>
    <x v="58"/>
  </r>
  <r>
    <n v="9"/>
    <n v="543"/>
    <s v="sprzedal"/>
    <n v="8"/>
    <x v="129"/>
  </r>
  <r>
    <n v="25"/>
    <n v="543"/>
    <s v="posiada"/>
    <n v="10"/>
    <x v="86"/>
  </r>
  <r>
    <n v="27"/>
    <n v="543"/>
    <s v="posiada"/>
    <n v="9"/>
    <x v="117"/>
  </r>
  <r>
    <n v="2"/>
    <n v="544"/>
    <s v="posiada"/>
    <n v="10"/>
    <x v="58"/>
  </r>
  <r>
    <n v="8"/>
    <n v="544"/>
    <s v="posiada"/>
    <n v="9"/>
    <x v="114"/>
  </r>
  <r>
    <n v="88"/>
    <n v="544"/>
    <s v="posiada"/>
    <n v="9"/>
    <x v="84"/>
  </r>
  <r>
    <n v="89"/>
    <n v="544"/>
    <s v="posiada"/>
    <n v="8"/>
    <x v="126"/>
  </r>
  <r>
    <n v="92"/>
    <n v="544"/>
    <s v="posiada"/>
    <n v="9"/>
    <x v="50"/>
  </r>
  <r>
    <n v="4"/>
    <n v="545"/>
    <s v="posiada"/>
    <n v="8"/>
    <x v="92"/>
  </r>
  <r>
    <n v="12"/>
    <n v="545"/>
    <s v="posiada"/>
    <n v="8"/>
    <x v="34"/>
  </r>
  <r>
    <n v="59"/>
    <n v="545"/>
    <s v="posiada"/>
    <n v="9"/>
    <x v="5"/>
  </r>
  <r>
    <n v="75"/>
    <n v="545"/>
    <s v="posiada"/>
    <n v="9"/>
    <x v="28"/>
  </r>
  <r>
    <n v="1"/>
    <n v="546"/>
    <s v="sprzedal"/>
    <n v="10"/>
    <x v="30"/>
  </r>
  <r>
    <n v="13"/>
    <n v="547"/>
    <s v="sprzedal"/>
    <n v="10"/>
    <x v="20"/>
  </r>
  <r>
    <n v="86"/>
    <n v="547"/>
    <s v="sprzedal"/>
    <n v="8"/>
    <x v="121"/>
  </r>
  <r>
    <n v="107"/>
    <n v="547"/>
    <s v="sprzedal"/>
    <n v="9"/>
    <x v="9"/>
  </r>
  <r>
    <n v="127"/>
    <n v="547"/>
    <s v="sprzedal"/>
    <n v="10"/>
    <x v="127"/>
  </r>
  <r>
    <n v="55"/>
    <n v="548"/>
    <s v="sprzedal"/>
    <n v="9"/>
    <x v="32"/>
  </r>
  <r>
    <n v="73"/>
    <n v="548"/>
    <s v="sprzedal"/>
    <n v="8"/>
    <x v="16"/>
  </r>
  <r>
    <n v="130"/>
    <n v="548"/>
    <s v="sprzedal"/>
    <n v="10"/>
    <x v="55"/>
  </r>
  <r>
    <n v="46"/>
    <n v="549"/>
    <s v="chce kupic"/>
    <n v="10"/>
    <x v="93"/>
  </r>
  <r>
    <n v="119"/>
    <n v="549"/>
    <s v="chce kupic"/>
    <n v="10"/>
    <x v="95"/>
  </r>
  <r>
    <n v="121"/>
    <n v="549"/>
    <s v="chce kupic"/>
    <n v="8"/>
    <x v="83"/>
  </r>
  <r>
    <n v="1"/>
    <n v="550"/>
    <s v="chce kupic"/>
    <n v="9"/>
    <x v="30"/>
  </r>
  <r>
    <n v="110"/>
    <n v="550"/>
    <s v="posiada"/>
    <n v="9"/>
    <x v="120"/>
  </r>
  <r>
    <n v="122"/>
    <n v="550"/>
    <s v="chce kupic"/>
    <n v="10"/>
    <x v="128"/>
  </r>
  <r>
    <n v="124"/>
    <n v="550"/>
    <s v="sprzedal"/>
    <n v="9"/>
    <x v="109"/>
  </r>
  <r>
    <n v="109"/>
    <n v="551"/>
    <s v="posiada"/>
    <n v="9"/>
    <x v="8"/>
  </r>
  <r>
    <n v="127"/>
    <n v="551"/>
    <s v="chce kupic"/>
    <n v="10"/>
    <x v="127"/>
  </r>
  <r>
    <n v="44"/>
    <n v="552"/>
    <s v="sprzedal"/>
    <n v="10"/>
    <x v="99"/>
  </r>
  <r>
    <n v="58"/>
    <n v="552"/>
    <s v="posiada"/>
    <n v="9"/>
    <x v="77"/>
  </r>
  <r>
    <n v="77"/>
    <n v="552"/>
    <s v="sprzedal"/>
    <n v="8"/>
    <x v="6"/>
  </r>
  <r>
    <n v="82"/>
    <n v="552"/>
    <s v="sprzedal"/>
    <n v="9"/>
    <x v="40"/>
  </r>
  <r>
    <n v="34"/>
    <n v="553"/>
    <s v="chce kupic"/>
    <n v="8"/>
    <x v="69"/>
  </r>
  <r>
    <n v="35"/>
    <n v="553"/>
    <s v="chce kupic"/>
    <n v="8"/>
    <x v="11"/>
  </r>
  <r>
    <n v="76"/>
    <n v="553"/>
    <s v="chce kupic"/>
    <n v="9"/>
    <x v="33"/>
  </r>
  <r>
    <n v="80"/>
    <n v="553"/>
    <s v="chce kupic"/>
    <n v="9"/>
    <x v="61"/>
  </r>
  <r>
    <n v="11"/>
    <n v="554"/>
    <s v="posiada"/>
    <n v="9"/>
    <x v="124"/>
  </r>
  <r>
    <n v="12"/>
    <n v="554"/>
    <s v="chce kupic"/>
    <n v="10"/>
    <x v="34"/>
  </r>
  <r>
    <n v="31"/>
    <n v="554"/>
    <s v="sprzedal"/>
    <n v="8"/>
    <x v="66"/>
  </r>
  <r>
    <n v="79"/>
    <n v="554"/>
    <s v="posiada"/>
    <n v="9"/>
    <x v="2"/>
  </r>
  <r>
    <n v="99"/>
    <n v="554"/>
    <s v="chce kupic"/>
    <n v="9"/>
    <x v="67"/>
  </r>
  <r>
    <n v="108"/>
    <n v="554"/>
    <s v="sprzedal"/>
    <n v="9"/>
    <x v="29"/>
  </r>
  <r>
    <n v="123"/>
    <n v="554"/>
    <s v="posiada"/>
    <n v="9"/>
    <x v="49"/>
  </r>
  <r>
    <n v="131"/>
    <n v="554"/>
    <s v="posiada"/>
    <n v="10"/>
    <x v="10"/>
  </r>
  <r>
    <n v="1"/>
    <n v="555"/>
    <s v="posiada"/>
    <n v="9"/>
    <x v="30"/>
  </r>
  <r>
    <n v="22"/>
    <n v="555"/>
    <s v="posiada"/>
    <n v="8"/>
    <x v="59"/>
  </r>
  <r>
    <n v="60"/>
    <n v="555"/>
    <s v="posiada"/>
    <n v="8"/>
    <x v="89"/>
  </r>
  <r>
    <n v="112"/>
    <n v="555"/>
    <s v="posiada"/>
    <n v="8"/>
    <x v="98"/>
  </r>
  <r>
    <n v="8"/>
    <n v="556"/>
    <s v="posiada"/>
    <n v="9"/>
    <x v="114"/>
  </r>
  <r>
    <n v="20"/>
    <n v="556"/>
    <s v="posiada"/>
    <n v="8"/>
    <x v="80"/>
  </r>
  <r>
    <n v="42"/>
    <n v="556"/>
    <s v="posiada"/>
    <n v="8"/>
    <x v="75"/>
  </r>
  <r>
    <n v="55"/>
    <n v="556"/>
    <s v="posiada"/>
    <n v="8"/>
    <x v="32"/>
  </r>
  <r>
    <n v="60"/>
    <n v="556"/>
    <s v="posiada"/>
    <n v="10"/>
    <x v="89"/>
  </r>
  <r>
    <n v="108"/>
    <n v="556"/>
    <s v="sprzedal"/>
    <n v="10"/>
    <x v="29"/>
  </r>
  <r>
    <n v="15"/>
    <n v="557"/>
    <s v="sprzedal"/>
    <n v="10"/>
    <x v="110"/>
  </r>
  <r>
    <n v="27"/>
    <n v="557"/>
    <s v="sprzedal"/>
    <n v="9"/>
    <x v="117"/>
  </r>
  <r>
    <n v="89"/>
    <n v="557"/>
    <s v="sprzedal"/>
    <n v="8"/>
    <x v="126"/>
  </r>
  <r>
    <n v="96"/>
    <n v="557"/>
    <s v="sprzedal"/>
    <n v="9"/>
    <x v="51"/>
  </r>
  <r>
    <n v="105"/>
    <n v="557"/>
    <s v="sprzedal"/>
    <n v="10"/>
    <x v="64"/>
  </r>
  <r>
    <n v="32"/>
    <n v="558"/>
    <s v="sprzedal"/>
    <n v="10"/>
    <x v="37"/>
  </r>
  <r>
    <n v="35"/>
    <n v="558"/>
    <s v="sprzedal"/>
    <n v="8"/>
    <x v="11"/>
  </r>
  <r>
    <n v="58"/>
    <n v="558"/>
    <s v="chce kupic"/>
    <n v="10"/>
    <x v="77"/>
  </r>
  <r>
    <n v="106"/>
    <n v="558"/>
    <s v="chce kupic"/>
    <n v="9"/>
    <x v="17"/>
  </r>
  <r>
    <n v="107"/>
    <n v="558"/>
    <s v="chce kupic"/>
    <n v="9"/>
    <x v="9"/>
  </r>
  <r>
    <n v="122"/>
    <n v="558"/>
    <s v="chce kupic"/>
    <n v="9"/>
    <x v="128"/>
  </r>
  <r>
    <n v="26"/>
    <n v="559"/>
    <s v="posiada"/>
    <n v="10"/>
    <x v="73"/>
  </r>
  <r>
    <n v="52"/>
    <n v="559"/>
    <s v="chce kupic"/>
    <n v="8"/>
    <x v="122"/>
  </r>
  <r>
    <n v="58"/>
    <n v="559"/>
    <s v="sprzedal"/>
    <n v="9"/>
    <x v="77"/>
  </r>
  <r>
    <n v="89"/>
    <n v="559"/>
    <s v="posiada"/>
    <n v="10"/>
    <x v="126"/>
  </r>
  <r>
    <n v="61"/>
    <n v="560"/>
    <s v="chce kupic"/>
    <n v="10"/>
    <x v="81"/>
  </r>
  <r>
    <n v="77"/>
    <n v="560"/>
    <s v="sprzedal"/>
    <n v="8"/>
    <x v="6"/>
  </r>
  <r>
    <n v="57"/>
    <n v="561"/>
    <s v="posiada"/>
    <n v="8"/>
    <x v="108"/>
  </r>
  <r>
    <n v="14"/>
    <n v="562"/>
    <s v="sprzedal"/>
    <n v="10"/>
    <x v="113"/>
  </r>
  <r>
    <n v="18"/>
    <n v="562"/>
    <s v="sprzedal"/>
    <n v="8"/>
    <x v="65"/>
  </r>
  <r>
    <n v="94"/>
    <n v="562"/>
    <s v="chce kupic"/>
    <n v="9"/>
    <x v="36"/>
  </r>
  <r>
    <n v="32"/>
    <n v="563"/>
    <s v="chce kupic"/>
    <n v="10"/>
    <x v="37"/>
  </r>
  <r>
    <n v="33"/>
    <n v="563"/>
    <s v="chce kupic"/>
    <n v="8"/>
    <x v="87"/>
  </r>
  <r>
    <n v="11"/>
    <n v="564"/>
    <s v="chce kupic"/>
    <n v="8"/>
    <x v="124"/>
  </r>
  <r>
    <n v="10"/>
    <n v="565"/>
    <s v="posiada"/>
    <n v="10"/>
    <x v="62"/>
  </r>
  <r>
    <n v="32"/>
    <n v="565"/>
    <s v="chce kupic"/>
    <n v="8"/>
    <x v="37"/>
  </r>
  <r>
    <n v="85"/>
    <n v="565"/>
    <s v="sprzedal"/>
    <n v="10"/>
    <x v="43"/>
  </r>
  <r>
    <n v="104"/>
    <n v="565"/>
    <s v="posiada"/>
    <n v="10"/>
    <x v="52"/>
  </r>
  <r>
    <n v="48"/>
    <n v="566"/>
    <s v="chce kupic"/>
    <n v="9"/>
    <x v="12"/>
  </r>
  <r>
    <n v="55"/>
    <n v="566"/>
    <s v="sprzedal"/>
    <n v="8"/>
    <x v="32"/>
  </r>
  <r>
    <n v="79"/>
    <n v="566"/>
    <s v="posiada"/>
    <n v="8"/>
    <x v="2"/>
  </r>
  <r>
    <n v="80"/>
    <n v="566"/>
    <s v="posiada"/>
    <n v="9"/>
    <x v="61"/>
  </r>
  <r>
    <n v="114"/>
    <n v="566"/>
    <s v="posiada"/>
    <n v="10"/>
    <x v="85"/>
  </r>
  <r>
    <n v="117"/>
    <n v="566"/>
    <s v="posiada"/>
    <n v="8"/>
    <x v="57"/>
  </r>
  <r>
    <n v="24"/>
    <n v="567"/>
    <s v="posiada"/>
    <n v="10"/>
    <x v="90"/>
  </r>
  <r>
    <n v="77"/>
    <n v="567"/>
    <s v="posiada"/>
    <n v="8"/>
    <x v="6"/>
  </r>
  <r>
    <n v="117"/>
    <n v="567"/>
    <s v="posiada"/>
    <n v="10"/>
    <x v="57"/>
  </r>
  <r>
    <n v="118"/>
    <n v="567"/>
    <s v="posiada"/>
    <n v="8"/>
    <x v="68"/>
  </r>
  <r>
    <n v="119"/>
    <n v="567"/>
    <s v="posiada"/>
    <n v="9"/>
    <x v="95"/>
  </r>
  <r>
    <n v="125"/>
    <n v="567"/>
    <s v="posiada"/>
    <n v="8"/>
    <x v="106"/>
  </r>
  <r>
    <n v="130"/>
    <n v="567"/>
    <s v="posiada"/>
    <n v="9"/>
    <x v="55"/>
  </r>
  <r>
    <n v="19"/>
    <n v="568"/>
    <s v="sprzedal"/>
    <n v="2"/>
    <x v="60"/>
  </r>
  <r>
    <n v="36"/>
    <n v="568"/>
    <s v="sprzedal"/>
    <n v="1"/>
    <x v="56"/>
  </r>
  <r>
    <n v="60"/>
    <n v="568"/>
    <s v="sprzedal"/>
    <n v="8"/>
    <x v="89"/>
  </r>
  <r>
    <n v="79"/>
    <n v="568"/>
    <s v="sprzedal"/>
    <n v="3"/>
    <x v="2"/>
  </r>
  <r>
    <n v="90"/>
    <n v="568"/>
    <s v="sprzedal"/>
    <n v="9"/>
    <x v="88"/>
  </r>
  <r>
    <n v="102"/>
    <n v="568"/>
    <s v="sprzedal"/>
    <n v="3"/>
    <x v="26"/>
  </r>
  <r>
    <n v="106"/>
    <n v="568"/>
    <s v="sprzedal"/>
    <n v="7"/>
    <x v="17"/>
  </r>
  <r>
    <n v="123"/>
    <n v="568"/>
    <s v="sprzedal"/>
    <n v="9"/>
    <x v="49"/>
  </r>
  <r>
    <n v="126"/>
    <n v="568"/>
    <s v="chce kupic"/>
    <n v="7"/>
    <x v="18"/>
  </r>
  <r>
    <n v="48"/>
    <n v="569"/>
    <s v="chce kupic"/>
    <n v="8"/>
    <x v="12"/>
  </r>
  <r>
    <n v="59"/>
    <n v="569"/>
    <s v="chce kupic"/>
    <n v="6"/>
    <x v="5"/>
  </r>
  <r>
    <n v="80"/>
    <n v="569"/>
    <s v="chce kupic"/>
    <n v="5"/>
    <x v="61"/>
  </r>
  <r>
    <n v="88"/>
    <n v="569"/>
    <s v="posiada"/>
    <n v="1"/>
    <x v="84"/>
  </r>
  <r>
    <n v="117"/>
    <n v="569"/>
    <s v="chce kupic"/>
    <n v="7"/>
    <x v="57"/>
  </r>
  <r>
    <n v="38"/>
    <n v="570"/>
    <s v="sprzedal"/>
    <n v="8"/>
    <x v="44"/>
  </r>
  <r>
    <n v="101"/>
    <n v="570"/>
    <s v="posiada"/>
    <n v="8"/>
    <x v="103"/>
  </r>
  <r>
    <n v="107"/>
    <n v="571"/>
    <s v="chce kupic"/>
    <n v="10"/>
    <x v="9"/>
  </r>
  <r>
    <n v="50"/>
    <n v="572"/>
    <s v="sprzedal"/>
    <n v="8"/>
    <x v="54"/>
  </r>
  <r>
    <n v="86"/>
    <n v="572"/>
    <s v="posiada"/>
    <n v="6"/>
    <x v="121"/>
  </r>
  <r>
    <n v="4"/>
    <n v="573"/>
    <s v="sprzedal"/>
    <n v="7"/>
    <x v="92"/>
  </r>
  <r>
    <n v="38"/>
    <n v="573"/>
    <s v="sprzedal"/>
    <n v="6"/>
    <x v="44"/>
  </r>
  <r>
    <n v="47"/>
    <n v="573"/>
    <s v="chce kupic"/>
    <n v="8"/>
    <x v="41"/>
  </r>
  <r>
    <n v="52"/>
    <n v="573"/>
    <s v="chce kupic"/>
    <n v="8"/>
    <x v="122"/>
  </r>
  <r>
    <n v="69"/>
    <n v="573"/>
    <s v="chce kupic"/>
    <n v="9"/>
    <x v="70"/>
  </r>
  <r>
    <n v="87"/>
    <n v="573"/>
    <s v="chce kupic"/>
    <n v="7"/>
    <x v="119"/>
  </r>
  <r>
    <n v="96"/>
    <n v="573"/>
    <s v="posiada"/>
    <n v="6"/>
    <x v="51"/>
  </r>
  <r>
    <n v="110"/>
    <n v="573"/>
    <s v="chce kupic"/>
    <n v="8"/>
    <x v="120"/>
  </r>
  <r>
    <n v="15"/>
    <n v="574"/>
    <s v="sprzedal"/>
    <n v="9"/>
    <x v="110"/>
  </r>
  <r>
    <n v="19"/>
    <n v="574"/>
    <s v="posiada"/>
    <n v="9"/>
    <x v="60"/>
  </r>
  <r>
    <n v="57"/>
    <n v="574"/>
    <s v="chce kupic"/>
    <n v="10"/>
    <x v="108"/>
  </r>
  <r>
    <n v="81"/>
    <n v="574"/>
    <s v="sprzedal"/>
    <n v="7"/>
    <x v="104"/>
  </r>
  <r>
    <n v="86"/>
    <n v="574"/>
    <s v="posiada"/>
    <n v="8"/>
    <x v="121"/>
  </r>
  <r>
    <n v="93"/>
    <n v="574"/>
    <s v="posiada"/>
    <n v="8"/>
    <x v="48"/>
  </r>
  <r>
    <n v="94"/>
    <n v="574"/>
    <s v="posiada"/>
    <n v="10"/>
    <x v="36"/>
  </r>
  <r>
    <n v="125"/>
    <n v="574"/>
    <s v="posiada"/>
    <n v="8"/>
    <x v="106"/>
  </r>
  <r>
    <n v="50"/>
    <n v="575"/>
    <s v="posiada"/>
    <n v="9"/>
    <x v="54"/>
  </r>
  <r>
    <n v="66"/>
    <n v="575"/>
    <s v="posiada"/>
    <n v="10"/>
    <x v="0"/>
  </r>
  <r>
    <n v="87"/>
    <n v="575"/>
    <s v="posiada"/>
    <n v="9"/>
    <x v="119"/>
  </r>
  <r>
    <n v="98"/>
    <n v="575"/>
    <s v="posiada"/>
    <n v="10"/>
    <x v="101"/>
  </r>
  <r>
    <n v="117"/>
    <n v="575"/>
    <s v="posiada"/>
    <n v="9"/>
    <x v="57"/>
  </r>
  <r>
    <n v="77"/>
    <n v="576"/>
    <s v="posiada"/>
    <n v="9"/>
    <x v="6"/>
  </r>
  <r>
    <n v="101"/>
    <n v="576"/>
    <s v="posiada"/>
    <n v="10"/>
    <x v="103"/>
  </r>
  <r>
    <n v="116"/>
    <n v="576"/>
    <s v="sprzedal"/>
    <n v="9"/>
    <x v="79"/>
  </r>
  <r>
    <n v="10"/>
    <n v="577"/>
    <s v="sprzedal"/>
    <n v="9"/>
    <x v="62"/>
  </r>
  <r>
    <n v="58"/>
    <n v="577"/>
    <s v="sprzedal"/>
    <n v="7"/>
    <x v="77"/>
  </r>
  <r>
    <n v="69"/>
    <n v="577"/>
    <s v="sprzedal"/>
    <n v="8"/>
    <x v="70"/>
  </r>
  <r>
    <n v="72"/>
    <n v="577"/>
    <s v="sprzedal"/>
    <n v="10"/>
    <x v="1"/>
  </r>
  <r>
    <n v="88"/>
    <n v="577"/>
    <s v="sprzedal"/>
    <n v="9"/>
    <x v="84"/>
  </r>
  <r>
    <n v="97"/>
    <n v="577"/>
    <s v="sprzedal"/>
    <n v="10"/>
    <x v="71"/>
  </r>
  <r>
    <n v="120"/>
    <n v="577"/>
    <s v="sprzedal"/>
    <n v="9"/>
    <x v="53"/>
  </r>
  <r>
    <n v="7"/>
    <n v="578"/>
    <s v="chce kupic"/>
    <n v="8"/>
    <x v="39"/>
  </r>
  <r>
    <n v="52"/>
    <n v="578"/>
    <s v="chce kupic"/>
    <n v="7"/>
    <x v="122"/>
  </r>
  <r>
    <n v="56"/>
    <n v="578"/>
    <s v="chce kupic"/>
    <n v="7"/>
    <x v="14"/>
  </r>
  <r>
    <n v="104"/>
    <n v="578"/>
    <s v="chce kupic"/>
    <n v="6"/>
    <x v="52"/>
  </r>
  <r>
    <n v="84"/>
    <n v="579"/>
    <s v="posiada"/>
    <n v="7"/>
    <x v="24"/>
  </r>
  <r>
    <n v="110"/>
    <n v="579"/>
    <s v="chce kupic"/>
    <n v="8"/>
    <x v="120"/>
  </r>
  <r>
    <n v="16"/>
    <n v="580"/>
    <s v="sprzedal"/>
    <n v="6"/>
    <x v="112"/>
  </r>
  <r>
    <n v="116"/>
    <n v="580"/>
    <s v="posiada"/>
    <n v="10"/>
    <x v="79"/>
  </r>
  <r>
    <n v="124"/>
    <n v="580"/>
    <s v="chce kupic"/>
    <n v="8"/>
    <x v="109"/>
  </r>
  <r>
    <n v="41"/>
    <n v="581"/>
    <s v="sprzedal"/>
    <n v="9"/>
    <x v="115"/>
  </r>
  <r>
    <n v="48"/>
    <n v="581"/>
    <s v="posiada"/>
    <n v="6"/>
    <x v="12"/>
  </r>
  <r>
    <n v="86"/>
    <n v="581"/>
    <s v="sprzedal"/>
    <n v="6"/>
    <x v="121"/>
  </r>
  <r>
    <n v="112"/>
    <n v="581"/>
    <s v="sprzedal"/>
    <n v="6"/>
    <x v="98"/>
  </r>
  <r>
    <n v="18"/>
    <n v="582"/>
    <s v="chce kupic"/>
    <n v="7"/>
    <x v="65"/>
  </r>
  <r>
    <n v="38"/>
    <n v="582"/>
    <s v="chce kupic"/>
    <n v="9"/>
    <x v="44"/>
  </r>
  <r>
    <n v="56"/>
    <n v="582"/>
    <s v="chce kupic"/>
    <n v="6"/>
    <x v="14"/>
  </r>
  <r>
    <n v="12"/>
    <n v="583"/>
    <s v="chce kupic"/>
    <n v="7"/>
    <x v="34"/>
  </r>
  <r>
    <n v="67"/>
    <n v="583"/>
    <s v="posiada"/>
    <n v="6"/>
    <x v="38"/>
  </r>
  <r>
    <n v="81"/>
    <n v="584"/>
    <s v="chce kupic"/>
    <n v="7"/>
    <x v="104"/>
  </r>
  <r>
    <n v="63"/>
    <n v="585"/>
    <s v="sprzedal"/>
    <n v="10"/>
    <x v="97"/>
  </r>
  <r>
    <n v="129"/>
    <n v="585"/>
    <s v="posiada"/>
    <n v="8"/>
    <x v="116"/>
  </r>
  <r>
    <n v="31"/>
    <n v="586"/>
    <s v="chce kupic"/>
    <n v="8"/>
    <x v="66"/>
  </r>
  <r>
    <n v="13"/>
    <n v="587"/>
    <s v="sprzedal"/>
    <n v="9"/>
    <x v="20"/>
  </r>
  <r>
    <n v="36"/>
    <n v="587"/>
    <s v="posiada"/>
    <n v="6"/>
    <x v="56"/>
  </r>
  <r>
    <n v="42"/>
    <n v="587"/>
    <s v="posiada"/>
    <n v="7"/>
    <x v="75"/>
  </r>
  <r>
    <n v="56"/>
    <n v="587"/>
    <s v="posiada"/>
    <n v="8"/>
    <x v="14"/>
  </r>
  <r>
    <n v="58"/>
    <n v="587"/>
    <s v="posiada"/>
    <n v="8"/>
    <x v="77"/>
  </r>
  <r>
    <n v="98"/>
    <n v="587"/>
    <s v="posiada"/>
    <n v="9"/>
    <x v="101"/>
  </r>
  <r>
    <n v="114"/>
    <n v="587"/>
    <s v="posiada"/>
    <n v="9"/>
    <x v="85"/>
  </r>
  <r>
    <n v="117"/>
    <n v="587"/>
    <s v="posiada"/>
    <n v="8"/>
    <x v="57"/>
  </r>
  <r>
    <n v="16"/>
    <n v="588"/>
    <s v="posiada"/>
    <n v="8"/>
    <x v="112"/>
  </r>
  <r>
    <n v="102"/>
    <n v="588"/>
    <s v="posiada"/>
    <n v="8"/>
    <x v="26"/>
  </r>
  <r>
    <n v="131"/>
    <n v="588"/>
    <s v="posiada"/>
    <n v="8"/>
    <x v="10"/>
  </r>
  <r>
    <n v="28"/>
    <n v="589"/>
    <s v="posiada"/>
    <n v="8"/>
    <x v="22"/>
  </r>
  <r>
    <n v="32"/>
    <n v="589"/>
    <s v="sprzedal"/>
    <n v="10"/>
    <x v="37"/>
  </r>
  <r>
    <n v="50"/>
    <n v="589"/>
    <s v="sprzedal"/>
    <n v="10"/>
    <x v="54"/>
  </r>
  <r>
    <n v="8"/>
    <n v="590"/>
    <s v="sprzedal"/>
    <n v="10"/>
    <x v="114"/>
  </r>
  <r>
    <n v="14"/>
    <n v="590"/>
    <s v="sprzedal"/>
    <n v="7"/>
    <x v="113"/>
  </r>
  <r>
    <n v="58"/>
    <n v="590"/>
    <s v="sprzedal"/>
    <n v="6"/>
    <x v="77"/>
  </r>
  <r>
    <n v="101"/>
    <n v="590"/>
    <s v="sprzedal"/>
    <n v="6"/>
    <x v="103"/>
  </r>
  <r>
    <n v="84"/>
    <n v="591"/>
    <s v="sprzedal"/>
    <n v="7"/>
    <x v="24"/>
  </r>
  <r>
    <n v="103"/>
    <n v="591"/>
    <s v="sprzedal"/>
    <n v="8"/>
    <x v="82"/>
  </r>
  <r>
    <n v="125"/>
    <n v="591"/>
    <s v="chce kupic"/>
    <n v="8"/>
    <x v="106"/>
  </r>
  <r>
    <n v="9"/>
    <n v="592"/>
    <s v="chce kupic"/>
    <n v="7"/>
    <x v="129"/>
  </r>
  <r>
    <n v="116"/>
    <n v="592"/>
    <s v="chce kupic"/>
    <n v="6"/>
    <x v="79"/>
  </r>
  <r>
    <n v="128"/>
    <n v="592"/>
    <s v="chce kupic"/>
    <n v="6"/>
    <x v="76"/>
  </r>
  <r>
    <n v="17"/>
    <n v="593"/>
    <s v="posiada"/>
    <n v="7"/>
    <x v="21"/>
  </r>
  <r>
    <n v="28"/>
    <n v="593"/>
    <s v="chce kupic"/>
    <n v="9"/>
    <x v="22"/>
  </r>
  <r>
    <n v="88"/>
    <n v="593"/>
    <s v="sprzedal"/>
    <n v="10"/>
    <x v="84"/>
  </r>
  <r>
    <n v="45"/>
    <n v="594"/>
    <s v="posiada"/>
    <n v="9"/>
    <x v="4"/>
  </r>
  <r>
    <n v="72"/>
    <n v="594"/>
    <s v="chce kupic"/>
    <n v="9"/>
    <x v="1"/>
  </r>
  <r>
    <n v="97"/>
    <n v="594"/>
    <s v="sprzedal"/>
    <n v="7"/>
    <x v="71"/>
  </r>
  <r>
    <n v="36"/>
    <n v="595"/>
    <s v="posiada"/>
    <n v="6"/>
    <x v="56"/>
  </r>
  <r>
    <n v="41"/>
    <n v="595"/>
    <s v="sprzedal"/>
    <n v="8"/>
    <x v="115"/>
  </r>
  <r>
    <n v="106"/>
    <n v="595"/>
    <s v="sprzedal"/>
    <n v="10"/>
    <x v="17"/>
  </r>
  <r>
    <n v="87"/>
    <n v="596"/>
    <s v="chce kupic"/>
    <n v="9"/>
    <x v="119"/>
  </r>
  <r>
    <n v="120"/>
    <n v="596"/>
    <s v="chce kupic"/>
    <n v="7"/>
    <x v="53"/>
  </r>
  <r>
    <n v="1"/>
    <n v="597"/>
    <s v="chce kupic"/>
    <n v="9"/>
    <x v="30"/>
  </r>
  <r>
    <n v="3"/>
    <n v="597"/>
    <s v="chce kupic"/>
    <n v="6"/>
    <x v="19"/>
  </r>
  <r>
    <n v="16"/>
    <n v="597"/>
    <s v="posiada"/>
    <n v="7"/>
    <x v="112"/>
  </r>
  <r>
    <n v="106"/>
    <n v="597"/>
    <s v="chce kupic"/>
    <n v="10"/>
    <x v="17"/>
  </r>
  <r>
    <n v="122"/>
    <n v="597"/>
    <s v="sprzedal"/>
    <n v="7"/>
    <x v="128"/>
  </r>
  <r>
    <n v="61"/>
    <n v="598"/>
    <s v="posiada"/>
    <n v="9"/>
    <x v="81"/>
  </r>
  <r>
    <n v="110"/>
    <n v="598"/>
    <s v="chce kupic"/>
    <n v="7"/>
    <x v="120"/>
  </r>
  <r>
    <n v="91"/>
    <n v="599"/>
    <s v="sprzedal"/>
    <n v="9"/>
    <x v="96"/>
  </r>
  <r>
    <n v="24"/>
    <n v="600"/>
    <s v="posiada"/>
    <n v="6"/>
    <x v="90"/>
  </r>
  <r>
    <n v="72"/>
    <n v="600"/>
    <s v="posiada"/>
    <n v="7"/>
    <x v="1"/>
  </r>
  <r>
    <n v="89"/>
    <n v="600"/>
    <s v="posiada"/>
    <n v="9"/>
    <x v="126"/>
  </r>
  <r>
    <n v="109"/>
    <n v="600"/>
    <s v="posiada"/>
    <n v="6"/>
    <x v="8"/>
  </r>
  <r>
    <n v="72"/>
    <n v="601"/>
    <s v="posiada"/>
    <n v="6"/>
    <x v="1"/>
  </r>
  <r>
    <n v="78"/>
    <n v="601"/>
    <s v="posiada"/>
    <n v="8"/>
    <x v="7"/>
  </r>
  <r>
    <n v="100"/>
    <n v="601"/>
    <s v="posiada"/>
    <n v="8"/>
    <x v="25"/>
  </r>
  <r>
    <n v="125"/>
    <n v="601"/>
    <s v="posiada"/>
    <n v="10"/>
    <x v="106"/>
  </r>
  <r>
    <n v="33"/>
    <n v="602"/>
    <s v="posiada"/>
    <n v="7"/>
    <x v="87"/>
  </r>
  <r>
    <n v="59"/>
    <n v="602"/>
    <s v="posiada"/>
    <n v="9"/>
    <x v="5"/>
  </r>
  <r>
    <n v="65"/>
    <n v="602"/>
    <s v="posiada"/>
    <n v="8"/>
    <x v="15"/>
  </r>
  <r>
    <n v="115"/>
    <n v="602"/>
    <s v="sprzedal"/>
    <n v="10"/>
    <x v="105"/>
  </r>
  <r>
    <n v="116"/>
    <n v="602"/>
    <s v="sprzedal"/>
    <n v="7"/>
    <x v="79"/>
  </r>
  <r>
    <n v="48"/>
    <n v="603"/>
    <s v="sprzedal"/>
    <n v="6"/>
    <x v="12"/>
  </r>
  <r>
    <n v="58"/>
    <n v="603"/>
    <s v="sprzedal"/>
    <n v="9"/>
    <x v="77"/>
  </r>
  <r>
    <n v="71"/>
    <n v="603"/>
    <s v="sprzedal"/>
    <n v="9"/>
    <x v="94"/>
  </r>
  <r>
    <n v="15"/>
    <n v="604"/>
    <s v="sprzedal"/>
    <n v="7"/>
    <x v="110"/>
  </r>
  <r>
    <n v="46"/>
    <n v="604"/>
    <s v="sprzedal"/>
    <n v="6"/>
    <x v="93"/>
  </r>
  <r>
    <n v="68"/>
    <n v="604"/>
    <s v="sprzedal"/>
    <n v="6"/>
    <x v="27"/>
  </r>
  <r>
    <n v="79"/>
    <n v="604"/>
    <s v="chce kupic"/>
    <n v="8"/>
    <x v="2"/>
  </r>
  <r>
    <n v="5"/>
    <n v="605"/>
    <s v="chce kupic"/>
    <n v="6"/>
    <x v="123"/>
  </r>
  <r>
    <n v="47"/>
    <n v="605"/>
    <s v="chce kupic"/>
    <n v="7"/>
    <x v="41"/>
  </r>
  <r>
    <n v="54"/>
    <n v="605"/>
    <s v="chce kupic"/>
    <n v="7"/>
    <x v="13"/>
  </r>
  <r>
    <n v="22"/>
    <n v="606"/>
    <s v="posiada"/>
    <n v="7"/>
    <x v="59"/>
  </r>
  <r>
    <n v="45"/>
    <n v="606"/>
    <s v="chce kupic"/>
    <n v="7"/>
    <x v="4"/>
  </r>
  <r>
    <n v="65"/>
    <n v="606"/>
    <s v="sprzedal"/>
    <n v="7"/>
    <x v="15"/>
  </r>
  <r>
    <n v="78"/>
    <n v="606"/>
    <s v="posiada"/>
    <n v="10"/>
    <x v="7"/>
  </r>
  <r>
    <n v="81"/>
    <n v="606"/>
    <s v="chce kupic"/>
    <n v="9"/>
    <x v="104"/>
  </r>
  <r>
    <n v="128"/>
    <n v="606"/>
    <s v="sprzedal"/>
    <n v="10"/>
    <x v="76"/>
  </r>
  <r>
    <n v="71"/>
    <n v="607"/>
    <s v="posiada"/>
    <n v="7"/>
    <x v="94"/>
  </r>
  <r>
    <n v="39"/>
    <n v="608"/>
    <s v="sprzedal"/>
    <n v="10"/>
    <x v="31"/>
  </r>
  <r>
    <n v="56"/>
    <n v="608"/>
    <s v="sprzedal"/>
    <n v="7"/>
    <x v="14"/>
  </r>
  <r>
    <n v="90"/>
    <n v="608"/>
    <s v="chce kupic"/>
    <n v="6"/>
    <x v="88"/>
  </r>
  <r>
    <n v="92"/>
    <n v="608"/>
    <s v="chce kupic"/>
    <n v="6"/>
    <x v="50"/>
  </r>
  <r>
    <n v="34"/>
    <n v="609"/>
    <s v="chce kupic"/>
    <n v="7"/>
    <x v="69"/>
  </r>
  <r>
    <n v="108"/>
    <n v="609"/>
    <s v="chce kupic"/>
    <n v="10"/>
    <x v="29"/>
  </r>
  <r>
    <n v="102"/>
    <n v="610"/>
    <s v="posiada"/>
    <n v="7"/>
    <x v="26"/>
  </r>
  <r>
    <n v="7"/>
    <n v="611"/>
    <s v="chce kupic"/>
    <n v="6"/>
    <x v="39"/>
  </r>
  <r>
    <n v="37"/>
    <n v="611"/>
    <s v="sprzedal"/>
    <n v="9"/>
    <x v="130"/>
  </r>
  <r>
    <n v="58"/>
    <n v="611"/>
    <s v="posiada"/>
    <n v="9"/>
    <x v="77"/>
  </r>
  <r>
    <n v="92"/>
    <n v="611"/>
    <s v="chce kupic"/>
    <n v="7"/>
    <x v="50"/>
  </r>
  <r>
    <n v="14"/>
    <n v="612"/>
    <s v="sprzedal"/>
    <n v="9"/>
    <x v="113"/>
  </r>
  <r>
    <n v="35"/>
    <n v="612"/>
    <s v="posiada"/>
    <n v="8"/>
    <x v="11"/>
  </r>
  <r>
    <n v="50"/>
    <n v="612"/>
    <s v="posiada"/>
    <n v="9"/>
    <x v="54"/>
  </r>
  <r>
    <n v="3"/>
    <n v="613"/>
    <s v="posiada"/>
    <n v="6"/>
    <x v="19"/>
  </r>
  <r>
    <n v="43"/>
    <n v="613"/>
    <s v="posiada"/>
    <n v="6"/>
    <x v="3"/>
  </r>
  <r>
    <n v="130"/>
    <n v="613"/>
    <s v="posiada"/>
    <n v="6"/>
    <x v="55"/>
  </r>
  <r>
    <n v="75"/>
    <n v="614"/>
    <s v="posiada"/>
    <n v="7"/>
    <x v="28"/>
  </r>
  <r>
    <n v="107"/>
    <n v="614"/>
    <s v="posiada"/>
    <n v="7"/>
    <x v="9"/>
  </r>
  <r>
    <n v="4"/>
    <n v="615"/>
    <s v="posiada"/>
    <n v="10"/>
    <x v="92"/>
  </r>
  <r>
    <n v="53"/>
    <n v="615"/>
    <s v="posiada"/>
    <n v="9"/>
    <x v="23"/>
  </r>
  <r>
    <n v="96"/>
    <n v="615"/>
    <s v="posiada"/>
    <n v="7"/>
    <x v="51"/>
  </r>
  <r>
    <n v="105"/>
    <n v="615"/>
    <s v="posiada"/>
    <n v="10"/>
    <x v="64"/>
  </r>
  <r>
    <n v="111"/>
    <n v="615"/>
    <s v="sprzedal"/>
    <n v="10"/>
    <x v="118"/>
  </r>
  <r>
    <n v="117"/>
    <n v="615"/>
    <s v="sprzedal"/>
    <n v="8"/>
    <x v="57"/>
  </r>
  <r>
    <n v="39"/>
    <n v="616"/>
    <s v="sprzedal"/>
    <n v="9"/>
    <x v="31"/>
  </r>
  <r>
    <n v="15"/>
    <n v="617"/>
    <s v="sprzedal"/>
    <n v="9"/>
    <x v="110"/>
  </r>
  <r>
    <n v="42"/>
    <n v="617"/>
    <s v="sprzedal"/>
    <n v="10"/>
    <x v="75"/>
  </r>
  <r>
    <n v="57"/>
    <n v="617"/>
    <s v="sprzedal"/>
    <n v="6"/>
    <x v="108"/>
  </r>
  <r>
    <n v="63"/>
    <n v="617"/>
    <s v="sprzedal"/>
    <n v="9"/>
    <x v="97"/>
  </r>
  <r>
    <n v="71"/>
    <n v="617"/>
    <s v="sprzedal"/>
    <n v="10"/>
    <x v="94"/>
  </r>
  <r>
    <n v="80"/>
    <n v="617"/>
    <s v="chce kupic"/>
    <n v="6"/>
    <x v="61"/>
  </r>
  <r>
    <n v="116"/>
    <n v="617"/>
    <s v="chce kupic"/>
    <n v="6"/>
    <x v="79"/>
  </r>
  <r>
    <n v="128"/>
    <n v="618"/>
    <s v="chce kupic"/>
    <n v="8"/>
    <x v="76"/>
  </r>
  <r>
    <n v="20"/>
    <n v="619"/>
    <s v="chce kupic"/>
    <n v="10"/>
    <x v="80"/>
  </r>
  <r>
    <n v="28"/>
    <n v="619"/>
    <s v="posiada"/>
    <n v="10"/>
    <x v="22"/>
  </r>
  <r>
    <n v="81"/>
    <n v="619"/>
    <s v="chce kupic"/>
    <n v="9"/>
    <x v="104"/>
  </r>
  <r>
    <n v="101"/>
    <n v="619"/>
    <s v="sprzedal"/>
    <n v="6"/>
    <x v="103"/>
  </r>
  <r>
    <n v="110"/>
    <n v="619"/>
    <s v="posiada"/>
    <n v="6"/>
    <x v="120"/>
  </r>
  <r>
    <n v="21"/>
    <n v="620"/>
    <s v="chce kupic"/>
    <n v="7"/>
    <x v="100"/>
  </r>
  <r>
    <n v="88"/>
    <n v="620"/>
    <s v="sprzedal"/>
    <n v="9"/>
    <x v="84"/>
  </r>
  <r>
    <n v="123"/>
    <n v="620"/>
    <s v="posiada"/>
    <n v="9"/>
    <x v="49"/>
  </r>
  <r>
    <n v="42"/>
    <n v="621"/>
    <s v="sprzedal"/>
    <n v="8"/>
    <x v="75"/>
  </r>
  <r>
    <n v="58"/>
    <n v="621"/>
    <s v="sprzedal"/>
    <n v="7"/>
    <x v="77"/>
  </r>
  <r>
    <n v="66"/>
    <n v="621"/>
    <s v="chce kupic"/>
    <n v="6"/>
    <x v="0"/>
  </r>
  <r>
    <n v="68"/>
    <n v="621"/>
    <s v="chce kupic"/>
    <n v="6"/>
    <x v="27"/>
  </r>
  <r>
    <n v="27"/>
    <n v="622"/>
    <s v="chce kupic"/>
    <n v="6"/>
    <x v="117"/>
  </r>
  <r>
    <n v="77"/>
    <n v="622"/>
    <s v="chce kupic"/>
    <n v="7"/>
    <x v="6"/>
  </r>
  <r>
    <n v="112"/>
    <n v="622"/>
    <s v="posiada"/>
    <n v="7"/>
    <x v="98"/>
  </r>
  <r>
    <n v="118"/>
    <n v="622"/>
    <s v="chce kupic"/>
    <n v="8"/>
    <x v="68"/>
  </r>
  <r>
    <n v="5"/>
    <n v="623"/>
    <s v="sprzedal"/>
    <n v="7"/>
    <x v="123"/>
  </r>
  <r>
    <n v="11"/>
    <n v="623"/>
    <s v="posiada"/>
    <n v="9"/>
    <x v="124"/>
  </r>
  <r>
    <n v="33"/>
    <n v="623"/>
    <s v="chce kupic"/>
    <n v="8"/>
    <x v="87"/>
  </r>
  <r>
    <n v="46"/>
    <n v="623"/>
    <s v="sprzedal"/>
    <n v="6"/>
    <x v="93"/>
  </r>
  <r>
    <n v="109"/>
    <n v="623"/>
    <s v="posiada"/>
    <n v="9"/>
    <x v="8"/>
  </r>
  <r>
    <n v="73"/>
    <n v="624"/>
    <s v="posiada"/>
    <n v="8"/>
    <x v="16"/>
  </r>
  <r>
    <n v="105"/>
    <n v="624"/>
    <s v="posiada"/>
    <n v="6"/>
    <x v="64"/>
  </r>
  <r>
    <n v="119"/>
    <n v="624"/>
    <s v="posiada"/>
    <n v="6"/>
    <x v="95"/>
  </r>
  <r>
    <n v="121"/>
    <n v="624"/>
    <s v="posiada"/>
    <n v="6"/>
    <x v="83"/>
  </r>
  <r>
    <n v="49"/>
    <n v="625"/>
    <s v="posiada"/>
    <n v="6"/>
    <x v="42"/>
  </r>
  <r>
    <n v="127"/>
    <n v="625"/>
    <s v="posiada"/>
    <n v="8"/>
    <x v="127"/>
  </r>
  <r>
    <n v="7"/>
    <n v="626"/>
    <s v="posiada"/>
    <n v="6"/>
    <x v="39"/>
  </r>
  <r>
    <n v="24"/>
    <n v="626"/>
    <s v="posiada"/>
    <n v="10"/>
    <x v="90"/>
  </r>
  <r>
    <n v="55"/>
    <n v="626"/>
    <s v="posiada"/>
    <n v="10"/>
    <x v="32"/>
  </r>
  <r>
    <n v="58"/>
    <n v="626"/>
    <s v="posiada"/>
    <n v="9"/>
    <x v="77"/>
  </r>
  <r>
    <n v="106"/>
    <n v="626"/>
    <s v="sprzedal"/>
    <n v="10"/>
    <x v="17"/>
  </r>
  <r>
    <n v="57"/>
    <n v="628"/>
    <s v="sprzedal"/>
    <n v="8"/>
    <x v="108"/>
  </r>
  <r>
    <n v="71"/>
    <n v="628"/>
    <s v="sprzedal"/>
    <n v="6"/>
    <x v="94"/>
  </r>
  <r>
    <n v="98"/>
    <n v="628"/>
    <s v="sprzedal"/>
    <n v="8"/>
    <x v="101"/>
  </r>
  <r>
    <n v="121"/>
    <n v="628"/>
    <s v="sprzedal"/>
    <n v="6"/>
    <x v="83"/>
  </r>
  <r>
    <n v="123"/>
    <n v="628"/>
    <s v="sprzedal"/>
    <n v="10"/>
    <x v="49"/>
  </r>
  <r>
    <n v="37"/>
    <n v="629"/>
    <s v="sprzedal"/>
    <n v="10"/>
    <x v="130"/>
  </r>
  <r>
    <n v="51"/>
    <n v="629"/>
    <s v="sprzedal"/>
    <n v="8"/>
    <x v="111"/>
  </r>
  <r>
    <n v="56"/>
    <n v="629"/>
    <s v="chce kupic"/>
    <n v="6"/>
    <x v="14"/>
  </r>
  <r>
    <n v="71"/>
    <n v="629"/>
    <s v="chce kupic"/>
    <n v="9"/>
    <x v="94"/>
  </r>
  <r>
    <n v="97"/>
    <n v="629"/>
    <s v="chce kupic"/>
    <n v="9"/>
    <x v="71"/>
  </r>
  <r>
    <n v="125"/>
    <n v="629"/>
    <s v="chce kupic"/>
    <n v="9"/>
    <x v="106"/>
  </r>
  <r>
    <n v="131"/>
    <n v="629"/>
    <s v="posiada"/>
    <n v="7"/>
    <x v="10"/>
  </r>
  <r>
    <n v="76"/>
    <n v="630"/>
    <s v="chce kupic"/>
    <n v="7"/>
    <x v="33"/>
  </r>
  <r>
    <n v="89"/>
    <n v="630"/>
    <s v="sprzedal"/>
    <n v="10"/>
    <x v="126"/>
  </r>
  <r>
    <n v="97"/>
    <n v="630"/>
    <s v="posiada"/>
    <n v="8"/>
    <x v="71"/>
  </r>
  <r>
    <n v="108"/>
    <n v="630"/>
    <s v="chce kupic"/>
    <n v="7"/>
    <x v="29"/>
  </r>
  <r>
    <n v="123"/>
    <n v="630"/>
    <s v="sprzedal"/>
    <n v="6"/>
    <x v="49"/>
  </r>
  <r>
    <n v="61"/>
    <n v="631"/>
    <s v="posiada"/>
    <n v="7"/>
    <x v="81"/>
  </r>
  <r>
    <n v="65"/>
    <n v="631"/>
    <s v="sprzedal"/>
    <n v="8"/>
    <x v="15"/>
  </r>
  <r>
    <n v="32"/>
    <n v="632"/>
    <s v="sprzedal"/>
    <n v="7"/>
    <x v="37"/>
  </r>
  <r>
    <n v="33"/>
    <n v="632"/>
    <s v="chce kupic"/>
    <n v="7"/>
    <x v="87"/>
  </r>
  <r>
    <n v="102"/>
    <n v="632"/>
    <s v="chce kupic"/>
    <n v="6"/>
    <x v="26"/>
  </r>
  <r>
    <n v="108"/>
    <n v="632"/>
    <s v="chce kupic"/>
    <n v="7"/>
    <x v="29"/>
  </r>
  <r>
    <n v="22"/>
    <n v="633"/>
    <s v="chce kupic"/>
    <n v="7"/>
    <x v="59"/>
  </r>
  <r>
    <n v="46"/>
    <n v="633"/>
    <s v="posiada"/>
    <n v="6"/>
    <x v="93"/>
  </r>
  <r>
    <n v="107"/>
    <n v="633"/>
    <s v="chce kupic"/>
    <n v="9"/>
    <x v="9"/>
  </r>
  <r>
    <n v="120"/>
    <n v="633"/>
    <s v="sprzedal"/>
    <n v="8"/>
    <x v="53"/>
  </r>
  <r>
    <n v="70"/>
    <n v="634"/>
    <s v="posiada"/>
    <n v="7"/>
    <x v="46"/>
  </r>
  <r>
    <n v="126"/>
    <n v="634"/>
    <s v="chce kupic"/>
    <n v="6"/>
    <x v="18"/>
  </r>
  <r>
    <n v="79"/>
    <n v="635"/>
    <s v="sprzedal"/>
    <n v="9"/>
    <x v="2"/>
  </r>
  <r>
    <n v="91"/>
    <n v="635"/>
    <s v="posiada"/>
    <n v="9"/>
    <x v="96"/>
  </r>
  <r>
    <n v="117"/>
    <n v="635"/>
    <s v="posiada"/>
    <n v="7"/>
    <x v="57"/>
  </r>
  <r>
    <n v="120"/>
    <n v="635"/>
    <s v="posiada"/>
    <n v="8"/>
    <x v="53"/>
  </r>
  <r>
    <n v="129"/>
    <n v="635"/>
    <s v="posiada"/>
    <n v="9"/>
    <x v="116"/>
  </r>
  <r>
    <n v="8"/>
    <n v="636"/>
    <s v="posiada"/>
    <n v="8"/>
    <x v="114"/>
  </r>
  <r>
    <n v="47"/>
    <n v="636"/>
    <s v="posiada"/>
    <n v="8"/>
    <x v="41"/>
  </r>
  <r>
    <n v="65"/>
    <n v="636"/>
    <s v="posiada"/>
    <n v="6"/>
    <x v="15"/>
  </r>
  <r>
    <n v="101"/>
    <n v="636"/>
    <s v="posiada"/>
    <n v="10"/>
    <x v="103"/>
  </r>
  <r>
    <n v="20"/>
    <n v="637"/>
    <s v="posiada"/>
    <n v="7"/>
    <x v="80"/>
  </r>
  <r>
    <n v="77"/>
    <n v="637"/>
    <s v="posiada"/>
    <n v="6"/>
    <x v="6"/>
  </r>
  <r>
    <n v="81"/>
    <n v="637"/>
    <s v="posiada"/>
    <n v="9"/>
    <x v="104"/>
  </r>
  <r>
    <n v="125"/>
    <n v="637"/>
    <s v="sprzedal"/>
    <n v="10"/>
    <x v="106"/>
  </r>
  <r>
    <n v="22"/>
    <n v="638"/>
    <s v="sprzedal"/>
    <n v="9"/>
    <x v="59"/>
  </r>
  <r>
    <n v="76"/>
    <n v="639"/>
    <s v="sprzedal"/>
    <n v="10"/>
    <x v="33"/>
  </r>
  <r>
    <n v="68"/>
    <n v="640"/>
    <s v="sprzedal"/>
    <n v="8"/>
    <x v="27"/>
  </r>
  <r>
    <n v="86"/>
    <n v="640"/>
    <s v="sprzedal"/>
    <n v="10"/>
    <x v="121"/>
  </r>
  <r>
    <n v="101"/>
    <n v="640"/>
    <s v="sprzedal"/>
    <n v="7"/>
    <x v="103"/>
  </r>
  <r>
    <n v="36"/>
    <n v="641"/>
    <s v="sprzedal"/>
    <n v="9"/>
    <x v="56"/>
  </r>
  <r>
    <n v="42"/>
    <n v="641"/>
    <s v="sprzedal"/>
    <n v="9"/>
    <x v="75"/>
  </r>
  <r>
    <n v="60"/>
    <n v="641"/>
    <s v="chce kupic"/>
    <n v="10"/>
    <x v="89"/>
  </r>
  <r>
    <n v="83"/>
    <n v="641"/>
    <s v="chce kupic"/>
    <n v="6"/>
    <x v="78"/>
  </r>
  <r>
    <n v="16"/>
    <n v="642"/>
    <s v="chce kupic"/>
    <n v="8"/>
    <x v="112"/>
  </r>
  <r>
    <n v="67"/>
    <n v="642"/>
    <s v="chce kupic"/>
    <n v="9"/>
    <x v="38"/>
  </r>
  <r>
    <n v="78"/>
    <n v="642"/>
    <s v="posiada"/>
    <n v="8"/>
    <x v="7"/>
  </r>
  <r>
    <n v="8"/>
    <n v="643"/>
    <s v="chce kupic"/>
    <n v="8"/>
    <x v="114"/>
  </r>
  <r>
    <n v="47"/>
    <n v="643"/>
    <s v="sprzedal"/>
    <n v="6"/>
    <x v="41"/>
  </r>
  <r>
    <n v="4"/>
    <n v="644"/>
    <s v="posiada"/>
    <n v="6"/>
    <x v="92"/>
  </r>
  <r>
    <n v="15"/>
    <n v="644"/>
    <s v="chce kupic"/>
    <n v="7"/>
    <x v="110"/>
  </r>
  <r>
    <n v="30"/>
    <n v="644"/>
    <s v="sprzedal"/>
    <n v="7"/>
    <x v="74"/>
  </r>
  <r>
    <n v="78"/>
    <n v="644"/>
    <s v="posiada"/>
    <n v="6"/>
    <x v="7"/>
  </r>
  <r>
    <n v="95"/>
    <n v="644"/>
    <s v="sprzedal"/>
    <n v="7"/>
    <x v="63"/>
  </r>
  <r>
    <n v="119"/>
    <n v="644"/>
    <s v="sprzedal"/>
    <n v="9"/>
    <x v="95"/>
  </r>
  <r>
    <n v="3"/>
    <n v="645"/>
    <s v="chce kupic"/>
    <n v="7"/>
    <x v="19"/>
  </r>
  <r>
    <n v="13"/>
    <n v="645"/>
    <s v="chce kupic"/>
    <n v="8"/>
    <x v="20"/>
  </r>
  <r>
    <n v="23"/>
    <n v="645"/>
    <s v="chce kupic"/>
    <n v="10"/>
    <x v="35"/>
  </r>
  <r>
    <n v="24"/>
    <n v="645"/>
    <s v="chce kupic"/>
    <n v="9"/>
    <x v="90"/>
  </r>
  <r>
    <n v="98"/>
    <n v="645"/>
    <s v="posiada"/>
    <n v="7"/>
    <x v="101"/>
  </r>
  <r>
    <n v="101"/>
    <n v="645"/>
    <s v="chce kupic"/>
    <n v="8"/>
    <x v="103"/>
  </r>
  <r>
    <n v="34"/>
    <n v="646"/>
    <s v="sprzedal"/>
    <n v="7"/>
    <x v="69"/>
  </r>
  <r>
    <n v="57"/>
    <n v="646"/>
    <s v="posiada"/>
    <n v="8"/>
    <x v="108"/>
  </r>
  <r>
    <n v="71"/>
    <n v="646"/>
    <s v="chce kupic"/>
    <n v="10"/>
    <x v="94"/>
  </r>
  <r>
    <n v="44"/>
    <n v="647"/>
    <s v="sprzedal"/>
    <n v="6"/>
    <x v="99"/>
  </r>
  <r>
    <n v="131"/>
    <n v="647"/>
    <s v="posiada"/>
    <n v="7"/>
    <x v="10"/>
  </r>
  <r>
    <n v="53"/>
    <n v="648"/>
    <s v="posiada"/>
    <n v="9"/>
    <x v="23"/>
  </r>
  <r>
    <n v="59"/>
    <n v="648"/>
    <s v="posiada"/>
    <n v="6"/>
    <x v="5"/>
  </r>
  <r>
    <n v="74"/>
    <n v="648"/>
    <s v="posiada"/>
    <n v="10"/>
    <x v="47"/>
  </r>
  <r>
    <n v="99"/>
    <n v="648"/>
    <s v="posiada"/>
    <n v="9"/>
    <x v="67"/>
  </r>
  <r>
    <n v="122"/>
    <n v="648"/>
    <s v="posiada"/>
    <n v="7"/>
    <x v="128"/>
  </r>
  <r>
    <n v="42"/>
    <n v="649"/>
    <s v="posiada"/>
    <n v="10"/>
    <x v="75"/>
  </r>
  <r>
    <n v="47"/>
    <n v="649"/>
    <s v="posiada"/>
    <n v="9"/>
    <x v="41"/>
  </r>
  <r>
    <n v="122"/>
    <n v="649"/>
    <s v="posiada"/>
    <n v="8"/>
    <x v="128"/>
  </r>
  <r>
    <n v="127"/>
    <n v="649"/>
    <s v="posiada"/>
    <n v="9"/>
    <x v="127"/>
  </r>
  <r>
    <n v="31"/>
    <n v="650"/>
    <s v="posiada"/>
    <n v="8"/>
    <x v="66"/>
  </r>
  <r>
    <n v="40"/>
    <n v="650"/>
    <s v="sprzedal"/>
    <n v="9"/>
    <x v="91"/>
  </r>
  <r>
    <n v="65"/>
    <n v="650"/>
    <s v="sprzedal"/>
    <n v="7"/>
    <x v="15"/>
  </r>
  <r>
    <n v="82"/>
    <n v="650"/>
    <s v="sprzedal"/>
    <n v="8"/>
    <x v="40"/>
  </r>
  <r>
    <n v="93"/>
    <n v="650"/>
    <s v="sprzedal"/>
    <n v="9"/>
    <x v="48"/>
  </r>
  <r>
    <n v="94"/>
    <n v="650"/>
    <s v="sprzedal"/>
    <n v="8"/>
    <x v="36"/>
  </r>
  <r>
    <n v="110"/>
    <n v="650"/>
    <s v="sprzedal"/>
    <n v="8"/>
    <x v="120"/>
  </r>
  <r>
    <n v="131"/>
    <n v="650"/>
    <s v="sprzedal"/>
    <n v="10"/>
    <x v="10"/>
  </r>
  <r>
    <n v="31"/>
    <n v="651"/>
    <s v="sprzedal"/>
    <n v="8"/>
    <x v="66"/>
  </r>
  <r>
    <n v="33"/>
    <n v="651"/>
    <s v="chce kupic"/>
    <n v="9"/>
    <x v="87"/>
  </r>
  <r>
    <n v="7"/>
    <n v="652"/>
    <s v="chce kupic"/>
    <n v="8"/>
    <x v="39"/>
  </r>
  <r>
    <n v="20"/>
    <n v="652"/>
    <s v="chce kupic"/>
    <n v="7"/>
    <x v="80"/>
  </r>
  <r>
    <n v="36"/>
    <n v="652"/>
    <s v="chce kupic"/>
    <n v="9"/>
    <x v="56"/>
  </r>
  <r>
    <n v="101"/>
    <n v="652"/>
    <s v="posiada"/>
    <n v="6"/>
    <x v="103"/>
  </r>
  <r>
    <n v="14"/>
    <n v="653"/>
    <s v="chce kupic"/>
    <n v="8"/>
    <x v="113"/>
  </r>
  <r>
    <n v="41"/>
    <n v="653"/>
    <s v="sprzedal"/>
    <n v="10"/>
    <x v="115"/>
  </r>
  <r>
    <n v="48"/>
    <n v="653"/>
    <s v="posiada"/>
    <n v="6"/>
    <x v="12"/>
  </r>
  <r>
    <n v="82"/>
    <n v="653"/>
    <s v="chce kupic"/>
    <n v="10"/>
    <x v="40"/>
  </r>
  <r>
    <n v="98"/>
    <n v="653"/>
    <s v="sprzedal"/>
    <n v="9"/>
    <x v="101"/>
  </r>
  <r>
    <n v="18"/>
    <n v="654"/>
    <s v="posiada"/>
    <n v="8"/>
    <x v="65"/>
  </r>
  <r>
    <n v="50"/>
    <n v="654"/>
    <s v="sprzedal"/>
    <n v="10"/>
    <x v="54"/>
  </r>
  <r>
    <n v="128"/>
    <n v="654"/>
    <s v="sprzedal"/>
    <n v="8"/>
    <x v="76"/>
  </r>
  <r>
    <n v="51"/>
    <n v="655"/>
    <s v="chce kupic"/>
    <n v="10"/>
    <x v="111"/>
  </r>
  <r>
    <n v="119"/>
    <n v="655"/>
    <s v="chce kupic"/>
    <n v="6"/>
    <x v="95"/>
  </r>
  <r>
    <n v="13"/>
    <n v="656"/>
    <s v="chce kupic"/>
    <n v="8"/>
    <x v="20"/>
  </r>
  <r>
    <n v="23"/>
    <n v="656"/>
    <s v="chce kupic"/>
    <n v="6"/>
    <x v="35"/>
  </r>
  <r>
    <n v="109"/>
    <n v="656"/>
    <s v="posiada"/>
    <n v="6"/>
    <x v="8"/>
  </r>
  <r>
    <n v="111"/>
    <n v="656"/>
    <s v="chce kupic"/>
    <n v="9"/>
    <x v="118"/>
  </r>
  <r>
    <n v="4"/>
    <n v="657"/>
    <s v="sprzedal"/>
    <n v="9"/>
    <x v="92"/>
  </r>
  <r>
    <n v="84"/>
    <n v="657"/>
    <s v="posiada"/>
    <n v="6"/>
    <x v="24"/>
  </r>
  <r>
    <n v="96"/>
    <n v="657"/>
    <s v="chce kupic"/>
    <n v="6"/>
    <x v="51"/>
  </r>
  <r>
    <n v="70"/>
    <n v="658"/>
    <s v="sprzedal"/>
    <n v="9"/>
    <x v="46"/>
  </r>
  <r>
    <n v="12"/>
    <n v="659"/>
    <s v="posiada"/>
    <n v="8"/>
    <x v="34"/>
  </r>
  <r>
    <n v="16"/>
    <n v="659"/>
    <s v="posiada"/>
    <n v="6"/>
    <x v="112"/>
  </r>
  <r>
    <n v="74"/>
    <n v="659"/>
    <s v="posiada"/>
    <n v="10"/>
    <x v="47"/>
  </r>
  <r>
    <n v="131"/>
    <n v="659"/>
    <s v="posiada"/>
    <n v="8"/>
    <x v="10"/>
  </r>
  <r>
    <n v="23"/>
    <n v="660"/>
    <s v="posiada"/>
    <n v="8"/>
    <x v="35"/>
  </r>
  <r>
    <n v="106"/>
    <n v="660"/>
    <s v="posiada"/>
    <n v="10"/>
    <x v="17"/>
  </r>
  <r>
    <n v="115"/>
    <n v="660"/>
    <s v="posiada"/>
    <n v="8"/>
    <x v="105"/>
  </r>
  <r>
    <n v="94"/>
    <n v="661"/>
    <s v="posiada"/>
    <n v="8"/>
    <x v="36"/>
  </r>
  <r>
    <n v="106"/>
    <n v="661"/>
    <s v="posiada"/>
    <n v="9"/>
    <x v="17"/>
  </r>
  <r>
    <n v="113"/>
    <n v="661"/>
    <s v="posiada"/>
    <n v="8"/>
    <x v="102"/>
  </r>
  <r>
    <n v="7"/>
    <n v="662"/>
    <s v="posiada"/>
    <n v="7"/>
    <x v="39"/>
  </r>
  <r>
    <n v="22"/>
    <n v="662"/>
    <s v="sprzedal"/>
    <n v="10"/>
    <x v="59"/>
  </r>
  <r>
    <n v="27"/>
    <n v="662"/>
    <s v="sprzedal"/>
    <n v="8"/>
    <x v="117"/>
  </r>
  <r>
    <n v="46"/>
    <n v="662"/>
    <s v="sprzedal"/>
    <n v="6"/>
    <x v="93"/>
  </r>
  <r>
    <n v="74"/>
    <n v="662"/>
    <s v="sprzedal"/>
    <n v="7"/>
    <x v="47"/>
  </r>
  <r>
    <n v="77"/>
    <n v="662"/>
    <s v="sprzedal"/>
    <n v="9"/>
    <x v="6"/>
  </r>
  <r>
    <n v="87"/>
    <n v="662"/>
    <s v="sprzedal"/>
    <n v="7"/>
    <x v="119"/>
  </r>
  <r>
    <n v="114"/>
    <n v="662"/>
    <s v="sprzedal"/>
    <n v="7"/>
    <x v="85"/>
  </r>
  <r>
    <n v="38"/>
    <n v="663"/>
    <s v="sprzedal"/>
    <n v="9"/>
    <x v="44"/>
  </r>
  <r>
    <n v="57"/>
    <n v="663"/>
    <s v="chce kupic"/>
    <n v="9"/>
    <x v="108"/>
  </r>
  <r>
    <n v="82"/>
    <n v="663"/>
    <s v="chce kupic"/>
    <n v="10"/>
    <x v="40"/>
  </r>
  <r>
    <n v="8"/>
    <n v="664"/>
    <s v="chce kupic"/>
    <n v="10"/>
    <x v="114"/>
  </r>
  <r>
    <n v="105"/>
    <n v="664"/>
    <s v="chce kupic"/>
    <n v="8"/>
    <x v="64"/>
  </r>
  <r>
    <n v="66"/>
    <n v="666"/>
    <s v="posiada"/>
    <n v="6"/>
    <x v="0"/>
  </r>
  <r>
    <n v="52"/>
    <n v="667"/>
    <s v="chce kupic"/>
    <n v="6"/>
    <x v="122"/>
  </r>
  <r>
    <n v="61"/>
    <n v="667"/>
    <s v="sprzedal"/>
    <n v="6"/>
    <x v="81"/>
  </r>
  <r>
    <n v="8"/>
    <n v="668"/>
    <s v="posiada"/>
    <n v="10"/>
    <x v="114"/>
  </r>
  <r>
    <n v="51"/>
    <n v="668"/>
    <s v="chce kupic"/>
    <n v="9"/>
    <x v="111"/>
  </r>
  <r>
    <n v="64"/>
    <n v="668"/>
    <s v="sprzedal"/>
    <n v="6"/>
    <x v="125"/>
  </r>
  <r>
    <n v="65"/>
    <n v="668"/>
    <s v="posiada"/>
    <n v="10"/>
    <x v="15"/>
  </r>
  <r>
    <n v="88"/>
    <n v="668"/>
    <s v="sprzedal"/>
    <n v="7"/>
    <x v="84"/>
  </r>
  <r>
    <n v="122"/>
    <n v="668"/>
    <s v="sprzedal"/>
    <n v="8"/>
    <x v="128"/>
  </r>
  <r>
    <n v="130"/>
    <n v="668"/>
    <s v="chce kupic"/>
    <n v="6"/>
    <x v="55"/>
  </r>
  <r>
    <n v="28"/>
    <n v="669"/>
    <s v="chce kupic"/>
    <n v="9"/>
    <x v="22"/>
  </r>
  <r>
    <n v="47"/>
    <n v="669"/>
    <s v="chce kupic"/>
    <n v="10"/>
    <x v="41"/>
  </r>
  <r>
    <n v="53"/>
    <n v="669"/>
    <s v="chce kupic"/>
    <n v="7"/>
    <x v="23"/>
  </r>
  <r>
    <n v="83"/>
    <n v="669"/>
    <s v="posiada"/>
    <n v="10"/>
    <x v="78"/>
  </r>
  <r>
    <n v="9"/>
    <n v="670"/>
    <s v="chce kupic"/>
    <n v="6"/>
    <x v="129"/>
  </r>
  <r>
    <n v="14"/>
    <n v="670"/>
    <s v="sprzedal"/>
    <n v="6"/>
    <x v="113"/>
  </r>
  <r>
    <n v="20"/>
    <n v="670"/>
    <s v="posiada"/>
    <n v="9"/>
    <x v="80"/>
  </r>
  <r>
    <n v="23"/>
    <n v="670"/>
    <s v="chce kupic"/>
    <n v="9"/>
    <x v="35"/>
  </r>
  <r>
    <n v="42"/>
    <n v="670"/>
    <s v="sprzedal"/>
    <n v="7"/>
    <x v="75"/>
  </r>
  <r>
    <n v="98"/>
    <n v="670"/>
    <s v="posiada"/>
    <n v="8"/>
    <x v="101"/>
  </r>
  <r>
    <n v="18"/>
    <n v="671"/>
    <s v="posiada"/>
    <n v="8"/>
    <x v="65"/>
  </r>
  <r>
    <n v="79"/>
    <n v="671"/>
    <s v="posiada"/>
    <n v="6"/>
    <x v="2"/>
  </r>
  <r>
    <n v="48"/>
    <n v="672"/>
    <s v="posiada"/>
    <n v="7"/>
    <x v="12"/>
  </r>
  <r>
    <n v="86"/>
    <n v="672"/>
    <s v="posiada"/>
    <n v="9"/>
    <x v="121"/>
  </r>
  <r>
    <n v="102"/>
    <n v="673"/>
    <s v="posiada"/>
    <n v="8"/>
    <x v="26"/>
  </r>
  <r>
    <n v="27"/>
    <n v="674"/>
    <s v="posiada"/>
    <n v="9"/>
    <x v="117"/>
  </r>
  <r>
    <n v="44"/>
    <n v="674"/>
    <s v="posiada"/>
    <n v="6"/>
    <x v="99"/>
  </r>
  <r>
    <n v="56"/>
    <n v="674"/>
    <s v="posiada"/>
    <n v="8"/>
    <x v="14"/>
  </r>
  <r>
    <n v="71"/>
    <n v="674"/>
    <s v="posiada"/>
    <n v="8"/>
    <x v="94"/>
  </r>
  <r>
    <n v="98"/>
    <n v="674"/>
    <s v="posiada"/>
    <n v="6"/>
    <x v="101"/>
  </r>
  <r>
    <n v="32"/>
    <n v="675"/>
    <s v="sprzedal"/>
    <n v="9"/>
    <x v="37"/>
  </r>
  <r>
    <n v="52"/>
    <n v="675"/>
    <s v="sprzedal"/>
    <n v="8"/>
    <x v="122"/>
  </r>
  <r>
    <n v="91"/>
    <n v="675"/>
    <s v="sprzedal"/>
    <n v="10"/>
    <x v="96"/>
  </r>
  <r>
    <n v="113"/>
    <n v="675"/>
    <s v="sprzedal"/>
    <n v="9"/>
    <x v="102"/>
  </r>
  <r>
    <n v="11"/>
    <n v="676"/>
    <s v="sprzedal"/>
    <n v="6"/>
    <x v="124"/>
  </r>
  <r>
    <n v="21"/>
    <n v="676"/>
    <s v="sprzedal"/>
    <n v="7"/>
    <x v="100"/>
  </r>
  <r>
    <n v="9"/>
    <n v="677"/>
    <s v="sprzedal"/>
    <n v="8"/>
    <x v="129"/>
  </r>
  <r>
    <n v="59"/>
    <n v="677"/>
    <s v="sprzedal"/>
    <n v="9"/>
    <x v="5"/>
  </r>
  <r>
    <n v="60"/>
    <n v="677"/>
    <s v="chce kupic"/>
    <n v="7"/>
    <x v="89"/>
  </r>
  <r>
    <n v="13"/>
    <n v="678"/>
    <s v="chce kupic"/>
    <n v="6"/>
    <x v="20"/>
  </r>
  <r>
    <n v="19"/>
    <n v="678"/>
    <s v="chce kupic"/>
    <n v="10"/>
    <x v="60"/>
  </r>
  <r>
    <n v="58"/>
    <n v="678"/>
    <s v="chce kupic"/>
    <n v="10"/>
    <x v="77"/>
  </r>
  <r>
    <n v="75"/>
    <n v="678"/>
    <s v="posiada"/>
    <n v="10"/>
    <x v="28"/>
  </r>
  <r>
    <n v="81"/>
    <n v="678"/>
    <s v="chce kupic"/>
    <n v="8"/>
    <x v="104"/>
  </r>
  <r>
    <n v="100"/>
    <n v="678"/>
    <s v="sprzedal"/>
    <n v="6"/>
    <x v="25"/>
  </r>
  <r>
    <n v="117"/>
    <n v="678"/>
    <s v="posiada"/>
    <n v="9"/>
    <x v="57"/>
  </r>
  <r>
    <n v="126"/>
    <n v="678"/>
    <s v="chce kupic"/>
    <n v="9"/>
    <x v="18"/>
  </r>
  <r>
    <n v="4"/>
    <n v="679"/>
    <s v="sprzedal"/>
    <n v="8"/>
    <x v="92"/>
  </r>
  <r>
    <n v="38"/>
    <n v="679"/>
    <s v="posiada"/>
    <n v="8"/>
    <x v="44"/>
  </r>
  <r>
    <n v="46"/>
    <n v="679"/>
    <s v="sprzedal"/>
    <n v="9"/>
    <x v="93"/>
  </r>
  <r>
    <n v="68"/>
    <n v="679"/>
    <s v="sprzedal"/>
    <n v="10"/>
    <x v="27"/>
  </r>
  <r>
    <n v="75"/>
    <n v="679"/>
    <s v="chce kupic"/>
    <n v="7"/>
    <x v="28"/>
  </r>
  <r>
    <n v="64"/>
    <n v="680"/>
    <s v="chce kupic"/>
    <n v="6"/>
    <x v="125"/>
  </r>
  <r>
    <n v="90"/>
    <n v="680"/>
    <s v="chce kupic"/>
    <n v="7"/>
    <x v="88"/>
  </r>
  <r>
    <n v="105"/>
    <n v="680"/>
    <s v="chce kupic"/>
    <n v="6"/>
    <x v="64"/>
  </r>
  <r>
    <n v="131"/>
    <n v="680"/>
    <s v="posiada"/>
    <n v="7"/>
    <x v="10"/>
  </r>
  <r>
    <n v="33"/>
    <n v="681"/>
    <s v="chce kupic"/>
    <n v="7"/>
    <x v="87"/>
  </r>
  <r>
    <n v="84"/>
    <n v="681"/>
    <s v="sprzedal"/>
    <n v="9"/>
    <x v="24"/>
  </r>
  <r>
    <n v="123"/>
    <n v="681"/>
    <s v="posiada"/>
    <n v="6"/>
    <x v="49"/>
  </r>
  <r>
    <n v="26"/>
    <n v="682"/>
    <s v="chce kupic"/>
    <n v="8"/>
    <x v="73"/>
  </r>
  <r>
    <n v="59"/>
    <n v="682"/>
    <s v="sprzedal"/>
    <n v="7"/>
    <x v="5"/>
  </r>
  <r>
    <n v="86"/>
    <n v="682"/>
    <s v="posiada"/>
    <n v="9"/>
    <x v="121"/>
  </r>
  <r>
    <n v="9"/>
    <n v="683"/>
    <s v="posiada"/>
    <n v="6"/>
    <x v="129"/>
  </r>
  <r>
    <n v="24"/>
    <n v="683"/>
    <s v="posiada"/>
    <n v="6"/>
    <x v="90"/>
  </r>
  <r>
    <n v="72"/>
    <n v="683"/>
    <s v="posiada"/>
    <n v="9"/>
    <x v="1"/>
  </r>
  <r>
    <n v="124"/>
    <n v="683"/>
    <s v="posiada"/>
    <n v="8"/>
    <x v="109"/>
  </r>
  <r>
    <n v="5"/>
    <n v="684"/>
    <s v="posiada"/>
    <n v="8"/>
    <x v="123"/>
  </r>
  <r>
    <n v="30"/>
    <n v="684"/>
    <s v="posiada"/>
    <n v="9"/>
    <x v="74"/>
  </r>
  <r>
    <n v="33"/>
    <n v="684"/>
    <s v="posiada"/>
    <n v="10"/>
    <x v="87"/>
  </r>
  <r>
    <n v="123"/>
    <n v="684"/>
    <s v="posiada"/>
    <n v="6"/>
    <x v="49"/>
  </r>
  <r>
    <n v="29"/>
    <n v="685"/>
    <s v="posiada"/>
    <n v="6"/>
    <x v="72"/>
  </r>
  <r>
    <n v="45"/>
    <n v="685"/>
    <s v="posiada"/>
    <n v="8"/>
    <x v="4"/>
  </r>
  <r>
    <n v="121"/>
    <n v="685"/>
    <s v="sprzedal"/>
    <n v="8"/>
    <x v="83"/>
  </r>
  <r>
    <n v="24"/>
    <n v="686"/>
    <s v="sprzedal"/>
    <n v="9"/>
    <x v="90"/>
  </r>
  <r>
    <n v="127"/>
    <n v="686"/>
    <s v="sprzedal"/>
    <n v="9"/>
    <x v="127"/>
  </r>
  <r>
    <n v="92"/>
    <n v="687"/>
    <s v="sprzedal"/>
    <n v="8"/>
    <x v="50"/>
  </r>
  <r>
    <n v="122"/>
    <n v="688"/>
    <s v="sprzedal"/>
    <n v="7"/>
    <x v="128"/>
  </r>
  <r>
    <n v="128"/>
    <n v="688"/>
    <s v="sprzedal"/>
    <n v="7"/>
    <x v="76"/>
  </r>
  <r>
    <n v="23"/>
    <n v="689"/>
    <s v="sprzedal"/>
    <n v="9"/>
    <x v="35"/>
  </r>
  <r>
    <n v="91"/>
    <n v="689"/>
    <s v="sprzedal"/>
    <n v="10"/>
    <x v="96"/>
  </r>
  <r>
    <n v="112"/>
    <n v="690"/>
    <s v="chce kupic"/>
    <n v="8"/>
    <x v="98"/>
  </r>
  <r>
    <n v="122"/>
    <n v="690"/>
    <s v="chce kupic"/>
    <n v="9"/>
    <x v="128"/>
  </r>
  <r>
    <n v="62"/>
    <n v="691"/>
    <s v="chce kupic"/>
    <n v="9"/>
    <x v="45"/>
  </r>
  <r>
    <n v="65"/>
    <n v="691"/>
    <s v="chce kupic"/>
    <n v="8"/>
    <x v="15"/>
  </r>
  <r>
    <n v="76"/>
    <n v="691"/>
    <s v="posiada"/>
    <n v="6"/>
    <x v="33"/>
  </r>
  <r>
    <n v="115"/>
    <n v="691"/>
    <s v="chce kupic"/>
    <n v="8"/>
    <x v="105"/>
  </r>
  <r>
    <n v="23"/>
    <n v="692"/>
    <s v="sprzedal"/>
    <n v="8"/>
    <x v="35"/>
  </r>
  <r>
    <n v="26"/>
    <n v="692"/>
    <s v="posiada"/>
    <n v="6"/>
    <x v="73"/>
  </r>
  <r>
    <n v="89"/>
    <n v="692"/>
    <s v="chce kupic"/>
    <n v="6"/>
    <x v="126"/>
  </r>
  <r>
    <n v="45"/>
    <n v="693"/>
    <s v="sprzedal"/>
    <n v="8"/>
    <x v="4"/>
  </r>
  <r>
    <n v="59"/>
    <n v="693"/>
    <s v="posiada"/>
    <n v="9"/>
    <x v="5"/>
  </r>
  <r>
    <n v="88"/>
    <n v="693"/>
    <s v="sprzedal"/>
    <n v="9"/>
    <x v="84"/>
  </r>
  <r>
    <n v="125"/>
    <n v="693"/>
    <s v="sprzedal"/>
    <n v="8"/>
    <x v="106"/>
  </r>
  <r>
    <n v="48"/>
    <n v="694"/>
    <s v="chce kupic"/>
    <n v="10"/>
    <x v="12"/>
  </r>
  <r>
    <n v="52"/>
    <n v="694"/>
    <s v="chce kupic"/>
    <n v="8"/>
    <x v="122"/>
  </r>
  <r>
    <n v="22"/>
    <n v="695"/>
    <s v="chce kupic"/>
    <n v="10"/>
    <x v="59"/>
  </r>
  <r>
    <n v="51"/>
    <n v="695"/>
    <s v="chce kupic"/>
    <n v="6"/>
    <x v="111"/>
  </r>
  <r>
    <n v="130"/>
    <n v="695"/>
    <s v="posiada"/>
    <n v="10"/>
    <x v="55"/>
  </r>
  <r>
    <n v="25"/>
    <n v="696"/>
    <s v="chce kupic"/>
    <n v="8"/>
    <x v="86"/>
  </r>
  <r>
    <n v="55"/>
    <n v="696"/>
    <s v="sprzedal"/>
    <n v="10"/>
    <x v="32"/>
  </r>
  <r>
    <n v="111"/>
    <n v="696"/>
    <s v="posiada"/>
    <n v="6"/>
    <x v="118"/>
  </r>
  <r>
    <n v="4"/>
    <n v="697"/>
    <s v="chce kupic"/>
    <n v="10"/>
    <x v="92"/>
  </r>
  <r>
    <n v="60"/>
    <n v="697"/>
    <s v="sprzedal"/>
    <n v="8"/>
    <x v="89"/>
  </r>
  <r>
    <n v="62"/>
    <n v="697"/>
    <s v="posiada"/>
    <n v="10"/>
    <x v="45"/>
  </r>
  <r>
    <n v="95"/>
    <n v="697"/>
    <s v="posiada"/>
    <n v="8"/>
    <x v="63"/>
  </r>
  <r>
    <n v="13"/>
    <n v="698"/>
    <s v="posiada"/>
    <n v="6"/>
    <x v="20"/>
  </r>
  <r>
    <n v="69"/>
    <n v="698"/>
    <s v="posiada"/>
    <n v="8"/>
    <x v="70"/>
  </r>
  <r>
    <n v="125"/>
    <n v="698"/>
    <s v="posiada"/>
    <n v="7"/>
    <x v="106"/>
  </r>
  <r>
    <n v="21"/>
    <n v="699"/>
    <s v="posiada"/>
    <n v="10"/>
    <x v="100"/>
  </r>
  <r>
    <n v="51"/>
    <n v="699"/>
    <s v="posiada"/>
    <n v="6"/>
    <x v="111"/>
  </r>
  <r>
    <n v="56"/>
    <n v="699"/>
    <s v="posiada"/>
    <n v="10"/>
    <x v="14"/>
  </r>
  <r>
    <n v="44"/>
    <n v="700"/>
    <s v="posiada"/>
    <n v="9"/>
    <x v="99"/>
  </r>
  <r>
    <n v="77"/>
    <n v="700"/>
    <s v="posiada"/>
    <n v="9"/>
    <x v="6"/>
  </r>
  <r>
    <n v="96"/>
    <n v="700"/>
    <s v="posiada"/>
    <n v="10"/>
    <x v="51"/>
  </r>
  <r>
    <n v="104"/>
    <n v="700"/>
    <s v="sprzedal"/>
    <n v="7"/>
    <x v="52"/>
  </r>
  <r>
    <n v="1"/>
    <n v="701"/>
    <s v="sprzedal"/>
    <n v="6"/>
    <x v="30"/>
  </r>
  <r>
    <n v="49"/>
    <n v="701"/>
    <s v="sprzedal"/>
    <n v="8"/>
    <x v="42"/>
  </r>
  <r>
    <n v="61"/>
    <n v="701"/>
    <s v="sprzedal"/>
    <n v="9"/>
    <x v="81"/>
  </r>
  <r>
    <n v="64"/>
    <n v="701"/>
    <s v="sprzedal"/>
    <n v="6"/>
    <x v="125"/>
  </r>
  <r>
    <n v="76"/>
    <n v="701"/>
    <s v="sprzedal"/>
    <n v="8"/>
    <x v="33"/>
  </r>
  <r>
    <n v="93"/>
    <n v="701"/>
    <s v="sprzedal"/>
    <n v="6"/>
    <x v="48"/>
  </r>
  <r>
    <n v="116"/>
    <n v="701"/>
    <s v="sprzedal"/>
    <n v="10"/>
    <x v="79"/>
  </r>
  <r>
    <n v="27"/>
    <n v="702"/>
    <s v="chce kupic"/>
    <n v="10"/>
    <x v="117"/>
  </r>
  <r>
    <n v="74"/>
    <n v="702"/>
    <s v="chce kupic"/>
    <n v="7"/>
    <x v="47"/>
  </r>
  <r>
    <n v="80"/>
    <n v="702"/>
    <s v="chce kupic"/>
    <n v="7"/>
    <x v="61"/>
  </r>
  <r>
    <n v="101"/>
    <n v="703"/>
    <s v="chce kupic"/>
    <n v="7"/>
    <x v="103"/>
  </r>
  <r>
    <n v="128"/>
    <n v="703"/>
    <s v="posiada"/>
    <n v="9"/>
    <x v="76"/>
  </r>
  <r>
    <n v="5"/>
    <n v="704"/>
    <s v="chce kupic"/>
    <n v="8"/>
    <x v="123"/>
  </r>
  <r>
    <n v="40"/>
    <n v="704"/>
    <s v="sprzedal"/>
    <n v="8"/>
    <x v="91"/>
  </r>
  <r>
    <n v="75"/>
    <n v="704"/>
    <s v="posiada"/>
    <n v="8"/>
    <x v="28"/>
  </r>
  <r>
    <n v="128"/>
    <n v="704"/>
    <s v="chce kupic"/>
    <n v="7"/>
    <x v="76"/>
  </r>
  <r>
    <n v="8"/>
    <n v="705"/>
    <s v="sprzedal"/>
    <n v="10"/>
    <x v="114"/>
  </r>
  <r>
    <n v="25"/>
    <n v="705"/>
    <s v="posiada"/>
    <n v="6"/>
    <x v="86"/>
  </r>
  <r>
    <n v="88"/>
    <n v="705"/>
    <s v="sprzedal"/>
    <n v="8"/>
    <x v="84"/>
  </r>
  <r>
    <n v="78"/>
    <n v="706"/>
    <s v="sprzedal"/>
    <n v="10"/>
    <x v="7"/>
  </r>
  <r>
    <n v="22"/>
    <n v="707"/>
    <s v="chce kupic"/>
    <n v="7"/>
    <x v="59"/>
  </r>
  <r>
    <n v="77"/>
    <n v="707"/>
    <s v="chce kupic"/>
    <n v="9"/>
    <x v="6"/>
  </r>
  <r>
    <n v="101"/>
    <n v="707"/>
    <s v="chce kupic"/>
    <n v="6"/>
    <x v="103"/>
  </r>
  <r>
    <n v="15"/>
    <n v="708"/>
    <s v="chce kupic"/>
    <n v="8"/>
    <x v="110"/>
  </r>
  <r>
    <n v="114"/>
    <n v="708"/>
    <s v="posiada"/>
    <n v="6"/>
    <x v="85"/>
  </r>
  <r>
    <n v="119"/>
    <n v="708"/>
    <s v="chce kupic"/>
    <n v="8"/>
    <x v="95"/>
  </r>
  <r>
    <n v="121"/>
    <n v="708"/>
    <s v="sprzedal"/>
    <n v="9"/>
    <x v="83"/>
  </r>
  <r>
    <n v="2"/>
    <n v="709"/>
    <s v="posiada"/>
    <n v="8"/>
    <x v="58"/>
  </r>
  <r>
    <n v="9"/>
    <n v="709"/>
    <s v="chce kupic"/>
    <n v="10"/>
    <x v="129"/>
  </r>
  <r>
    <n v="23"/>
    <n v="709"/>
    <s v="sprzedal"/>
    <n v="7"/>
    <x v="35"/>
  </r>
  <r>
    <n v="64"/>
    <n v="709"/>
    <s v="posiada"/>
    <n v="8"/>
    <x v="125"/>
  </r>
  <r>
    <n v="101"/>
    <n v="709"/>
    <s v="posiada"/>
    <n v="7"/>
    <x v="103"/>
  </r>
  <r>
    <n v="102"/>
    <n v="709"/>
    <s v="posiada"/>
    <n v="9"/>
    <x v="26"/>
  </r>
  <r>
    <n v="43"/>
    <n v="710"/>
    <s v="posiada"/>
    <n v="10"/>
    <x v="3"/>
  </r>
  <r>
    <n v="1"/>
    <n v="711"/>
    <s v="posiada"/>
    <n v="8"/>
    <x v="30"/>
  </r>
  <r>
    <n v="57"/>
    <n v="711"/>
    <s v="posiada"/>
    <n v="10"/>
    <x v="108"/>
  </r>
  <r>
    <n v="28"/>
    <n v="712"/>
    <s v="posiada"/>
    <n v="9"/>
    <x v="22"/>
  </r>
  <r>
    <n v="51"/>
    <n v="712"/>
    <s v="posiada"/>
    <n v="8"/>
    <x v="111"/>
  </r>
  <r>
    <n v="100"/>
    <n v="712"/>
    <s v="posiada"/>
    <n v="7"/>
    <x v="25"/>
  </r>
  <r>
    <n v="60"/>
    <n v="713"/>
    <s v="posiada"/>
    <n v="7"/>
    <x v="89"/>
  </r>
  <r>
    <n v="69"/>
    <n v="713"/>
    <s v="posiada"/>
    <n v="7"/>
    <x v="70"/>
  </r>
  <r>
    <n v="11"/>
    <n v="714"/>
    <s v="sprzedal"/>
    <n v="9"/>
    <x v="124"/>
  </r>
  <r>
    <n v="13"/>
    <n v="714"/>
    <s v="sprzedal"/>
    <n v="10"/>
    <x v="20"/>
  </r>
  <r>
    <n v="59"/>
    <n v="714"/>
    <s v="sprzedal"/>
    <n v="6"/>
    <x v="5"/>
  </r>
  <r>
    <n v="72"/>
    <n v="714"/>
    <s v="sprzedal"/>
    <n v="6"/>
    <x v="1"/>
  </r>
  <r>
    <n v="85"/>
    <n v="714"/>
    <s v="sprzedal"/>
    <n v="10"/>
    <x v="43"/>
  </r>
  <r>
    <n v="103"/>
    <n v="714"/>
    <s v="sprzedal"/>
    <n v="7"/>
    <x v="82"/>
  </r>
  <r>
    <n v="4"/>
    <n v="715"/>
    <s v="sprzedal"/>
    <n v="6"/>
    <x v="92"/>
  </r>
  <r>
    <n v="15"/>
    <n v="715"/>
    <s v="sprzedal"/>
    <n v="6"/>
    <x v="110"/>
  </r>
  <r>
    <n v="22"/>
    <n v="715"/>
    <s v="chce kupic"/>
    <n v="9"/>
    <x v="59"/>
  </r>
  <r>
    <n v="56"/>
    <n v="715"/>
    <s v="chce kupic"/>
    <n v="8"/>
    <x v="14"/>
  </r>
  <r>
    <n v="121"/>
    <n v="715"/>
    <s v="chce kupic"/>
    <n v="10"/>
    <x v="83"/>
  </r>
  <r>
    <n v="9"/>
    <n v="716"/>
    <s v="chce kupic"/>
    <n v="7"/>
    <x v="129"/>
  </r>
  <r>
    <n v="15"/>
    <n v="716"/>
    <s v="posiada"/>
    <n v="10"/>
    <x v="110"/>
  </r>
  <r>
    <n v="18"/>
    <n v="716"/>
    <s v="chce kupic"/>
    <n v="9"/>
    <x v="65"/>
  </r>
  <r>
    <n v="20"/>
    <n v="716"/>
    <s v="sprzedal"/>
    <n v="7"/>
    <x v="80"/>
  </r>
  <r>
    <n v="76"/>
    <n v="716"/>
    <s v="posiada"/>
    <n v="6"/>
    <x v="33"/>
  </r>
  <r>
    <n v="128"/>
    <n v="716"/>
    <s v="chce kupic"/>
    <n v="7"/>
    <x v="76"/>
  </r>
  <r>
    <n v="117"/>
    <n v="717"/>
    <s v="sprzedal"/>
    <n v="10"/>
    <x v="57"/>
  </r>
  <r>
    <n v="7"/>
    <n v="718"/>
    <s v="posiada"/>
    <n v="8"/>
    <x v="39"/>
  </r>
  <r>
    <n v="53"/>
    <n v="718"/>
    <s v="sprzedal"/>
    <n v="8"/>
    <x v="23"/>
  </r>
  <r>
    <n v="59"/>
    <n v="718"/>
    <s v="sprzedal"/>
    <n v="9"/>
    <x v="5"/>
  </r>
  <r>
    <n v="129"/>
    <n v="718"/>
    <s v="chce kupic"/>
    <n v="7"/>
    <x v="116"/>
  </r>
  <r>
    <n v="52"/>
    <n v="719"/>
    <s v="chce kupic"/>
    <n v="10"/>
    <x v="122"/>
  </r>
  <r>
    <n v="115"/>
    <n v="719"/>
    <s v="chce kupic"/>
    <n v="8"/>
    <x v="105"/>
  </r>
  <r>
    <n v="118"/>
    <n v="719"/>
    <s v="chce kupic"/>
    <n v="8"/>
    <x v="68"/>
  </r>
  <r>
    <n v="121"/>
    <n v="719"/>
    <s v="posiada"/>
    <n v="9"/>
    <x v="83"/>
  </r>
  <r>
    <n v="61"/>
    <n v="720"/>
    <s v="chce kupic"/>
    <n v="6"/>
    <x v="81"/>
  </r>
  <r>
    <n v="111"/>
    <n v="720"/>
    <s v="sprzedal"/>
    <n v="9"/>
    <x v="118"/>
  </r>
  <r>
    <n v="128"/>
    <n v="720"/>
    <s v="posiada"/>
    <n v="10"/>
    <x v="76"/>
  </r>
  <r>
    <n v="44"/>
    <n v="721"/>
    <s v="chce kupic"/>
    <n v="7"/>
    <x v="99"/>
  </r>
  <r>
    <n v="7"/>
    <n v="722"/>
    <s v="sprzedal"/>
    <n v="10"/>
    <x v="39"/>
  </r>
  <r>
    <n v="12"/>
    <n v="722"/>
    <s v="posiada"/>
    <n v="8"/>
    <x v="34"/>
  </r>
  <r>
    <n v="87"/>
    <n v="722"/>
    <s v="posiada"/>
    <n v="9"/>
    <x v="119"/>
  </r>
  <r>
    <n v="26"/>
    <n v="723"/>
    <s v="posiada"/>
    <n v="10"/>
    <x v="73"/>
  </r>
  <r>
    <n v="19"/>
    <n v="724"/>
    <s v="posiada"/>
    <n v="6"/>
    <x v="60"/>
  </r>
  <r>
    <n v="30"/>
    <n v="724"/>
    <s v="posiada"/>
    <n v="10"/>
    <x v="74"/>
  </r>
  <r>
    <n v="83"/>
    <n v="724"/>
    <s v="posiada"/>
    <n v="6"/>
    <x v="78"/>
  </r>
  <r>
    <n v="84"/>
    <n v="724"/>
    <s v="posiada"/>
    <n v="9"/>
    <x v="24"/>
  </r>
  <r>
    <n v="130"/>
    <n v="724"/>
    <s v="posiada"/>
    <n v="9"/>
    <x v="55"/>
  </r>
  <r>
    <n v="45"/>
    <n v="725"/>
    <s v="posiada"/>
    <n v="6"/>
    <x v="4"/>
  </r>
  <r>
    <n v="94"/>
    <n v="725"/>
    <s v="posiada"/>
    <n v="6"/>
    <x v="36"/>
  </r>
  <r>
    <n v="118"/>
    <n v="725"/>
    <s v="posiada"/>
    <n v="9"/>
    <x v="68"/>
  </r>
  <r>
    <n v="12"/>
    <n v="726"/>
    <s v="sprzedal"/>
    <n v="6"/>
    <x v="34"/>
  </r>
  <r>
    <n v="58"/>
    <n v="726"/>
    <s v="sprzedal"/>
    <n v="9"/>
    <x v="77"/>
  </r>
  <r>
    <n v="125"/>
    <n v="726"/>
    <s v="sprzedal"/>
    <n v="10"/>
    <x v="106"/>
  </r>
  <r>
    <n v="15"/>
    <n v="727"/>
    <s v="sprzedal"/>
    <n v="6"/>
    <x v="110"/>
  </r>
  <r>
    <n v="30"/>
    <n v="727"/>
    <s v="sprzedal"/>
    <n v="10"/>
    <x v="74"/>
  </r>
  <r>
    <n v="50"/>
    <n v="727"/>
    <s v="sprzedal"/>
    <n v="7"/>
    <x v="54"/>
  </r>
  <r>
    <n v="69"/>
    <n v="727"/>
    <s v="sprzedal"/>
    <n v="10"/>
    <x v="70"/>
  </r>
  <r>
    <n v="97"/>
    <n v="727"/>
    <s v="sprzedal"/>
    <n v="8"/>
    <x v="71"/>
  </r>
  <r>
    <n v="130"/>
    <n v="727"/>
    <s v="chce kupic"/>
    <n v="8"/>
    <x v="55"/>
  </r>
  <r>
    <n v="5"/>
    <n v="728"/>
    <s v="chce kupic"/>
    <n v="8"/>
    <x v="123"/>
  </r>
  <r>
    <n v="41"/>
    <n v="728"/>
    <s v="chce kupic"/>
    <n v="7"/>
    <x v="115"/>
  </r>
  <r>
    <n v="57"/>
    <n v="728"/>
    <s v="chce kupic"/>
    <n v="8"/>
    <x v="108"/>
  </r>
  <r>
    <n v="74"/>
    <n v="728"/>
    <s v="posiada"/>
    <n v="9"/>
    <x v="47"/>
  </r>
  <r>
    <n v="103"/>
    <n v="728"/>
    <s v="chce kupic"/>
    <n v="10"/>
    <x v="82"/>
  </r>
  <r>
    <n v="115"/>
    <n v="728"/>
    <s v="sprzedal"/>
    <n v="6"/>
    <x v="105"/>
  </r>
  <r>
    <n v="119"/>
    <n v="728"/>
    <s v="posiada"/>
    <n v="9"/>
    <x v="95"/>
  </r>
  <r>
    <n v="121"/>
    <n v="728"/>
    <s v="chce kupic"/>
    <n v="9"/>
    <x v="83"/>
  </r>
  <r>
    <n v="31"/>
    <n v="729"/>
    <s v="sprzedal"/>
    <n v="7"/>
    <x v="66"/>
  </r>
  <r>
    <n v="65"/>
    <n v="729"/>
    <s v="posiada"/>
    <n v="6"/>
    <x v="15"/>
  </r>
  <r>
    <n v="112"/>
    <n v="729"/>
    <s v="sprzedal"/>
    <n v="6"/>
    <x v="98"/>
  </r>
  <r>
    <n v="125"/>
    <n v="729"/>
    <s v="sprzedal"/>
    <n v="8"/>
    <x v="106"/>
  </r>
  <r>
    <n v="35"/>
    <n v="730"/>
    <s v="chce kupic"/>
    <n v="8"/>
    <x v="11"/>
  </r>
  <r>
    <n v="96"/>
    <n v="730"/>
    <s v="chce kupic"/>
    <n v="10"/>
    <x v="51"/>
  </r>
  <r>
    <n v="112"/>
    <n v="730"/>
    <s v="chce kupic"/>
    <n v="6"/>
    <x v="98"/>
  </r>
  <r>
    <n v="118"/>
    <n v="730"/>
    <s v="chce kupic"/>
    <n v="8"/>
    <x v="68"/>
  </r>
  <r>
    <n v="24"/>
    <n v="731"/>
    <s v="posiada"/>
    <n v="10"/>
    <x v="90"/>
  </r>
  <r>
    <n v="39"/>
    <n v="731"/>
    <s v="chce kupic"/>
    <n v="8"/>
    <x v="31"/>
  </r>
  <r>
    <n v="93"/>
    <n v="731"/>
    <s v="sprzedal"/>
    <n v="7"/>
    <x v="48"/>
  </r>
  <r>
    <n v="100"/>
    <n v="731"/>
    <s v="posiada"/>
    <n v="8"/>
    <x v="25"/>
  </r>
  <r>
    <n v="21"/>
    <n v="732"/>
    <s v="chce kupic"/>
    <n v="6"/>
    <x v="100"/>
  </r>
  <r>
    <n v="25"/>
    <n v="732"/>
    <s v="sprzedal"/>
    <n v="7"/>
    <x v="86"/>
  </r>
  <r>
    <n v="53"/>
    <n v="733"/>
    <s v="posiada"/>
    <n v="6"/>
    <x v="23"/>
  </r>
  <r>
    <n v="105"/>
    <n v="733"/>
    <s v="posiada"/>
    <n v="6"/>
    <x v="64"/>
  </r>
  <r>
    <n v="14"/>
    <n v="734"/>
    <s v="posiada"/>
    <n v="9"/>
    <x v="113"/>
  </r>
  <r>
    <n v="56"/>
    <n v="734"/>
    <s v="posiada"/>
    <n v="6"/>
    <x v="14"/>
  </r>
  <r>
    <n v="92"/>
    <n v="734"/>
    <s v="posiada"/>
    <n v="8"/>
    <x v="50"/>
  </r>
  <r>
    <n v="16"/>
    <n v="735"/>
    <s v="posiada"/>
    <n v="7"/>
    <x v="112"/>
  </r>
  <r>
    <n v="31"/>
    <n v="735"/>
    <s v="posiada"/>
    <n v="10"/>
    <x v="66"/>
  </r>
  <r>
    <n v="93"/>
    <n v="735"/>
    <s v="posiada"/>
    <n v="7"/>
    <x v="48"/>
  </r>
  <r>
    <n v="95"/>
    <n v="735"/>
    <s v="posiada"/>
    <n v="9"/>
    <x v="63"/>
  </r>
  <r>
    <n v="111"/>
    <n v="735"/>
    <s v="posiada"/>
    <n v="6"/>
    <x v="118"/>
  </r>
  <r>
    <n v="126"/>
    <n v="735"/>
    <s v="posiada"/>
    <n v="9"/>
    <x v="18"/>
  </r>
  <r>
    <n v="8"/>
    <n v="736"/>
    <s v="sprzedal"/>
    <n v="10"/>
    <x v="114"/>
  </r>
  <r>
    <n v="50"/>
    <n v="736"/>
    <s v="sprzedal"/>
    <n v="8"/>
    <x v="54"/>
  </r>
  <r>
    <n v="67"/>
    <n v="736"/>
    <s v="sprzedal"/>
    <n v="10"/>
    <x v="38"/>
  </r>
  <r>
    <n v="122"/>
    <n v="736"/>
    <s v="sprzedal"/>
    <n v="6"/>
    <x v="128"/>
  </r>
  <r>
    <n v="65"/>
    <n v="737"/>
    <s v="sprzedal"/>
    <n v="10"/>
    <x v="15"/>
  </r>
  <r>
    <n v="33"/>
    <n v="738"/>
    <s v="sprzedal"/>
    <n v="10"/>
    <x v="87"/>
  </r>
  <r>
    <n v="65"/>
    <n v="738"/>
    <s v="sprzedal"/>
    <n v="6"/>
    <x v="15"/>
  </r>
  <r>
    <n v="67"/>
    <n v="738"/>
    <s v="sprzedal"/>
    <n v="6"/>
    <x v="38"/>
  </r>
  <r>
    <n v="96"/>
    <n v="738"/>
    <s v="chce kupic"/>
    <n v="9"/>
    <x v="51"/>
  </r>
  <r>
    <n v="97"/>
    <n v="738"/>
    <s v="chce kupic"/>
    <n v="6"/>
    <x v="71"/>
  </r>
  <r>
    <n v="115"/>
    <n v="738"/>
    <s v="chce kupic"/>
    <n v="6"/>
    <x v="105"/>
  </r>
  <r>
    <n v="2"/>
    <n v="739"/>
    <s v="chce kupic"/>
    <n v="6"/>
    <x v="58"/>
  </r>
  <r>
    <n v="17"/>
    <n v="739"/>
    <s v="posiada"/>
    <n v="10"/>
    <x v="21"/>
  </r>
  <r>
    <n v="43"/>
    <n v="739"/>
    <s v="chce kupic"/>
    <n v="10"/>
    <x v="3"/>
  </r>
  <r>
    <n v="99"/>
    <n v="739"/>
    <s v="sprzedal"/>
    <n v="7"/>
    <x v="67"/>
  </r>
  <r>
    <n v="131"/>
    <n v="739"/>
    <s v="posiada"/>
    <n v="8"/>
    <x v="10"/>
  </r>
  <r>
    <n v="48"/>
    <n v="740"/>
    <s v="chce kupic"/>
    <n v="8"/>
    <x v="12"/>
  </r>
  <r>
    <n v="65"/>
    <n v="740"/>
    <s v="sprzedal"/>
    <n v="8"/>
    <x v="15"/>
  </r>
  <r>
    <n v="78"/>
    <n v="740"/>
    <s v="posiada"/>
    <n v="8"/>
    <x v="7"/>
  </r>
  <r>
    <n v="98"/>
    <n v="740"/>
    <s v="sprzedal"/>
    <n v="7"/>
    <x v="101"/>
  </r>
  <r>
    <n v="105"/>
    <n v="740"/>
    <s v="sprzedal"/>
    <n v="8"/>
    <x v="64"/>
  </r>
  <r>
    <n v="120"/>
    <n v="740"/>
    <s v="chce kupic"/>
    <n v="8"/>
    <x v="53"/>
  </r>
  <r>
    <n v="23"/>
    <n v="741"/>
    <s v="chce kupic"/>
    <n v="6"/>
    <x v="35"/>
  </r>
  <r>
    <n v="26"/>
    <n v="741"/>
    <s v="chce kupic"/>
    <n v="6"/>
    <x v="73"/>
  </r>
  <r>
    <n v="50"/>
    <n v="741"/>
    <s v="chce kupic"/>
    <n v="6"/>
    <x v="54"/>
  </r>
  <r>
    <n v="127"/>
    <n v="741"/>
    <s v="posiada"/>
    <n v="9"/>
    <x v="127"/>
  </r>
  <r>
    <n v="29"/>
    <n v="742"/>
    <s v="chce kupic"/>
    <n v="7"/>
    <x v="72"/>
  </r>
  <r>
    <n v="77"/>
    <n v="742"/>
    <s v="sprzedal"/>
    <n v="10"/>
    <x v="6"/>
  </r>
  <r>
    <n v="118"/>
    <n v="742"/>
    <s v="posiada"/>
    <n v="9"/>
    <x v="68"/>
  </r>
  <r>
    <n v="32"/>
    <n v="743"/>
    <s v="chce kupic"/>
    <n v="6"/>
    <x v="37"/>
  </r>
  <r>
    <n v="87"/>
    <n v="743"/>
    <s v="sprzedal"/>
    <n v="9"/>
    <x v="119"/>
  </r>
  <r>
    <n v="10"/>
    <n v="744"/>
    <s v="posiada"/>
    <n v="9"/>
    <x v="62"/>
  </r>
  <r>
    <n v="19"/>
    <n v="744"/>
    <s v="posiada"/>
    <n v="6"/>
    <x v="60"/>
  </r>
  <r>
    <n v="33"/>
    <n v="744"/>
    <s v="posiada"/>
    <n v="8"/>
    <x v="87"/>
  </r>
  <r>
    <n v="81"/>
    <n v="744"/>
    <s v="posiada"/>
    <n v="7"/>
    <x v="104"/>
  </r>
  <r>
    <n v="86"/>
    <n v="744"/>
    <s v="posiada"/>
    <n v="7"/>
    <x v="121"/>
  </r>
  <r>
    <n v="99"/>
    <n v="744"/>
    <s v="posiada"/>
    <n v="9"/>
    <x v="67"/>
  </r>
  <r>
    <n v="17"/>
    <n v="745"/>
    <s v="posiada"/>
    <n v="7"/>
    <x v="21"/>
  </r>
  <r>
    <n v="43"/>
    <n v="745"/>
    <s v="posiada"/>
    <n v="9"/>
    <x v="3"/>
  </r>
  <r>
    <n v="52"/>
    <n v="746"/>
    <s v="posiada"/>
    <n v="9"/>
    <x v="122"/>
  </r>
  <r>
    <n v="55"/>
    <n v="746"/>
    <s v="posiada"/>
    <n v="9"/>
    <x v="32"/>
  </r>
  <r>
    <n v="72"/>
    <n v="746"/>
    <s v="posiada"/>
    <n v="9"/>
    <x v="1"/>
  </r>
  <r>
    <n v="78"/>
    <n v="746"/>
    <s v="sprzedal"/>
    <n v="7"/>
    <x v="7"/>
  </r>
  <r>
    <n v="112"/>
    <n v="746"/>
    <s v="sprzedal"/>
    <n v="9"/>
    <x v="98"/>
  </r>
  <r>
    <n v="123"/>
    <n v="746"/>
    <s v="sprzedal"/>
    <n v="10"/>
    <x v="49"/>
  </r>
  <r>
    <n v="125"/>
    <n v="746"/>
    <s v="sprzedal"/>
    <n v="9"/>
    <x v="106"/>
  </r>
  <r>
    <n v="129"/>
    <n v="746"/>
    <s v="sprzedal"/>
    <n v="9"/>
    <x v="116"/>
  </r>
  <r>
    <n v="4"/>
    <n v="747"/>
    <s v="sprzedal"/>
    <n v="10"/>
    <x v="92"/>
  </r>
  <r>
    <n v="8"/>
    <n v="747"/>
    <s v="sprzedal"/>
    <n v="10"/>
    <x v="114"/>
  </r>
  <r>
    <n v="43"/>
    <n v="747"/>
    <s v="sprzedal"/>
    <n v="8"/>
    <x v="3"/>
  </r>
  <r>
    <n v="44"/>
    <n v="747"/>
    <s v="chce kupic"/>
    <n v="8"/>
    <x v="99"/>
  </r>
  <r>
    <n v="83"/>
    <n v="747"/>
    <s v="chce kupic"/>
    <n v="6"/>
    <x v="78"/>
  </r>
  <r>
    <n v="96"/>
    <n v="747"/>
    <s v="chce kupic"/>
    <n v="7"/>
    <x v="51"/>
  </r>
  <r>
    <n v="99"/>
    <n v="747"/>
    <s v="chce kupic"/>
    <n v="6"/>
    <x v="67"/>
  </r>
  <r>
    <n v="104"/>
    <n v="747"/>
    <s v="posiada"/>
    <n v="10"/>
    <x v="52"/>
  </r>
  <r>
    <n v="5"/>
    <n v="748"/>
    <s v="chce kupic"/>
    <n v="7"/>
    <x v="123"/>
  </r>
  <r>
    <n v="16"/>
    <n v="748"/>
    <s v="sprzedal"/>
    <n v="6"/>
    <x v="112"/>
  </r>
  <r>
    <n v="21"/>
    <n v="748"/>
    <s v="posiada"/>
    <n v="6"/>
    <x v="100"/>
  </r>
  <r>
    <n v="60"/>
    <n v="748"/>
    <s v="chce kupic"/>
    <n v="6"/>
    <x v="89"/>
  </r>
  <r>
    <n v="87"/>
    <n v="748"/>
    <s v="sprzedal"/>
    <n v="10"/>
    <x v="119"/>
  </r>
  <r>
    <n v="8"/>
    <n v="749"/>
    <s v="posiada"/>
    <n v="9"/>
    <x v="114"/>
  </r>
  <r>
    <n v="24"/>
    <n v="749"/>
    <s v="sprzedal"/>
    <n v="9"/>
    <x v="90"/>
  </r>
  <r>
    <n v="46"/>
    <n v="749"/>
    <s v="sprzedal"/>
    <n v="7"/>
    <x v="93"/>
  </r>
  <r>
    <n v="67"/>
    <n v="749"/>
    <s v="chce kupic"/>
    <n v="7"/>
    <x v="38"/>
  </r>
  <r>
    <n v="82"/>
    <n v="749"/>
    <s v="chce kupic"/>
    <n v="8"/>
    <x v="40"/>
  </r>
  <r>
    <n v="125"/>
    <n v="749"/>
    <s v="chce kupic"/>
    <n v="9"/>
    <x v="106"/>
  </r>
  <r>
    <n v="128"/>
    <n v="749"/>
    <s v="chce kupic"/>
    <n v="7"/>
    <x v="76"/>
  </r>
  <r>
    <n v="6"/>
    <n v="750"/>
    <s v="posiada"/>
    <n v="7"/>
    <x v="107"/>
  </r>
  <r>
    <n v="85"/>
    <n v="751"/>
    <s v="chce kupic"/>
    <n v="8"/>
    <x v="43"/>
  </r>
  <r>
    <n v="103"/>
    <n v="751"/>
    <s v="sprzedal"/>
    <n v="10"/>
    <x v="82"/>
  </r>
  <r>
    <n v="114"/>
    <n v="751"/>
    <s v="posiada"/>
    <n v="9"/>
    <x v="85"/>
  </r>
  <r>
    <n v="6"/>
    <n v="752"/>
    <s v="chce kupic"/>
    <n v="6"/>
    <x v="107"/>
  </r>
  <r>
    <n v="19"/>
    <n v="752"/>
    <s v="sprzedal"/>
    <n v="8"/>
    <x v="60"/>
  </r>
  <r>
    <n v="65"/>
    <n v="752"/>
    <s v="posiada"/>
    <n v="7"/>
    <x v="15"/>
  </r>
  <r>
    <n v="80"/>
    <n v="752"/>
    <s v="posiada"/>
    <n v="9"/>
    <x v="61"/>
  </r>
  <r>
    <n v="110"/>
    <n v="752"/>
    <s v="posiada"/>
    <n v="9"/>
    <x v="120"/>
  </r>
  <r>
    <n v="19"/>
    <n v="753"/>
    <s v="posiada"/>
    <n v="9"/>
    <x v="60"/>
  </r>
  <r>
    <n v="34"/>
    <n v="753"/>
    <s v="posiada"/>
    <n v="6"/>
    <x v="69"/>
  </r>
  <r>
    <n v="72"/>
    <n v="753"/>
    <s v="posiada"/>
    <n v="7"/>
    <x v="1"/>
  </r>
  <r>
    <n v="89"/>
    <n v="753"/>
    <s v="posiada"/>
    <n v="8"/>
    <x v="126"/>
  </r>
  <r>
    <n v="120"/>
    <n v="753"/>
    <s v="posiada"/>
    <n v="9"/>
    <x v="53"/>
  </r>
  <r>
    <n v="22"/>
    <n v="754"/>
    <s v="posiada"/>
    <n v="10"/>
    <x v="59"/>
  </r>
  <r>
    <n v="53"/>
    <n v="754"/>
    <s v="posiada"/>
    <n v="6"/>
    <x v="23"/>
  </r>
  <r>
    <n v="108"/>
    <n v="754"/>
    <s v="posiada"/>
    <n v="8"/>
    <x v="29"/>
  </r>
  <r>
    <n v="123"/>
    <n v="754"/>
    <s v="sprzedal"/>
    <n v="9"/>
    <x v="49"/>
  </r>
  <r>
    <n v="24"/>
    <n v="755"/>
    <s v="sprzedal"/>
    <n v="9"/>
    <x v="90"/>
  </r>
  <r>
    <n v="32"/>
    <n v="755"/>
    <s v="sprzedal"/>
    <n v="6"/>
    <x v="37"/>
  </r>
  <r>
    <n v="54"/>
    <n v="755"/>
    <s v="sprzedal"/>
    <n v="8"/>
    <x v="13"/>
  </r>
  <r>
    <n v="70"/>
    <n v="755"/>
    <s v="sprzedal"/>
    <n v="6"/>
    <x v="46"/>
  </r>
  <r>
    <n v="69"/>
    <n v="756"/>
    <s v="sprzedal"/>
    <n v="6"/>
    <x v="70"/>
  </r>
  <r>
    <n v="94"/>
    <n v="756"/>
    <s v="sprzedal"/>
    <n v="7"/>
    <x v="36"/>
  </r>
  <r>
    <n v="118"/>
    <n v="756"/>
    <s v="sprzedal"/>
    <n v="10"/>
    <x v="68"/>
  </r>
  <r>
    <n v="17"/>
    <n v="757"/>
    <s v="chce kupic"/>
    <n v="10"/>
    <x v="21"/>
  </r>
  <r>
    <n v="55"/>
    <n v="757"/>
    <s v="chce kupic"/>
    <n v="7"/>
    <x v="32"/>
  </r>
  <r>
    <n v="59"/>
    <n v="757"/>
    <s v="chce kupic"/>
    <n v="8"/>
    <x v="5"/>
  </r>
  <r>
    <n v="64"/>
    <n v="757"/>
    <s v="chce kupic"/>
    <n v="6"/>
    <x v="125"/>
  </r>
  <r>
    <n v="13"/>
    <n v="758"/>
    <s v="posiada"/>
    <n v="9"/>
    <x v="20"/>
  </r>
  <r>
    <n v="122"/>
    <n v="758"/>
    <s v="chce kupic"/>
    <n v="7"/>
    <x v="128"/>
  </r>
  <r>
    <n v="58"/>
    <n v="759"/>
    <s v="sprzedal"/>
    <n v="6"/>
    <x v="77"/>
  </r>
  <r>
    <n v="74"/>
    <n v="759"/>
    <s v="posiada"/>
    <n v="9"/>
    <x v="47"/>
  </r>
  <r>
    <n v="88"/>
    <n v="759"/>
    <s v="chce kupic"/>
    <n v="10"/>
    <x v="84"/>
  </r>
  <r>
    <n v="97"/>
    <n v="759"/>
    <s v="sprzedal"/>
    <n v="9"/>
    <x v="71"/>
  </r>
  <r>
    <n v="106"/>
    <n v="759"/>
    <s v="posiada"/>
    <n v="6"/>
    <x v="17"/>
  </r>
  <r>
    <n v="121"/>
    <n v="759"/>
    <s v="sprzedal"/>
    <n v="10"/>
    <x v="83"/>
  </r>
  <r>
    <n v="3"/>
    <n v="760"/>
    <s v="sprzedal"/>
    <n v="8"/>
    <x v="19"/>
  </r>
  <r>
    <n v="12"/>
    <n v="760"/>
    <s v="chce kupic"/>
    <n v="8"/>
    <x v="34"/>
  </r>
  <r>
    <n v="16"/>
    <n v="760"/>
    <s v="chce kupic"/>
    <n v="7"/>
    <x v="112"/>
  </r>
  <r>
    <n v="36"/>
    <n v="760"/>
    <s v="chce kupic"/>
    <n v="8"/>
    <x v="56"/>
  </r>
  <r>
    <n v="52"/>
    <n v="760"/>
    <s v="chce kupic"/>
    <n v="10"/>
    <x v="122"/>
  </r>
  <r>
    <n v="32"/>
    <n v="761"/>
    <s v="posiada"/>
    <n v="10"/>
    <x v="37"/>
  </r>
  <r>
    <n v="56"/>
    <n v="761"/>
    <s v="chce kupic"/>
    <n v="7"/>
    <x v="14"/>
  </r>
  <r>
    <n v="73"/>
    <n v="761"/>
    <s v="sprzedal"/>
    <n v="7"/>
    <x v="16"/>
  </r>
  <r>
    <n v="85"/>
    <n v="761"/>
    <s v="posiada"/>
    <n v="10"/>
    <x v="43"/>
  </r>
  <r>
    <n v="112"/>
    <n v="761"/>
    <s v="chce kupic"/>
    <n v="6"/>
    <x v="98"/>
  </r>
  <r>
    <n v="126"/>
    <n v="761"/>
    <s v="sprzedal"/>
    <n v="9"/>
    <x v="18"/>
  </r>
  <r>
    <n v="128"/>
    <n v="761"/>
    <s v="posiada"/>
    <n v="8"/>
    <x v="76"/>
  </r>
  <r>
    <n v="36"/>
    <n v="762"/>
    <s v="posiada"/>
    <n v="9"/>
    <x v="56"/>
  </r>
  <r>
    <n v="104"/>
    <n v="762"/>
    <s v="posiada"/>
    <n v="9"/>
    <x v="52"/>
  </r>
  <r>
    <n v="122"/>
    <n v="762"/>
    <s v="posiada"/>
    <n v="9"/>
    <x v="128"/>
  </r>
  <r>
    <n v="58"/>
    <n v="763"/>
    <s v="posiada"/>
    <n v="10"/>
    <x v="77"/>
  </r>
  <r>
    <n v="92"/>
    <n v="763"/>
    <s v="posiada"/>
    <n v="8"/>
    <x v="50"/>
  </r>
  <r>
    <n v="95"/>
    <n v="763"/>
    <s v="posiada"/>
    <n v="6"/>
    <x v="63"/>
  </r>
  <r>
    <n v="52"/>
    <n v="764"/>
    <s v="posiada"/>
    <n v="6"/>
    <x v="122"/>
  </r>
  <r>
    <n v="90"/>
    <n v="764"/>
    <s v="posiada"/>
    <n v="7"/>
    <x v="88"/>
  </r>
  <r>
    <n v="23"/>
    <n v="765"/>
    <s v="posiada"/>
    <n v="10"/>
    <x v="35"/>
  </r>
  <r>
    <n v="62"/>
    <n v="765"/>
    <s v="posiada"/>
    <n v="6"/>
    <x v="45"/>
  </r>
  <r>
    <n v="121"/>
    <n v="765"/>
    <s v="sprzedal"/>
    <n v="10"/>
    <x v="83"/>
  </r>
  <r>
    <n v="5"/>
    <n v="766"/>
    <s v="sprzedal"/>
    <n v="10"/>
    <x v="123"/>
  </r>
  <r>
    <n v="75"/>
    <n v="766"/>
    <s v="sprzedal"/>
    <n v="6"/>
    <x v="28"/>
  </r>
  <r>
    <n v="79"/>
    <n v="766"/>
    <s v="sprzedal"/>
    <n v="7"/>
    <x v="2"/>
  </r>
  <r>
    <n v="90"/>
    <n v="766"/>
    <s v="sprzedal"/>
    <n v="7"/>
    <x v="88"/>
  </r>
  <r>
    <n v="118"/>
    <n v="766"/>
    <s v="sprzedal"/>
    <n v="9"/>
    <x v="68"/>
  </r>
  <r>
    <n v="130"/>
    <n v="766"/>
    <s v="sprzedal"/>
    <n v="10"/>
    <x v="55"/>
  </r>
  <r>
    <n v="82"/>
    <n v="767"/>
    <s v="sprzedal"/>
    <n v="8"/>
    <x v="40"/>
  </r>
  <r>
    <n v="86"/>
    <n v="767"/>
    <s v="chce kupic"/>
    <n v="7"/>
    <x v="121"/>
  </r>
  <r>
    <n v="99"/>
    <n v="767"/>
    <s v="chce kupic"/>
    <n v="10"/>
    <x v="67"/>
  </r>
  <r>
    <n v="4"/>
    <n v="768"/>
    <s v="chce kupic"/>
    <n v="9"/>
    <x v="92"/>
  </r>
  <r>
    <n v="55"/>
    <n v="768"/>
    <s v="chce kupic"/>
    <n v="6"/>
    <x v="32"/>
  </r>
  <r>
    <n v="104"/>
    <n v="768"/>
    <s v="posiada"/>
    <n v="10"/>
    <x v="52"/>
  </r>
  <r>
    <n v="11"/>
    <n v="769"/>
    <s v="chce kupic"/>
    <n v="8"/>
    <x v="124"/>
  </r>
  <r>
    <n v="41"/>
    <n v="769"/>
    <s v="sprzedal"/>
    <n v="9"/>
    <x v="115"/>
  </r>
  <r>
    <n v="45"/>
    <n v="769"/>
    <s v="posiada"/>
    <n v="8"/>
    <x v="4"/>
  </r>
  <r>
    <n v="86"/>
    <n v="769"/>
    <s v="chce kupic"/>
    <n v="9"/>
    <x v="121"/>
  </r>
  <r>
    <n v="12"/>
    <n v="770"/>
    <s v="sprzedal"/>
    <n v="6"/>
    <x v="34"/>
  </r>
  <r>
    <n v="33"/>
    <n v="770"/>
    <s v="posiada"/>
    <n v="8"/>
    <x v="87"/>
  </r>
  <r>
    <n v="85"/>
    <n v="770"/>
    <s v="sprzedal"/>
    <n v="8"/>
    <x v="43"/>
  </r>
  <r>
    <n v="90"/>
    <n v="770"/>
    <s v="sprzedal"/>
    <n v="6"/>
    <x v="88"/>
  </r>
  <r>
    <n v="100"/>
    <n v="770"/>
    <s v="chce kupic"/>
    <n v="10"/>
    <x v="25"/>
  </r>
  <r>
    <n v="60"/>
    <n v="771"/>
    <s v="chce kupic"/>
    <n v="6"/>
    <x v="89"/>
  </r>
  <r>
    <n v="72"/>
    <n v="771"/>
    <s v="chce kupic"/>
    <n v="9"/>
    <x v="1"/>
  </r>
  <r>
    <n v="129"/>
    <n v="771"/>
    <s v="chce kupic"/>
    <n v="9"/>
    <x v="116"/>
  </r>
  <r>
    <n v="2"/>
    <n v="772"/>
    <s v="posiada"/>
    <n v="8"/>
    <x v="58"/>
  </r>
  <r>
    <n v="13"/>
    <n v="772"/>
    <s v="chce kupic"/>
    <n v="7"/>
    <x v="20"/>
  </r>
  <r>
    <n v="35"/>
    <n v="772"/>
    <s v="sprzedal"/>
    <n v="6"/>
    <x v="11"/>
  </r>
  <r>
    <n v="68"/>
    <n v="772"/>
    <s v="posiada"/>
    <n v="7"/>
    <x v="27"/>
  </r>
  <r>
    <n v="76"/>
    <n v="772"/>
    <s v="chce kupic"/>
    <n v="9"/>
    <x v="33"/>
  </r>
  <r>
    <n v="79"/>
    <n v="772"/>
    <s v="sprzedal"/>
    <n v="9"/>
    <x v="2"/>
  </r>
  <r>
    <n v="9"/>
    <n v="773"/>
    <s v="posiada"/>
    <n v="10"/>
    <x v="129"/>
  </r>
  <r>
    <n v="23"/>
    <n v="773"/>
    <s v="posiada"/>
    <n v="8"/>
    <x v="35"/>
  </r>
  <r>
    <n v="45"/>
    <n v="773"/>
    <s v="posiada"/>
    <n v="10"/>
    <x v="4"/>
  </r>
  <r>
    <n v="106"/>
    <n v="773"/>
    <s v="posiada"/>
    <n v="7"/>
    <x v="17"/>
  </r>
  <r>
    <n v="109"/>
    <n v="773"/>
    <s v="posiada"/>
    <n v="10"/>
    <x v="8"/>
  </r>
  <r>
    <n v="110"/>
    <n v="773"/>
    <s v="posiada"/>
    <n v="7"/>
    <x v="120"/>
  </r>
  <r>
    <n v="47"/>
    <n v="774"/>
    <s v="posiada"/>
    <n v="10"/>
    <x v="41"/>
  </r>
  <r>
    <n v="117"/>
    <n v="774"/>
    <s v="posiada"/>
    <n v="6"/>
    <x v="57"/>
  </r>
  <r>
    <n v="48"/>
    <n v="775"/>
    <s v="posiada"/>
    <n v="8"/>
    <x v="12"/>
  </r>
  <r>
    <n v="60"/>
    <n v="775"/>
    <s v="posiada"/>
    <n v="7"/>
    <x v="89"/>
  </r>
  <r>
    <n v="125"/>
    <n v="775"/>
    <s v="posiada"/>
    <n v="7"/>
    <x v="106"/>
  </r>
  <r>
    <n v="20"/>
    <n v="776"/>
    <s v="sprzedal"/>
    <n v="7"/>
    <x v="80"/>
  </r>
  <r>
    <n v="130"/>
    <n v="776"/>
    <s v="sprzedal"/>
    <n v="9"/>
    <x v="55"/>
  </r>
  <r>
    <n v="64"/>
    <n v="777"/>
    <s v="sprzedal"/>
    <n v="7"/>
    <x v="125"/>
  </r>
  <r>
    <n v="103"/>
    <n v="777"/>
    <s v="sprzedal"/>
    <n v="6"/>
    <x v="82"/>
  </r>
  <r>
    <n v="104"/>
    <n v="777"/>
    <s v="sprzedal"/>
    <n v="8"/>
    <x v="52"/>
  </r>
  <r>
    <n v="109"/>
    <n v="777"/>
    <s v="sprzedal"/>
    <n v="10"/>
    <x v="8"/>
  </r>
  <r>
    <n v="40"/>
    <n v="778"/>
    <s v="sprzedal"/>
    <n v="9"/>
    <x v="91"/>
  </r>
  <r>
    <n v="72"/>
    <n v="778"/>
    <s v="sprzedal"/>
    <n v="7"/>
    <x v="1"/>
  </r>
  <r>
    <n v="105"/>
    <n v="778"/>
    <s v="chce kupic"/>
    <n v="7"/>
    <x v="64"/>
  </r>
  <r>
    <n v="107"/>
    <n v="778"/>
    <s v="chce kupic"/>
    <n v="6"/>
    <x v="9"/>
  </r>
  <r>
    <n v="118"/>
    <n v="778"/>
    <s v="chce kupic"/>
    <n v="8"/>
    <x v="68"/>
  </r>
  <r>
    <n v="2"/>
    <n v="779"/>
    <s v="chce kupic"/>
    <n v="6"/>
    <x v="58"/>
  </r>
  <r>
    <n v="22"/>
    <n v="779"/>
    <s v="posiada"/>
    <n v="7"/>
    <x v="59"/>
  </r>
  <r>
    <n v="39"/>
    <n v="779"/>
    <s v="chce kupic"/>
    <n v="8"/>
    <x v="31"/>
  </r>
  <r>
    <n v="41"/>
    <n v="779"/>
    <s v="sprzedal"/>
    <n v="6"/>
    <x v="115"/>
  </r>
  <r>
    <n v="48"/>
    <n v="779"/>
    <s v="posiada"/>
    <n v="10"/>
    <x v="12"/>
  </r>
  <r>
    <n v="64"/>
    <n v="779"/>
    <s v="chce kupic"/>
    <n v="7"/>
    <x v="125"/>
  </r>
  <r>
    <n v="110"/>
    <n v="779"/>
    <s v="sprzedal"/>
    <n v="9"/>
    <x v="120"/>
  </r>
  <r>
    <n v="124"/>
    <n v="779"/>
    <s v="posiada"/>
    <n v="10"/>
    <x v="109"/>
  </r>
  <r>
    <n v="36"/>
    <n v="780"/>
    <s v="sprzedal"/>
    <n v="6"/>
    <x v="56"/>
  </r>
  <r>
    <n v="71"/>
    <n v="780"/>
    <s v="sprzedal"/>
    <n v="9"/>
    <x v="94"/>
  </r>
  <r>
    <n v="83"/>
    <n v="780"/>
    <s v="chce kupic"/>
    <n v="7"/>
    <x v="78"/>
  </r>
  <r>
    <n v="105"/>
    <n v="780"/>
    <s v="chce kupic"/>
    <n v="10"/>
    <x v="64"/>
  </r>
  <r>
    <n v="120"/>
    <n v="781"/>
    <s v="chce kupic"/>
    <n v="6"/>
    <x v="53"/>
  </r>
  <r>
    <n v="16"/>
    <n v="782"/>
    <s v="chce kupic"/>
    <n v="8"/>
    <x v="112"/>
  </r>
  <r>
    <n v="29"/>
    <n v="782"/>
    <s v="posiada"/>
    <n v="7"/>
    <x v="72"/>
  </r>
  <r>
    <n v="60"/>
    <n v="782"/>
    <s v="chce kupic"/>
    <n v="8"/>
    <x v="89"/>
  </r>
  <r>
    <n v="65"/>
    <n v="782"/>
    <s v="sprzedal"/>
    <n v="6"/>
    <x v="15"/>
  </r>
  <r>
    <n v="76"/>
    <n v="782"/>
    <s v="posiada"/>
    <n v="9"/>
    <x v="33"/>
  </r>
  <r>
    <n v="83"/>
    <n v="782"/>
    <s v="chce kupic"/>
    <n v="10"/>
    <x v="78"/>
  </r>
  <r>
    <n v="30"/>
    <n v="783"/>
    <s v="sprzedal"/>
    <n v="7"/>
    <x v="74"/>
  </r>
  <r>
    <n v="49"/>
    <n v="783"/>
    <s v="posiada"/>
    <n v="8"/>
    <x v="42"/>
  </r>
  <r>
    <n v="77"/>
    <n v="783"/>
    <s v="posiada"/>
    <n v="7"/>
    <x v="6"/>
  </r>
  <r>
    <n v="81"/>
    <n v="783"/>
    <s v="posiada"/>
    <n v="6"/>
    <x v="104"/>
  </r>
  <r>
    <n v="10"/>
    <n v="784"/>
    <s v="posiada"/>
    <n v="8"/>
    <x v="62"/>
  </r>
  <r>
    <n v="16"/>
    <n v="784"/>
    <s v="posiada"/>
    <n v="7"/>
    <x v="112"/>
  </r>
  <r>
    <n v="51"/>
    <n v="784"/>
    <s v="posiada"/>
    <n v="10"/>
    <x v="111"/>
  </r>
  <r>
    <n v="94"/>
    <n v="784"/>
    <s v="posiada"/>
    <n v="7"/>
    <x v="36"/>
  </r>
  <r>
    <n v="129"/>
    <n v="784"/>
    <s v="posiada"/>
    <n v="6"/>
    <x v="116"/>
  </r>
  <r>
    <n v="58"/>
    <n v="785"/>
    <s v="posiada"/>
    <n v="6"/>
    <x v="77"/>
  </r>
  <r>
    <n v="63"/>
    <n v="785"/>
    <s v="posiada"/>
    <n v="6"/>
    <x v="97"/>
  </r>
  <r>
    <n v="71"/>
    <n v="785"/>
    <s v="posiada"/>
    <n v="8"/>
    <x v="94"/>
  </r>
  <r>
    <n v="91"/>
    <n v="785"/>
    <s v="sprzedal"/>
    <n v="6"/>
    <x v="96"/>
  </r>
  <r>
    <n v="49"/>
    <n v="786"/>
    <s v="sprzedal"/>
    <n v="7"/>
    <x v="42"/>
  </r>
  <r>
    <n v="51"/>
    <n v="787"/>
    <s v="sprzedal"/>
    <n v="6"/>
    <x v="111"/>
  </r>
  <r>
    <n v="55"/>
    <n v="787"/>
    <s v="sprzedal"/>
    <n v="8"/>
    <x v="32"/>
  </r>
  <r>
    <n v="59"/>
    <n v="787"/>
    <s v="sprzedal"/>
    <n v="8"/>
    <x v="5"/>
  </r>
  <r>
    <n v="3"/>
    <n v="788"/>
    <s v="sprzedal"/>
    <n v="6"/>
    <x v="19"/>
  </r>
  <r>
    <n v="13"/>
    <n v="788"/>
    <s v="sprzedal"/>
    <n v="7"/>
    <x v="20"/>
  </r>
  <r>
    <n v="69"/>
    <n v="789"/>
    <s v="sprzedal"/>
    <n v="10"/>
    <x v="70"/>
  </r>
  <r>
    <n v="2"/>
    <n v="790"/>
    <s v="chce kupic"/>
    <n v="9"/>
    <x v="58"/>
  </r>
  <r>
    <n v="60"/>
    <n v="790"/>
    <s v="chce kupic"/>
    <n v="6"/>
    <x v="89"/>
  </r>
  <r>
    <n v="67"/>
    <n v="790"/>
    <s v="chce kupic"/>
    <n v="6"/>
    <x v="38"/>
  </r>
  <r>
    <n v="93"/>
    <n v="790"/>
    <s v="chce kupic"/>
    <n v="7"/>
    <x v="48"/>
  </r>
  <r>
    <n v="105"/>
    <n v="790"/>
    <s v="posiada"/>
    <n v="6"/>
    <x v="64"/>
  </r>
  <r>
    <n v="120"/>
    <n v="790"/>
    <s v="chce kupic"/>
    <n v="9"/>
    <x v="53"/>
  </r>
  <r>
    <n v="19"/>
    <n v="791"/>
    <s v="sprzedal"/>
    <n v="6"/>
    <x v="60"/>
  </r>
  <r>
    <n v="122"/>
    <n v="791"/>
    <s v="posiada"/>
    <n v="10"/>
    <x v="128"/>
  </r>
  <r>
    <n v="128"/>
    <n v="791"/>
    <s v="chce kupic"/>
    <n v="10"/>
    <x v="76"/>
  </r>
  <r>
    <n v="15"/>
    <n v="792"/>
    <s v="sprzedal"/>
    <n v="8"/>
    <x v="110"/>
  </r>
  <r>
    <n v="56"/>
    <n v="792"/>
    <s v="posiada"/>
    <n v="6"/>
    <x v="14"/>
  </r>
  <r>
    <n v="69"/>
    <n v="792"/>
    <s v="sprzedal"/>
    <n v="10"/>
    <x v="70"/>
  </r>
  <r>
    <n v="97"/>
    <n v="792"/>
    <s v="sprzedal"/>
    <n v="9"/>
    <x v="71"/>
  </r>
  <r>
    <n v="112"/>
    <n v="792"/>
    <s v="chce kupic"/>
    <n v="6"/>
    <x v="98"/>
  </r>
  <r>
    <n v="121"/>
    <n v="792"/>
    <s v="chce kupic"/>
    <n v="10"/>
    <x v="83"/>
  </r>
  <r>
    <n v="126"/>
    <n v="792"/>
    <s v="chce kupic"/>
    <n v="8"/>
    <x v="18"/>
  </r>
  <r>
    <n v="130"/>
    <n v="792"/>
    <s v="chce kupic"/>
    <n v="9"/>
    <x v="55"/>
  </r>
  <r>
    <n v="12"/>
    <n v="793"/>
    <s v="posiada"/>
    <n v="7"/>
    <x v="34"/>
  </r>
  <r>
    <n v="32"/>
    <n v="793"/>
    <s v="chce kupic"/>
    <n v="7"/>
    <x v="37"/>
  </r>
  <r>
    <n v="41"/>
    <n v="793"/>
    <s v="sprzedal"/>
    <n v="10"/>
    <x v="115"/>
  </r>
  <r>
    <n v="62"/>
    <n v="793"/>
    <s v="posiada"/>
    <n v="7"/>
    <x v="45"/>
  </r>
  <r>
    <n v="71"/>
    <n v="793"/>
    <s v="chce kupic"/>
    <n v="10"/>
    <x v="94"/>
  </r>
  <r>
    <n v="111"/>
    <n v="793"/>
    <s v="sprzedal"/>
    <n v="6"/>
    <x v="118"/>
  </r>
  <r>
    <n v="38"/>
    <n v="794"/>
    <s v="posiada"/>
    <n v="9"/>
    <x v="44"/>
  </r>
  <r>
    <n v="53"/>
    <n v="794"/>
    <s v="posiada"/>
    <n v="6"/>
    <x v="23"/>
  </r>
  <r>
    <n v="57"/>
    <n v="794"/>
    <s v="posiada"/>
    <n v="8"/>
    <x v="108"/>
  </r>
  <r>
    <n v="59"/>
    <n v="794"/>
    <s v="posiada"/>
    <n v="6"/>
    <x v="5"/>
  </r>
  <r>
    <n v="70"/>
    <n v="794"/>
    <s v="posiada"/>
    <n v="8"/>
    <x v="46"/>
  </r>
  <r>
    <n v="71"/>
    <n v="794"/>
    <s v="posiada"/>
    <n v="10"/>
    <x v="94"/>
  </r>
  <r>
    <n v="115"/>
    <n v="794"/>
    <s v="posiada"/>
    <n v="10"/>
    <x v="105"/>
  </r>
  <r>
    <n v="116"/>
    <n v="794"/>
    <s v="posiada"/>
    <n v="9"/>
    <x v="79"/>
  </r>
  <r>
    <n v="125"/>
    <n v="794"/>
    <s v="posiada"/>
    <n v="9"/>
    <x v="106"/>
  </r>
  <r>
    <n v="11"/>
    <n v="795"/>
    <s v="posiada"/>
    <n v="7"/>
    <x v="124"/>
  </r>
  <r>
    <n v="38"/>
    <n v="795"/>
    <s v="posiada"/>
    <n v="8"/>
    <x v="44"/>
  </r>
  <r>
    <n v="69"/>
    <n v="795"/>
    <s v="sprzedal"/>
    <n v="10"/>
    <x v="70"/>
  </r>
  <r>
    <n v="78"/>
    <n v="795"/>
    <s v="sprzedal"/>
    <n v="6"/>
    <x v="7"/>
  </r>
  <r>
    <n v="123"/>
    <n v="795"/>
    <s v="sprzedal"/>
    <n v="9"/>
    <x v="49"/>
  </r>
  <r>
    <n v="124"/>
    <n v="795"/>
    <s v="sprzedal"/>
    <n v="9"/>
    <x v="109"/>
  </r>
  <r>
    <n v="77"/>
    <n v="796"/>
    <s v="sprzedal"/>
    <n v="7"/>
    <x v="6"/>
  </r>
  <r>
    <n v="98"/>
    <n v="796"/>
    <s v="sprzedal"/>
    <n v="7"/>
    <x v="101"/>
  </r>
  <r>
    <n v="124"/>
    <n v="796"/>
    <s v="sprzedal"/>
    <n v="7"/>
    <x v="109"/>
  </r>
  <r>
    <n v="17"/>
    <n v="797"/>
    <s v="sprzedal"/>
    <n v="6"/>
    <x v="21"/>
  </r>
  <r>
    <n v="55"/>
    <n v="797"/>
    <s v="chce kupic"/>
    <n v="8"/>
    <x v="32"/>
  </r>
  <r>
    <n v="84"/>
    <n v="797"/>
    <s v="chce kupic"/>
    <n v="6"/>
    <x v="24"/>
  </r>
  <r>
    <n v="113"/>
    <n v="797"/>
    <s v="chce kupic"/>
    <n v="8"/>
    <x v="102"/>
  </r>
  <r>
    <n v="92"/>
    <n v="798"/>
    <s v="chce kupic"/>
    <n v="6"/>
    <x v="50"/>
  </r>
  <r>
    <n v="101"/>
    <n v="798"/>
    <s v="posiada"/>
    <n v="8"/>
    <x v="103"/>
  </r>
  <r>
    <n v="107"/>
    <n v="798"/>
    <s v="chce kupic"/>
    <n v="6"/>
    <x v="9"/>
  </r>
  <r>
    <n v="6"/>
    <n v="799"/>
    <s v="sprzedal"/>
    <n v="10"/>
    <x v="107"/>
  </r>
  <r>
    <n v="37"/>
    <n v="799"/>
    <s v="posiada"/>
    <n v="7"/>
    <x v="130"/>
  </r>
  <r>
    <n v="49"/>
    <n v="799"/>
    <s v="chce kupic"/>
    <n v="7"/>
    <x v="42"/>
  </r>
  <r>
    <n v="114"/>
    <n v="799"/>
    <s v="sprzedal"/>
    <n v="8"/>
    <x v="85"/>
  </r>
  <r>
    <n v="123"/>
    <n v="800"/>
    <s v="posiada"/>
    <n v="10"/>
    <x v="49"/>
  </r>
  <r>
    <n v="26"/>
    <n v="801"/>
    <s v="sprzedal"/>
    <n v="10"/>
    <x v="73"/>
  </r>
  <r>
    <n v="44"/>
    <n v="801"/>
    <s v="sprzedal"/>
    <n v="6"/>
    <x v="99"/>
  </r>
  <r>
    <n v="56"/>
    <n v="801"/>
    <s v="chce kupic"/>
    <n v="9"/>
    <x v="14"/>
  </r>
  <r>
    <n v="6"/>
    <n v="802"/>
    <s v="chce kupic"/>
    <n v="9"/>
    <x v="107"/>
  </r>
  <r>
    <n v="49"/>
    <n v="802"/>
    <s v="chce kupic"/>
    <n v="9"/>
    <x v="42"/>
  </r>
  <r>
    <n v="50"/>
    <n v="802"/>
    <s v="chce kupic"/>
    <n v="6"/>
    <x v="54"/>
  </r>
  <r>
    <n v="51"/>
    <n v="802"/>
    <s v="posiada"/>
    <n v="8"/>
    <x v="111"/>
  </r>
  <r>
    <n v="104"/>
    <n v="802"/>
    <s v="chce kupic"/>
    <n v="6"/>
    <x v="52"/>
  </r>
  <r>
    <n v="129"/>
    <n v="802"/>
    <s v="sprzedal"/>
    <n v="8"/>
    <x v="116"/>
  </r>
  <r>
    <n v="18"/>
    <n v="803"/>
    <s v="posiada"/>
    <n v="7"/>
    <x v="65"/>
  </r>
  <r>
    <n v="27"/>
    <n v="803"/>
    <s v="chce kupic"/>
    <n v="10"/>
    <x v="117"/>
  </r>
  <r>
    <n v="50"/>
    <n v="804"/>
    <s v="sprzedal"/>
    <n v="9"/>
    <x v="54"/>
  </r>
  <r>
    <n v="100"/>
    <n v="804"/>
    <s v="posiada"/>
    <n v="9"/>
    <x v="25"/>
  </r>
  <r>
    <n v="110"/>
    <n v="804"/>
    <s v="posiada"/>
    <n v="9"/>
    <x v="120"/>
  </r>
  <r>
    <n v="16"/>
    <n v="805"/>
    <s v="posiada"/>
    <n v="6"/>
    <x v="112"/>
  </r>
  <r>
    <n v="29"/>
    <n v="805"/>
    <s v="posiada"/>
    <n v="6"/>
    <x v="72"/>
  </r>
  <r>
    <n v="34"/>
    <n v="805"/>
    <s v="posiada"/>
    <n v="7"/>
    <x v="69"/>
  </r>
  <r>
    <n v="72"/>
    <n v="805"/>
    <s v="posiada"/>
    <n v="8"/>
    <x v="1"/>
  </r>
  <r>
    <n v="80"/>
    <n v="805"/>
    <s v="posiada"/>
    <n v="8"/>
    <x v="61"/>
  </r>
  <r>
    <n v="121"/>
    <n v="805"/>
    <s v="posiada"/>
    <n v="6"/>
    <x v="83"/>
  </r>
  <r>
    <n v="26"/>
    <n v="806"/>
    <s v="posiada"/>
    <n v="7"/>
    <x v="73"/>
  </r>
  <r>
    <n v="41"/>
    <n v="806"/>
    <s v="posiada"/>
    <n v="6"/>
    <x v="115"/>
  </r>
  <r>
    <n v="70"/>
    <n v="806"/>
    <s v="posiada"/>
    <n v="8"/>
    <x v="46"/>
  </r>
  <r>
    <n v="27"/>
    <n v="807"/>
    <s v="sprzedal"/>
    <n v="8"/>
    <x v="117"/>
  </r>
  <r>
    <n v="23"/>
    <n v="808"/>
    <s v="sprzedal"/>
    <n v="10"/>
    <x v="35"/>
  </r>
  <r>
    <n v="110"/>
    <n v="808"/>
    <s v="sprzedal"/>
    <n v="9"/>
    <x v="120"/>
  </r>
  <r>
    <n v="129"/>
    <n v="808"/>
    <s v="sprzedal"/>
    <n v="7"/>
    <x v="116"/>
  </r>
  <r>
    <n v="55"/>
    <n v="809"/>
    <s v="sprzedal"/>
    <n v="7"/>
    <x v="32"/>
  </r>
  <r>
    <n v="111"/>
    <n v="810"/>
    <s v="sprzedal"/>
    <n v="6"/>
    <x v="118"/>
  </r>
  <r>
    <n v="95"/>
    <n v="811"/>
    <s v="sprzedal"/>
    <n v="8"/>
    <x v="63"/>
  </r>
  <r>
    <n v="96"/>
    <n v="811"/>
    <s v="sprzedal"/>
    <n v="9"/>
    <x v="51"/>
  </r>
  <r>
    <n v="126"/>
    <n v="811"/>
    <s v="chce kupic"/>
    <n v="10"/>
    <x v="18"/>
  </r>
  <r>
    <n v="130"/>
    <n v="811"/>
    <s v="chce kupic"/>
    <n v="6"/>
    <x v="55"/>
  </r>
  <r>
    <n v="41"/>
    <n v="812"/>
    <s v="chce kupic"/>
    <n v="6"/>
    <x v="115"/>
  </r>
  <r>
    <n v="87"/>
    <n v="812"/>
    <s v="chce kupic"/>
    <n v="7"/>
    <x v="119"/>
  </r>
  <r>
    <n v="101"/>
    <n v="812"/>
    <s v="posiada"/>
    <n v="10"/>
    <x v="103"/>
  </r>
  <r>
    <n v="5"/>
    <n v="813"/>
    <s v="chce kupic"/>
    <n v="6"/>
    <x v="123"/>
  </r>
  <r>
    <n v="6"/>
    <n v="813"/>
    <s v="sprzedal"/>
    <n v="6"/>
    <x v="107"/>
  </r>
  <r>
    <n v="64"/>
    <n v="813"/>
    <s v="posiada"/>
    <n v="8"/>
    <x v="125"/>
  </r>
  <r>
    <n v="108"/>
    <n v="813"/>
    <s v="chce kupic"/>
    <n v="7"/>
    <x v="29"/>
  </r>
  <r>
    <n v="127"/>
    <n v="813"/>
    <s v="sprzedal"/>
    <n v="7"/>
    <x v="127"/>
  </r>
  <r>
    <n v="15"/>
    <n v="814"/>
    <s v="posiada"/>
    <n v="6"/>
    <x v="110"/>
  </r>
  <r>
    <n v="59"/>
    <n v="814"/>
    <s v="sprzedal"/>
    <n v="8"/>
    <x v="5"/>
  </r>
  <r>
    <n v="81"/>
    <n v="814"/>
    <s v="sprzedal"/>
    <n v="6"/>
    <x v="104"/>
  </r>
  <r>
    <n v="116"/>
    <n v="814"/>
    <s v="chce kupic"/>
    <n v="8"/>
    <x v="79"/>
  </r>
  <r>
    <n v="32"/>
    <n v="815"/>
    <s v="chce kupic"/>
    <n v="8"/>
    <x v="37"/>
  </r>
  <r>
    <n v="47"/>
    <n v="815"/>
    <s v="chce kupic"/>
    <n v="7"/>
    <x v="41"/>
  </r>
  <r>
    <n v="53"/>
    <n v="815"/>
    <s v="chce kupic"/>
    <n v="10"/>
    <x v="23"/>
  </r>
  <r>
    <n v="65"/>
    <n v="815"/>
    <s v="posiada"/>
    <n v="6"/>
    <x v="15"/>
  </r>
  <r>
    <n v="94"/>
    <n v="815"/>
    <s v="chce kupic"/>
    <n v="7"/>
    <x v="36"/>
  </r>
  <r>
    <n v="109"/>
    <n v="815"/>
    <s v="sprzedal"/>
    <n v="10"/>
    <x v="8"/>
  </r>
  <r>
    <n v="49"/>
    <n v="816"/>
    <s v="posiada"/>
    <n v="10"/>
    <x v="42"/>
  </r>
  <r>
    <n v="62"/>
    <n v="816"/>
    <s v="chce kupic"/>
    <n v="7"/>
    <x v="45"/>
  </r>
  <r>
    <n v="65"/>
    <n v="816"/>
    <s v="sprzedal"/>
    <n v="8"/>
    <x v="15"/>
  </r>
  <r>
    <n v="92"/>
    <n v="816"/>
    <s v="posiada"/>
    <n v="10"/>
    <x v="50"/>
  </r>
  <r>
    <n v="127"/>
    <n v="816"/>
    <s v="posiada"/>
    <n v="9"/>
    <x v="127"/>
  </r>
  <r>
    <n v="46"/>
    <n v="817"/>
    <s v="posiada"/>
    <n v="6"/>
    <x v="93"/>
  </r>
  <r>
    <n v="108"/>
    <n v="817"/>
    <s v="posiada"/>
    <n v="8"/>
    <x v="29"/>
  </r>
  <r>
    <n v="127"/>
    <n v="817"/>
    <s v="posiada"/>
    <n v="8"/>
    <x v="127"/>
  </r>
  <r>
    <n v="22"/>
    <n v="818"/>
    <s v="posiada"/>
    <n v="8"/>
    <x v="59"/>
  </r>
  <r>
    <n v="65"/>
    <n v="818"/>
    <s v="posiada"/>
    <n v="6"/>
    <x v="15"/>
  </r>
  <r>
    <n v="78"/>
    <n v="818"/>
    <s v="posiada"/>
    <n v="10"/>
    <x v="7"/>
  </r>
  <r>
    <n v="108"/>
    <n v="818"/>
    <s v="posiada"/>
    <n v="6"/>
    <x v="29"/>
  </r>
  <r>
    <n v="23"/>
    <n v="819"/>
    <s v="posiada"/>
    <n v="7"/>
    <x v="35"/>
  </r>
  <r>
    <n v="27"/>
    <n v="819"/>
    <s v="posiada"/>
    <n v="8"/>
    <x v="117"/>
  </r>
  <r>
    <n v="43"/>
    <n v="819"/>
    <s v="sprzedal"/>
    <n v="7"/>
    <x v="3"/>
  </r>
  <r>
    <n v="80"/>
    <n v="819"/>
    <s v="sprzedal"/>
    <n v="8"/>
    <x v="61"/>
  </r>
  <r>
    <n v="83"/>
    <n v="819"/>
    <s v="sprzedal"/>
    <n v="9"/>
    <x v="78"/>
  </r>
  <r>
    <n v="105"/>
    <n v="819"/>
    <s v="sprzedal"/>
    <n v="8"/>
    <x v="64"/>
  </r>
  <r>
    <n v="115"/>
    <n v="819"/>
    <s v="sprzedal"/>
    <n v="7"/>
    <x v="105"/>
  </r>
  <r>
    <n v="12"/>
    <n v="820"/>
    <s v="sprzedal"/>
    <n v="9"/>
    <x v="34"/>
  </r>
  <r>
    <n v="19"/>
    <n v="820"/>
    <s v="sprzedal"/>
    <n v="8"/>
    <x v="60"/>
  </r>
  <r>
    <n v="37"/>
    <n v="820"/>
    <s v="sprzedal"/>
    <n v="6"/>
    <x v="130"/>
  </r>
  <r>
    <n v="57"/>
    <n v="821"/>
    <s v="chce kupic"/>
    <n v="7"/>
    <x v="108"/>
  </r>
  <r>
    <n v="80"/>
    <n v="821"/>
    <s v="chce kupic"/>
    <n v="6"/>
    <x v="61"/>
  </r>
  <r>
    <n v="114"/>
    <n v="821"/>
    <s v="chce kupic"/>
    <n v="9"/>
    <x v="85"/>
  </r>
  <r>
    <n v="124"/>
    <n v="821"/>
    <s v="chce kupic"/>
    <n v="9"/>
    <x v="109"/>
  </r>
  <r>
    <n v="131"/>
    <n v="821"/>
    <s v="posiada"/>
    <n v="9"/>
    <x v="10"/>
  </r>
  <r>
    <n v="44"/>
    <n v="822"/>
    <s v="chce kupic"/>
    <n v="8"/>
    <x v="99"/>
  </r>
  <r>
    <n v="61"/>
    <n v="822"/>
    <s v="sprzedal"/>
    <n v="6"/>
    <x v="81"/>
  </r>
  <r>
    <n v="77"/>
    <n v="822"/>
    <s v="posiada"/>
    <n v="7"/>
    <x v="6"/>
  </r>
  <r>
    <n v="123"/>
    <n v="822"/>
    <s v="chce kupic"/>
    <n v="8"/>
    <x v="49"/>
  </r>
  <r>
    <n v="21"/>
    <n v="823"/>
    <s v="sprzedal"/>
    <n v="6"/>
    <x v="100"/>
  </r>
  <r>
    <n v="33"/>
    <n v="823"/>
    <s v="posiada"/>
    <n v="8"/>
    <x v="87"/>
  </r>
  <r>
    <n v="40"/>
    <n v="823"/>
    <s v="sprzedal"/>
    <n v="6"/>
    <x v="91"/>
  </r>
  <r>
    <n v="48"/>
    <n v="823"/>
    <s v="sprzedal"/>
    <n v="8"/>
    <x v="12"/>
  </r>
  <r>
    <n v="24"/>
    <n v="824"/>
    <s v="chce kupic"/>
    <n v="6"/>
    <x v="90"/>
  </r>
  <r>
    <n v="36"/>
    <n v="824"/>
    <s v="chce kupic"/>
    <n v="10"/>
    <x v="56"/>
  </r>
  <r>
    <n v="50"/>
    <n v="824"/>
    <s v="chce kupic"/>
    <n v="10"/>
    <x v="54"/>
  </r>
  <r>
    <n v="111"/>
    <n v="824"/>
    <s v="chce kupic"/>
    <n v="9"/>
    <x v="118"/>
  </r>
  <r>
    <n v="37"/>
    <n v="825"/>
    <s v="posiada"/>
    <n v="8"/>
    <x v="130"/>
  </r>
  <r>
    <n v="40"/>
    <n v="825"/>
    <s v="chce kupic"/>
    <n v="10"/>
    <x v="91"/>
  </r>
  <r>
    <n v="67"/>
    <n v="825"/>
    <s v="sprzedal"/>
    <n v="8"/>
    <x v="38"/>
  </r>
  <r>
    <n v="99"/>
    <n v="825"/>
    <s v="posiada"/>
    <n v="8"/>
    <x v="67"/>
  </r>
  <r>
    <n v="115"/>
    <n v="825"/>
    <s v="chce kupic"/>
    <n v="7"/>
    <x v="105"/>
  </r>
  <r>
    <n v="118"/>
    <n v="825"/>
    <s v="sprzedal"/>
    <n v="7"/>
    <x v="68"/>
  </r>
  <r>
    <n v="37"/>
    <n v="826"/>
    <s v="posiada"/>
    <n v="7"/>
    <x v="130"/>
  </r>
  <r>
    <n v="74"/>
    <n v="826"/>
    <s v="posiada"/>
    <n v="9"/>
    <x v="47"/>
  </r>
  <r>
    <n v="77"/>
    <n v="826"/>
    <s v="posiada"/>
    <n v="10"/>
    <x v="6"/>
  </r>
  <r>
    <n v="89"/>
    <n v="826"/>
    <s v="posiada"/>
    <n v="9"/>
    <x v="126"/>
  </r>
  <r>
    <n v="7"/>
    <n v="827"/>
    <s v="posiada"/>
    <n v="6"/>
    <x v="39"/>
  </r>
  <r>
    <n v="18"/>
    <n v="827"/>
    <s v="posiada"/>
    <n v="9"/>
    <x v="65"/>
  </r>
  <r>
    <n v="21"/>
    <n v="827"/>
    <s v="posiada"/>
    <n v="6"/>
    <x v="100"/>
  </r>
  <r>
    <n v="61"/>
    <n v="827"/>
    <s v="posiada"/>
    <n v="7"/>
    <x v="81"/>
  </r>
  <r>
    <n v="66"/>
    <n v="827"/>
    <s v="posiada"/>
    <n v="6"/>
    <x v="0"/>
  </r>
  <r>
    <n v="75"/>
    <n v="827"/>
    <s v="posiada"/>
    <n v="7"/>
    <x v="28"/>
  </r>
  <r>
    <n v="82"/>
    <n v="827"/>
    <s v="posiada"/>
    <n v="7"/>
    <x v="40"/>
  </r>
  <r>
    <n v="87"/>
    <n v="827"/>
    <s v="sprzedal"/>
    <n v="8"/>
    <x v="119"/>
  </r>
  <r>
    <n v="90"/>
    <n v="827"/>
    <s v="sprzedal"/>
    <n v="10"/>
    <x v="88"/>
  </r>
  <r>
    <n v="41"/>
    <n v="828"/>
    <s v="sprzedal"/>
    <n v="6"/>
    <x v="115"/>
  </r>
  <r>
    <n v="6"/>
    <n v="829"/>
    <s v="sprzedal"/>
    <n v="8"/>
    <x v="107"/>
  </r>
  <r>
    <n v="83"/>
    <n v="829"/>
    <s v="sprzedal"/>
    <n v="6"/>
    <x v="78"/>
  </r>
  <r>
    <n v="85"/>
    <n v="829"/>
    <s v="sprzedal"/>
    <n v="9"/>
    <x v="43"/>
  </r>
  <r>
    <n v="130"/>
    <n v="829"/>
    <s v="sprzedal"/>
    <n v="6"/>
    <x v="55"/>
  </r>
  <r>
    <n v="3"/>
    <n v="830"/>
    <s v="sprzedal"/>
    <n v="8"/>
    <x v="19"/>
  </r>
  <r>
    <n v="15"/>
    <n v="830"/>
    <s v="chce kupic"/>
    <n v="7"/>
    <x v="110"/>
  </r>
  <r>
    <n v="86"/>
    <n v="830"/>
    <s v="chce kupic"/>
    <n v="6"/>
    <x v="121"/>
  </r>
  <r>
    <n v="92"/>
    <n v="830"/>
    <s v="chce kupic"/>
    <n v="10"/>
    <x v="50"/>
  </r>
  <r>
    <n v="108"/>
    <n v="830"/>
    <s v="chce kupic"/>
    <n v="6"/>
    <x v="29"/>
  </r>
  <r>
    <n v="124"/>
    <n v="830"/>
    <s v="posiada"/>
    <n v="7"/>
    <x v="109"/>
  </r>
  <r>
    <n v="42"/>
    <n v="831"/>
    <s v="chce kupic"/>
    <n v="8"/>
    <x v="75"/>
  </r>
  <r>
    <n v="102"/>
    <n v="831"/>
    <s v="sprzedal"/>
    <n v="8"/>
    <x v="26"/>
  </r>
  <r>
    <n v="114"/>
    <n v="831"/>
    <s v="posiada"/>
    <n v="10"/>
    <x v="85"/>
  </r>
  <r>
    <n v="115"/>
    <n v="831"/>
    <s v="chce kupic"/>
    <n v="6"/>
    <x v="105"/>
  </r>
  <r>
    <n v="121"/>
    <n v="831"/>
    <s v="sprzedal"/>
    <n v="7"/>
    <x v="83"/>
  </r>
  <r>
    <n v="35"/>
    <n v="832"/>
    <s v="posiada"/>
    <n v="8"/>
    <x v="11"/>
  </r>
  <r>
    <n v="97"/>
    <n v="832"/>
    <s v="sprzedal"/>
    <n v="8"/>
    <x v="71"/>
  </r>
  <r>
    <n v="104"/>
    <n v="832"/>
    <s v="sprzedal"/>
    <n v="10"/>
    <x v="52"/>
  </r>
  <r>
    <n v="128"/>
    <n v="832"/>
    <s v="chce kupic"/>
    <n v="6"/>
    <x v="76"/>
  </r>
  <r>
    <n v="18"/>
    <n v="833"/>
    <s v="chce kupic"/>
    <n v="10"/>
    <x v="65"/>
  </r>
  <r>
    <n v="23"/>
    <n v="833"/>
    <s v="chce kupic"/>
    <n v="6"/>
    <x v="35"/>
  </r>
  <r>
    <n v="41"/>
    <n v="833"/>
    <s v="chce kupic"/>
    <n v="7"/>
    <x v="115"/>
  </r>
  <r>
    <n v="46"/>
    <n v="833"/>
    <s v="posiada"/>
    <n v="9"/>
    <x v="93"/>
  </r>
  <r>
    <n v="80"/>
    <n v="833"/>
    <s v="chce kupic"/>
    <n v="7"/>
    <x v="61"/>
  </r>
  <r>
    <n v="1"/>
    <n v="834"/>
    <s v="sprzedal"/>
    <n v="6"/>
    <x v="30"/>
  </r>
  <r>
    <n v="96"/>
    <n v="834"/>
    <s v="posiada"/>
    <n v="9"/>
    <x v="51"/>
  </r>
  <r>
    <n v="51"/>
    <n v="835"/>
    <s v="chce kupic"/>
    <n v="6"/>
    <x v="111"/>
  </r>
  <r>
    <n v="69"/>
    <n v="835"/>
    <s v="sprzedal"/>
    <n v="9"/>
    <x v="70"/>
  </r>
  <r>
    <n v="109"/>
    <n v="835"/>
    <s v="posiada"/>
    <n v="6"/>
    <x v="8"/>
  </r>
  <r>
    <n v="128"/>
    <n v="836"/>
    <s v="posiada"/>
    <n v="9"/>
    <x v="76"/>
  </r>
  <r>
    <n v="15"/>
    <n v="837"/>
    <s v="posiada"/>
    <n v="10"/>
    <x v="110"/>
  </r>
  <r>
    <n v="49"/>
    <n v="837"/>
    <s v="posiada"/>
    <n v="9"/>
    <x v="42"/>
  </r>
  <r>
    <n v="6"/>
    <n v="838"/>
    <s v="posiada"/>
    <n v="10"/>
    <x v="107"/>
  </r>
  <r>
    <n v="17"/>
    <n v="838"/>
    <s v="posiada"/>
    <n v="10"/>
    <x v="21"/>
  </r>
  <r>
    <n v="37"/>
    <n v="838"/>
    <s v="posiada"/>
    <n v="7"/>
    <x v="130"/>
  </r>
  <r>
    <n v="47"/>
    <n v="838"/>
    <s v="posiada"/>
    <n v="10"/>
    <x v="41"/>
  </r>
  <r>
    <n v="49"/>
    <n v="838"/>
    <s v="posiada"/>
    <n v="7"/>
    <x v="42"/>
  </r>
  <r>
    <n v="68"/>
    <n v="838"/>
    <s v="posiada"/>
    <n v="9"/>
    <x v="27"/>
  </r>
  <r>
    <n v="47"/>
    <n v="839"/>
    <s v="posiada"/>
    <n v="7"/>
    <x v="41"/>
  </r>
  <r>
    <n v="126"/>
    <n v="839"/>
    <s v="sprzedal"/>
    <n v="9"/>
    <x v="18"/>
  </r>
  <r>
    <n v="76"/>
    <n v="840"/>
    <s v="sprzedal"/>
    <n v="10"/>
    <x v="33"/>
  </r>
  <r>
    <n v="88"/>
    <n v="840"/>
    <s v="sprzedal"/>
    <n v="7"/>
    <x v="84"/>
  </r>
  <r>
    <n v="115"/>
    <n v="840"/>
    <s v="sprzedal"/>
    <n v="7"/>
    <x v="105"/>
  </r>
  <r>
    <n v="56"/>
    <n v="841"/>
    <s v="sprzedal"/>
    <n v="6"/>
    <x v="14"/>
  </r>
  <r>
    <n v="85"/>
    <n v="841"/>
    <s v="sprzedal"/>
    <n v="7"/>
    <x v="43"/>
  </r>
  <r>
    <n v="126"/>
    <n v="841"/>
    <s v="sprzedal"/>
    <n v="6"/>
    <x v="18"/>
  </r>
  <r>
    <n v="59"/>
    <n v="842"/>
    <s v="sprzedal"/>
    <n v="8"/>
    <x v="5"/>
  </r>
  <r>
    <n v="99"/>
    <n v="842"/>
    <s v="chce kupic"/>
    <n v="10"/>
    <x v="67"/>
  </r>
  <r>
    <n v="117"/>
    <n v="842"/>
    <s v="chce kupic"/>
    <n v="8"/>
    <x v="57"/>
  </r>
  <r>
    <n v="6"/>
    <n v="843"/>
    <s v="chce kupic"/>
    <n v="10"/>
    <x v="107"/>
  </r>
  <r>
    <n v="18"/>
    <n v="843"/>
    <s v="chce kupic"/>
    <n v="9"/>
    <x v="65"/>
  </r>
  <r>
    <n v="83"/>
    <n v="843"/>
    <s v="posiada"/>
    <n v="8"/>
    <x v="78"/>
  </r>
  <r>
    <n v="97"/>
    <n v="843"/>
    <s v="chce kupic"/>
    <n v="8"/>
    <x v="71"/>
  </r>
  <r>
    <n v="76"/>
    <n v="844"/>
    <s v="sprzedal"/>
    <n v="9"/>
    <x v="33"/>
  </r>
  <r>
    <n v="39"/>
    <n v="845"/>
    <s v="posiada"/>
    <n v="9"/>
    <x v="31"/>
  </r>
  <r>
    <n v="47"/>
    <n v="845"/>
    <s v="chce kupic"/>
    <n v="8"/>
    <x v="41"/>
  </r>
  <r>
    <n v="88"/>
    <n v="845"/>
    <s v="sprzedal"/>
    <n v="10"/>
    <x v="84"/>
  </r>
  <r>
    <n v="103"/>
    <n v="845"/>
    <s v="posiada"/>
    <n v="10"/>
    <x v="82"/>
  </r>
  <r>
    <n v="82"/>
    <n v="846"/>
    <s v="sprzedal"/>
    <n v="8"/>
    <x v="40"/>
  </r>
  <r>
    <n v="97"/>
    <n v="846"/>
    <s v="sprzedal"/>
    <n v="8"/>
    <x v="71"/>
  </r>
  <r>
    <n v="15"/>
    <n v="847"/>
    <s v="chce kupic"/>
    <n v="7"/>
    <x v="110"/>
  </r>
  <r>
    <n v="18"/>
    <n v="847"/>
    <s v="chce kupic"/>
    <n v="6"/>
    <x v="65"/>
  </r>
  <r>
    <n v="25"/>
    <n v="847"/>
    <s v="chce kupic"/>
    <n v="6"/>
    <x v="86"/>
  </r>
  <r>
    <n v="40"/>
    <n v="847"/>
    <s v="chce kupic"/>
    <n v="9"/>
    <x v="91"/>
  </r>
  <r>
    <n v="17"/>
    <n v="848"/>
    <s v="posiada"/>
    <n v="6"/>
    <x v="21"/>
  </r>
  <r>
    <n v="52"/>
    <n v="848"/>
    <s v="chce kupic"/>
    <n v="6"/>
    <x v="122"/>
  </r>
  <r>
    <n v="78"/>
    <n v="848"/>
    <s v="sprzedal"/>
    <n v="10"/>
    <x v="7"/>
  </r>
  <r>
    <n v="102"/>
    <n v="848"/>
    <s v="posiada"/>
    <n v="10"/>
    <x v="26"/>
  </r>
  <r>
    <n v="59"/>
    <n v="849"/>
    <s v="chce kupic"/>
    <n v="8"/>
    <x v="5"/>
  </r>
  <r>
    <n v="79"/>
    <n v="849"/>
    <s v="sprzedal"/>
    <n v="7"/>
    <x v="2"/>
  </r>
  <r>
    <n v="78"/>
    <n v="850"/>
    <s v="posiada"/>
    <n v="9"/>
    <x v="7"/>
  </r>
  <r>
    <n v="79"/>
    <n v="850"/>
    <s v="posiada"/>
    <n v="10"/>
    <x v="2"/>
  </r>
  <r>
    <n v="81"/>
    <n v="850"/>
    <s v="posiada"/>
    <n v="7"/>
    <x v="104"/>
  </r>
  <r>
    <n v="7"/>
    <n v="851"/>
    <s v="posiada"/>
    <n v="6"/>
    <x v="39"/>
  </r>
  <r>
    <n v="23"/>
    <n v="851"/>
    <s v="posiada"/>
    <n v="6"/>
    <x v="35"/>
  </r>
  <r>
    <n v="42"/>
    <n v="851"/>
    <s v="posiada"/>
    <n v="9"/>
    <x v="75"/>
  </r>
  <r>
    <n v="43"/>
    <n v="851"/>
    <s v="posiada"/>
    <n v="9"/>
    <x v="3"/>
  </r>
  <r>
    <n v="89"/>
    <n v="851"/>
    <s v="posiada"/>
    <n v="6"/>
    <x v="126"/>
  </r>
  <r>
    <n v="93"/>
    <n v="851"/>
    <s v="posiada"/>
    <n v="8"/>
    <x v="48"/>
  </r>
  <r>
    <n v="106"/>
    <n v="851"/>
    <s v="posiada"/>
    <n v="9"/>
    <x v="17"/>
  </r>
  <r>
    <n v="127"/>
    <n v="851"/>
    <s v="posiada"/>
    <n v="9"/>
    <x v="127"/>
  </r>
  <r>
    <n v="109"/>
    <n v="852"/>
    <s v="sprzedal"/>
    <n v="6"/>
    <x v="8"/>
  </r>
  <r>
    <n v="122"/>
    <n v="852"/>
    <s v="sprzedal"/>
    <n v="8"/>
    <x v="128"/>
  </r>
  <r>
    <n v="5"/>
    <n v="853"/>
    <s v="sprzedal"/>
    <n v="7"/>
    <x v="123"/>
  </r>
  <r>
    <n v="14"/>
    <n v="853"/>
    <s v="sprzedal"/>
    <n v="9"/>
    <x v="113"/>
  </r>
  <r>
    <n v="85"/>
    <n v="853"/>
    <s v="sprzedal"/>
    <n v="7"/>
    <x v="43"/>
  </r>
  <r>
    <n v="29"/>
    <n v="854"/>
    <s v="sprzedal"/>
    <n v="9"/>
    <x v="72"/>
  </r>
  <r>
    <n v="44"/>
    <n v="854"/>
    <s v="sprzedal"/>
    <n v="9"/>
    <x v="99"/>
  </r>
  <r>
    <n v="73"/>
    <n v="854"/>
    <s v="sprzedal"/>
    <n v="8"/>
    <x v="16"/>
  </r>
  <r>
    <n v="101"/>
    <n v="854"/>
    <s v="chce kupic"/>
    <n v="6"/>
    <x v="103"/>
  </r>
  <r>
    <n v="109"/>
    <n v="854"/>
    <s v="chce kupic"/>
    <n v="10"/>
    <x v="8"/>
  </r>
  <r>
    <n v="131"/>
    <n v="854"/>
    <s v="chce kupic"/>
    <n v="6"/>
    <x v="10"/>
  </r>
  <r>
    <n v="50"/>
    <n v="855"/>
    <s v="chce kupic"/>
    <n v="6"/>
    <x v="54"/>
  </r>
  <r>
    <n v="71"/>
    <n v="855"/>
    <s v="posiada"/>
    <n v="7"/>
    <x v="94"/>
  </r>
  <r>
    <n v="15"/>
    <n v="856"/>
    <s v="chce kupic"/>
    <n v="7"/>
    <x v="110"/>
  </r>
  <r>
    <n v="21"/>
    <n v="856"/>
    <s v="sprzedal"/>
    <n v="7"/>
    <x v="100"/>
  </r>
  <r>
    <n v="46"/>
    <n v="856"/>
    <s v="posiada"/>
    <n v="9"/>
    <x v="93"/>
  </r>
  <r>
    <n v="60"/>
    <n v="856"/>
    <s v="chce kupic"/>
    <n v="9"/>
    <x v="89"/>
  </r>
  <r>
    <n v="96"/>
    <n v="856"/>
    <s v="sprzedal"/>
    <n v="8"/>
    <x v="51"/>
  </r>
  <r>
    <n v="109"/>
    <n v="856"/>
    <s v="posiada"/>
    <n v="7"/>
    <x v="8"/>
  </r>
  <r>
    <n v="40"/>
    <n v="857"/>
    <s v="sprzedal"/>
    <n v="9"/>
    <x v="91"/>
  </r>
  <r>
    <n v="63"/>
    <n v="857"/>
    <s v="sprzedal"/>
    <n v="9"/>
    <x v="97"/>
  </r>
  <r>
    <n v="76"/>
    <n v="857"/>
    <s v="chce kupic"/>
    <n v="8"/>
    <x v="33"/>
  </r>
  <r>
    <n v="126"/>
    <n v="857"/>
    <s v="chce kupic"/>
    <n v="8"/>
    <x v="18"/>
  </r>
  <r>
    <n v="12"/>
    <n v="858"/>
    <s v="chce kupic"/>
    <n v="8"/>
    <x v="34"/>
  </r>
  <r>
    <n v="69"/>
    <n v="858"/>
    <s v="chce kupic"/>
    <n v="6"/>
    <x v="70"/>
  </r>
  <r>
    <n v="13"/>
    <n v="859"/>
    <s v="posiada"/>
    <n v="9"/>
    <x v="20"/>
  </r>
  <r>
    <n v="111"/>
    <n v="859"/>
    <s v="chce kupic"/>
    <n v="7"/>
    <x v="118"/>
  </r>
  <r>
    <n v="113"/>
    <n v="859"/>
    <s v="sprzedal"/>
    <n v="10"/>
    <x v="102"/>
  </r>
  <r>
    <n v="35"/>
    <n v="860"/>
    <s v="posiada"/>
    <n v="6"/>
    <x v="11"/>
  </r>
  <r>
    <n v="90"/>
    <n v="860"/>
    <s v="chce kupic"/>
    <n v="6"/>
    <x v="88"/>
  </r>
  <r>
    <n v="40"/>
    <n v="861"/>
    <s v="sprzedal"/>
    <n v="9"/>
    <x v="91"/>
  </r>
  <r>
    <n v="48"/>
    <n v="861"/>
    <s v="posiada"/>
    <n v="7"/>
    <x v="12"/>
  </r>
  <r>
    <n v="53"/>
    <n v="861"/>
    <s v="posiada"/>
    <n v="10"/>
    <x v="23"/>
  </r>
  <r>
    <n v="69"/>
    <n v="861"/>
    <s v="posiada"/>
    <n v="8"/>
    <x v="70"/>
  </r>
  <r>
    <n v="74"/>
    <n v="861"/>
    <s v="posiada"/>
    <n v="10"/>
    <x v="47"/>
  </r>
  <r>
    <n v="89"/>
    <n v="862"/>
    <s v="posiada"/>
    <n v="10"/>
    <x v="126"/>
  </r>
  <r>
    <n v="109"/>
    <n v="862"/>
    <s v="posiada"/>
    <n v="6"/>
    <x v="8"/>
  </r>
  <r>
    <n v="117"/>
    <n v="862"/>
    <s v="posiada"/>
    <n v="6"/>
    <x v="57"/>
  </r>
  <r>
    <n v="126"/>
    <n v="862"/>
    <s v="posiada"/>
    <n v="9"/>
    <x v="18"/>
  </r>
  <r>
    <n v="27"/>
    <n v="863"/>
    <s v="posiada"/>
    <n v="8"/>
    <x v="117"/>
  </r>
  <r>
    <n v="42"/>
    <n v="863"/>
    <s v="posiada"/>
    <n v="9"/>
    <x v="75"/>
  </r>
  <r>
    <n v="121"/>
    <n v="863"/>
    <s v="posiada"/>
    <n v="9"/>
    <x v="83"/>
  </r>
  <r>
    <n v="20"/>
    <n v="864"/>
    <s v="sprzedal"/>
    <n v="9"/>
    <x v="80"/>
  </r>
  <r>
    <n v="22"/>
    <n v="864"/>
    <s v="sprzedal"/>
    <n v="8"/>
    <x v="59"/>
  </r>
  <r>
    <n v="24"/>
    <n v="864"/>
    <s v="sprzedal"/>
    <n v="9"/>
    <x v="90"/>
  </r>
  <r>
    <n v="98"/>
    <n v="864"/>
    <s v="sprzedal"/>
    <n v="8"/>
    <x v="101"/>
  </r>
  <r>
    <n v="107"/>
    <n v="864"/>
    <s v="sprzedal"/>
    <n v="6"/>
    <x v="9"/>
  </r>
  <r>
    <n v="124"/>
    <n v="864"/>
    <s v="sprzedal"/>
    <n v="6"/>
    <x v="109"/>
  </r>
  <r>
    <n v="127"/>
    <n v="864"/>
    <s v="sprzedal"/>
    <n v="10"/>
    <x v="127"/>
  </r>
  <r>
    <n v="15"/>
    <n v="865"/>
    <s v="sprzedal"/>
    <n v="6"/>
    <x v="110"/>
  </r>
  <r>
    <n v="21"/>
    <n v="865"/>
    <s v="chce kupic"/>
    <n v="10"/>
    <x v="100"/>
  </r>
  <r>
    <n v="33"/>
    <n v="865"/>
    <s v="chce kupic"/>
    <n v="6"/>
    <x v="87"/>
  </r>
  <r>
    <n v="63"/>
    <n v="865"/>
    <s v="chce kupic"/>
    <n v="10"/>
    <x v="97"/>
  </r>
  <r>
    <n v="75"/>
    <n v="865"/>
    <s v="chce kupic"/>
    <n v="9"/>
    <x v="28"/>
  </r>
  <r>
    <n v="89"/>
    <n v="865"/>
    <s v="posiada"/>
    <n v="7"/>
    <x v="126"/>
  </r>
  <r>
    <n v="124"/>
    <n v="865"/>
    <s v="chce kupic"/>
    <n v="6"/>
    <x v="109"/>
  </r>
  <r>
    <n v="30"/>
    <n v="866"/>
    <s v="sprzedal"/>
    <n v="7"/>
    <x v="74"/>
  </r>
  <r>
    <n v="43"/>
    <n v="866"/>
    <s v="posiada"/>
    <n v="8"/>
    <x v="3"/>
  </r>
  <r>
    <n v="50"/>
    <n v="866"/>
    <s v="chce kupic"/>
    <n v="6"/>
    <x v="54"/>
  </r>
  <r>
    <n v="65"/>
    <n v="866"/>
    <s v="sprzedal"/>
    <n v="7"/>
    <x v="15"/>
  </r>
  <r>
    <n v="75"/>
    <n v="866"/>
    <s v="posiada"/>
    <n v="10"/>
    <x v="28"/>
  </r>
  <r>
    <n v="3"/>
    <n v="867"/>
    <s v="sprzedal"/>
    <n v="9"/>
    <x v="19"/>
  </r>
  <r>
    <n v="5"/>
    <n v="867"/>
    <s v="sprzedal"/>
    <n v="10"/>
    <x v="123"/>
  </r>
  <r>
    <n v="37"/>
    <n v="867"/>
    <s v="chce kupic"/>
    <n v="8"/>
    <x v="130"/>
  </r>
  <r>
    <n v="44"/>
    <n v="867"/>
    <s v="chce kupic"/>
    <n v="7"/>
    <x v="99"/>
  </r>
  <r>
    <n v="107"/>
    <n v="867"/>
    <s v="chce kupic"/>
    <n v="9"/>
    <x v="9"/>
  </r>
  <r>
    <n v="111"/>
    <n v="867"/>
    <s v="chce kupic"/>
    <n v="10"/>
    <x v="118"/>
  </r>
  <r>
    <n v="119"/>
    <n v="867"/>
    <s v="posiada"/>
    <n v="6"/>
    <x v="95"/>
  </r>
  <r>
    <n v="29"/>
    <n v="868"/>
    <s v="chce kupic"/>
    <n v="6"/>
    <x v="72"/>
  </r>
  <r>
    <n v="31"/>
    <n v="868"/>
    <s v="sprzedal"/>
    <n v="6"/>
    <x v="66"/>
  </r>
  <r>
    <n v="42"/>
    <n v="868"/>
    <s v="posiada"/>
    <n v="9"/>
    <x v="75"/>
  </r>
  <r>
    <n v="50"/>
    <n v="868"/>
    <s v="chce kupic"/>
    <n v="10"/>
    <x v="54"/>
  </r>
  <r>
    <n v="63"/>
    <n v="868"/>
    <s v="sprzedal"/>
    <n v="7"/>
    <x v="97"/>
  </r>
  <r>
    <n v="81"/>
    <n v="868"/>
    <s v="posiada"/>
    <n v="6"/>
    <x v="104"/>
  </r>
  <r>
    <n v="127"/>
    <n v="868"/>
    <s v="posiada"/>
    <n v="9"/>
    <x v="127"/>
  </r>
  <r>
    <n v="12"/>
    <n v="869"/>
    <s v="posiada"/>
    <n v="10"/>
    <x v="34"/>
  </r>
  <r>
    <n v="15"/>
    <n v="869"/>
    <s v="posiada"/>
    <n v="8"/>
    <x v="110"/>
  </r>
  <r>
    <n v="24"/>
    <n v="869"/>
    <s v="posiada"/>
    <n v="10"/>
    <x v="90"/>
  </r>
  <r>
    <n v="87"/>
    <n v="869"/>
    <s v="posiada"/>
    <n v="10"/>
    <x v="119"/>
  </r>
  <r>
    <n v="53"/>
    <n v="870"/>
    <s v="posiada"/>
    <n v="9"/>
    <x v="23"/>
  </r>
  <r>
    <n v="77"/>
    <n v="870"/>
    <s v="posiada"/>
    <n v="6"/>
    <x v="6"/>
  </r>
  <r>
    <n v="111"/>
    <n v="870"/>
    <s v="posiada"/>
    <n v="9"/>
    <x v="118"/>
  </r>
  <r>
    <n v="129"/>
    <n v="870"/>
    <s v="posiada"/>
    <n v="6"/>
    <x v="116"/>
  </r>
  <r>
    <n v="12"/>
    <n v="871"/>
    <s v="posiada"/>
    <n v="8"/>
    <x v="34"/>
  </r>
  <r>
    <n v="34"/>
    <n v="871"/>
    <s v="sprzedal"/>
    <n v="8"/>
    <x v="69"/>
  </r>
  <r>
    <n v="44"/>
    <n v="871"/>
    <s v="sprzedal"/>
    <n v="6"/>
    <x v="99"/>
  </r>
  <r>
    <n v="54"/>
    <n v="871"/>
    <s v="sprzedal"/>
    <n v="7"/>
    <x v="13"/>
  </r>
  <r>
    <n v="130"/>
    <n v="871"/>
    <s v="sprzedal"/>
    <n v="6"/>
    <x v="55"/>
  </r>
  <r>
    <n v="78"/>
    <n v="872"/>
    <s v="sprzedal"/>
    <n v="10"/>
    <x v="7"/>
  </r>
  <r>
    <n v="83"/>
    <n v="872"/>
    <s v="sprzedal"/>
    <n v="10"/>
    <x v="78"/>
  </r>
  <r>
    <n v="103"/>
    <n v="872"/>
    <s v="sprzedal"/>
    <n v="6"/>
    <x v="82"/>
  </r>
  <r>
    <n v="120"/>
    <n v="873"/>
    <s v="sprzedal"/>
    <n v="10"/>
    <x v="53"/>
  </r>
  <r>
    <n v="29"/>
    <n v="874"/>
    <s v="chce kupic"/>
    <n v="8"/>
    <x v="72"/>
  </r>
  <r>
    <n v="55"/>
    <n v="874"/>
    <s v="chce kupic"/>
    <n v="6"/>
    <x v="32"/>
  </r>
  <r>
    <n v="85"/>
    <n v="874"/>
    <s v="chce kupic"/>
    <n v="10"/>
    <x v="43"/>
  </r>
  <r>
    <n v="104"/>
    <n v="874"/>
    <s v="chce kupic"/>
    <n v="10"/>
    <x v="52"/>
  </r>
  <r>
    <n v="107"/>
    <n v="874"/>
    <s v="posiada"/>
    <n v="10"/>
    <x v="9"/>
  </r>
  <r>
    <n v="10"/>
    <n v="875"/>
    <s v="chce kupic"/>
    <n v="9"/>
    <x v="62"/>
  </r>
  <r>
    <n v="19"/>
    <n v="875"/>
    <s v="sprzedal"/>
    <n v="9"/>
    <x v="60"/>
  </r>
  <r>
    <n v="48"/>
    <n v="875"/>
    <s v="posiada"/>
    <n v="10"/>
    <x v="12"/>
  </r>
  <r>
    <n v="73"/>
    <n v="875"/>
    <s v="chce kupic"/>
    <n v="8"/>
    <x v="16"/>
  </r>
  <r>
    <n v="123"/>
    <n v="875"/>
    <s v="sprzedal"/>
    <n v="7"/>
    <x v="49"/>
  </r>
  <r>
    <n v="23"/>
    <n v="876"/>
    <s v="posiada"/>
    <n v="8"/>
    <x v="35"/>
  </r>
  <r>
    <n v="109"/>
    <n v="877"/>
    <s v="sprzedal"/>
    <n v="9"/>
    <x v="8"/>
  </r>
  <r>
    <n v="32"/>
    <n v="878"/>
    <s v="sprzedal"/>
    <n v="9"/>
    <x v="37"/>
  </r>
  <r>
    <n v="109"/>
    <n v="878"/>
    <s v="chce kupic"/>
    <n v="10"/>
    <x v="8"/>
  </r>
  <r>
    <n v="54"/>
    <n v="879"/>
    <s v="chce kupic"/>
    <n v="10"/>
    <x v="13"/>
  </r>
  <r>
    <n v="67"/>
    <n v="879"/>
    <s v="chce kupic"/>
    <n v="10"/>
    <x v="38"/>
  </r>
  <r>
    <n v="69"/>
    <n v="879"/>
    <s v="chce kupic"/>
    <n v="9"/>
    <x v="70"/>
  </r>
  <r>
    <n v="71"/>
    <n v="879"/>
    <s v="posiada"/>
    <n v="10"/>
    <x v="94"/>
  </r>
  <r>
    <n v="9"/>
    <n v="880"/>
    <s v="chce kupic"/>
    <n v="6"/>
    <x v="129"/>
  </r>
  <r>
    <n v="34"/>
    <n v="880"/>
    <s v="sprzedal"/>
    <n v="6"/>
    <x v="69"/>
  </r>
  <r>
    <n v="104"/>
    <n v="880"/>
    <s v="posiada"/>
    <n v="7"/>
    <x v="52"/>
  </r>
  <r>
    <n v="34"/>
    <n v="881"/>
    <s v="chce kupic"/>
    <n v="9"/>
    <x v="69"/>
  </r>
  <r>
    <n v="101"/>
    <n v="881"/>
    <s v="sprzedal"/>
    <n v="10"/>
    <x v="103"/>
  </r>
  <r>
    <n v="117"/>
    <n v="881"/>
    <s v="posiada"/>
    <n v="2"/>
    <x v="57"/>
  </r>
  <r>
    <n v="3"/>
    <n v="882"/>
    <s v="posiada"/>
    <n v="4"/>
    <x v="19"/>
  </r>
  <r>
    <n v="5"/>
    <n v="882"/>
    <s v="posiada"/>
    <n v="6"/>
    <x v="123"/>
  </r>
  <r>
    <n v="92"/>
    <n v="882"/>
    <s v="posiada"/>
    <n v="5"/>
    <x v="50"/>
  </r>
  <r>
    <n v="124"/>
    <n v="882"/>
    <s v="posiada"/>
    <n v="5"/>
    <x v="109"/>
  </r>
  <r>
    <n v="49"/>
    <n v="883"/>
    <s v="posiada"/>
    <n v="2"/>
    <x v="42"/>
  </r>
  <r>
    <n v="62"/>
    <n v="883"/>
    <s v="posiada"/>
    <n v="10"/>
    <x v="45"/>
  </r>
  <r>
    <n v="74"/>
    <n v="883"/>
    <s v="posiada"/>
    <n v="2"/>
    <x v="47"/>
  </r>
  <r>
    <n v="105"/>
    <n v="883"/>
    <s v="posiada"/>
    <n v="6"/>
    <x v="64"/>
  </r>
  <r>
    <n v="118"/>
    <n v="883"/>
    <s v="posiada"/>
    <n v="8"/>
    <x v="68"/>
  </r>
  <r>
    <n v="12"/>
    <n v="884"/>
    <s v="posiada"/>
    <n v="9"/>
    <x v="34"/>
  </r>
  <r>
    <n v="21"/>
    <n v="884"/>
    <s v="sprzedal"/>
    <n v="6"/>
    <x v="100"/>
  </r>
  <r>
    <n v="7"/>
    <n v="885"/>
    <s v="sprzedal"/>
    <n v="5"/>
    <x v="39"/>
  </r>
  <r>
    <n v="35"/>
    <n v="885"/>
    <s v="sprzedal"/>
    <n v="6"/>
    <x v="11"/>
  </r>
  <r>
    <n v="118"/>
    <n v="885"/>
    <s v="sprzedal"/>
    <n v="9"/>
    <x v="68"/>
  </r>
  <r>
    <n v="126"/>
    <n v="885"/>
    <s v="sprzedal"/>
    <n v="7"/>
    <x v="18"/>
  </r>
  <r>
    <n v="32"/>
    <n v="886"/>
    <s v="sprzedal"/>
    <n v="5"/>
    <x v="37"/>
  </r>
  <r>
    <n v="114"/>
    <n v="886"/>
    <s v="sprzedal"/>
    <n v="9"/>
    <x v="85"/>
  </r>
  <r>
    <n v="9"/>
    <n v="887"/>
    <s v="sprzedal"/>
    <n v="6"/>
    <x v="129"/>
  </r>
  <r>
    <n v="53"/>
    <n v="887"/>
    <s v="chce kupic"/>
    <n v="9"/>
    <x v="23"/>
  </r>
  <r>
    <n v="8"/>
    <n v="888"/>
    <s v="chce kupic"/>
    <n v="6"/>
    <x v="114"/>
  </r>
  <r>
    <n v="63"/>
    <n v="889"/>
    <s v="chce kupic"/>
    <n v="8"/>
    <x v="97"/>
  </r>
  <r>
    <n v="68"/>
    <n v="889"/>
    <s v="chce kupic"/>
    <n v="10"/>
    <x v="27"/>
  </r>
  <r>
    <n v="1"/>
    <n v="890"/>
    <s v="posiada"/>
    <n v="5"/>
    <x v="30"/>
  </r>
  <r>
    <n v="5"/>
    <n v="890"/>
    <s v="chce kupic"/>
    <n v="5"/>
    <x v="123"/>
  </r>
  <r>
    <n v="15"/>
    <n v="890"/>
    <s v="sprzedal"/>
    <n v="10"/>
    <x v="110"/>
  </r>
  <r>
    <n v="58"/>
    <n v="890"/>
    <s v="posiada"/>
    <n v="8"/>
    <x v="77"/>
  </r>
  <r>
    <n v="69"/>
    <n v="890"/>
    <s v="chce kupic"/>
    <n v="8"/>
    <x v="70"/>
  </r>
  <r>
    <n v="82"/>
    <n v="890"/>
    <s v="sprzedal"/>
    <n v="10"/>
    <x v="40"/>
  </r>
  <r>
    <n v="102"/>
    <n v="890"/>
    <s v="posiada"/>
    <n v="8"/>
    <x v="26"/>
  </r>
  <r>
    <n v="111"/>
    <n v="890"/>
    <s v="sprzedal"/>
    <n v="10"/>
    <x v="118"/>
  </r>
  <r>
    <n v="77"/>
    <n v="891"/>
    <s v="sprzedal"/>
    <n v="9"/>
    <x v="6"/>
  </r>
  <r>
    <n v="82"/>
    <n v="891"/>
    <s v="chce kupic"/>
    <n v="6"/>
    <x v="40"/>
  </r>
  <r>
    <n v="16"/>
    <n v="892"/>
    <s v="chce kupic"/>
    <n v="6"/>
    <x v="112"/>
  </r>
  <r>
    <n v="30"/>
    <n v="892"/>
    <s v="chce kupic"/>
    <n v="10"/>
    <x v="74"/>
  </r>
  <r>
    <n v="119"/>
    <n v="892"/>
    <s v="chce kupic"/>
    <n v="5"/>
    <x v="95"/>
  </r>
  <r>
    <n v="62"/>
    <n v="893"/>
    <s v="posiada"/>
    <n v="9"/>
    <x v="45"/>
  </r>
  <r>
    <n v="101"/>
    <n v="893"/>
    <s v="chce kupic"/>
    <n v="5"/>
    <x v="103"/>
  </r>
  <r>
    <n v="4"/>
    <n v="894"/>
    <s v="sprzedal"/>
    <n v="7"/>
    <x v="92"/>
  </r>
  <r>
    <n v="31"/>
    <n v="894"/>
    <s v="posiada"/>
    <n v="7"/>
    <x v="66"/>
  </r>
  <r>
    <n v="43"/>
    <n v="894"/>
    <s v="chce kupic"/>
    <n v="8"/>
    <x v="3"/>
  </r>
  <r>
    <n v="83"/>
    <n v="894"/>
    <s v="sprzedal"/>
    <n v="9"/>
    <x v="78"/>
  </r>
  <r>
    <n v="97"/>
    <n v="894"/>
    <s v="posiada"/>
    <n v="5"/>
    <x v="71"/>
  </r>
  <r>
    <n v="129"/>
    <n v="896"/>
    <s v="posiada"/>
    <n v="8"/>
    <x v="116"/>
  </r>
  <r>
    <n v="18"/>
    <n v="897"/>
    <s v="posiada"/>
    <n v="7"/>
    <x v="65"/>
  </r>
  <r>
    <n v="44"/>
    <n v="897"/>
    <s v="posiada"/>
    <n v="7"/>
    <x v="99"/>
  </r>
  <r>
    <n v="82"/>
    <n v="897"/>
    <s v="posiada"/>
    <n v="7"/>
    <x v="40"/>
  </r>
  <r>
    <n v="4"/>
    <n v="898"/>
    <s v="posiada"/>
    <n v="10"/>
    <x v="92"/>
  </r>
  <r>
    <n v="21"/>
    <n v="898"/>
    <s v="posiada"/>
    <n v="8"/>
    <x v="100"/>
  </r>
  <r>
    <n v="27"/>
    <n v="898"/>
    <s v="posiada"/>
    <n v="5"/>
    <x v="117"/>
  </r>
  <r>
    <n v="28"/>
    <n v="898"/>
    <s v="posiada"/>
    <n v="7"/>
    <x v="22"/>
  </r>
  <r>
    <n v="37"/>
    <n v="898"/>
    <s v="posiada"/>
    <n v="9"/>
    <x v="130"/>
  </r>
  <r>
    <n v="57"/>
    <n v="898"/>
    <s v="posiada"/>
    <n v="9"/>
    <x v="108"/>
  </r>
  <r>
    <n v="77"/>
    <n v="898"/>
    <s v="sprzedal"/>
    <n v="8"/>
    <x v="6"/>
  </r>
  <r>
    <n v="82"/>
    <n v="898"/>
    <s v="sprzedal"/>
    <n v="7"/>
    <x v="40"/>
  </r>
  <r>
    <n v="19"/>
    <n v="899"/>
    <s v="sprzedal"/>
    <n v="9"/>
    <x v="60"/>
  </r>
  <r>
    <n v="24"/>
    <n v="899"/>
    <s v="sprzedal"/>
    <n v="5"/>
    <x v="90"/>
  </r>
  <r>
    <n v="25"/>
    <n v="899"/>
    <s v="sprzedal"/>
    <n v="10"/>
    <x v="86"/>
  </r>
  <r>
    <n v="37"/>
    <n v="899"/>
    <s v="sprzedal"/>
    <n v="6"/>
    <x v="130"/>
  </r>
  <r>
    <n v="49"/>
    <n v="899"/>
    <s v="sprzedal"/>
    <n v="9"/>
    <x v="42"/>
  </r>
  <r>
    <n v="118"/>
    <n v="899"/>
    <s v="sprzedal"/>
    <n v="8"/>
    <x v="68"/>
  </r>
  <r>
    <n v="77"/>
    <n v="901"/>
    <s v="chce kupic"/>
    <n v="9"/>
    <x v="6"/>
  </r>
  <r>
    <n v="89"/>
    <n v="901"/>
    <s v="chce kupic"/>
    <n v="5"/>
    <x v="126"/>
  </r>
  <r>
    <n v="120"/>
    <n v="901"/>
    <s v="chce kupic"/>
    <n v="5"/>
    <x v="53"/>
  </r>
  <r>
    <n v="15"/>
    <n v="902"/>
    <s v="chce kupic"/>
    <n v="6"/>
    <x v="110"/>
  </r>
  <r>
    <n v="27"/>
    <n v="903"/>
    <s v="posiada"/>
    <n v="10"/>
    <x v="117"/>
  </r>
  <r>
    <n v="31"/>
    <n v="903"/>
    <s v="chce kupic"/>
    <n v="5"/>
    <x v="66"/>
  </r>
  <r>
    <n v="41"/>
    <n v="903"/>
    <s v="sprzedal"/>
    <n v="7"/>
    <x v="115"/>
  </r>
  <r>
    <n v="71"/>
    <n v="903"/>
    <s v="posiada"/>
    <n v="5"/>
    <x v="94"/>
  </r>
  <r>
    <n v="4"/>
    <n v="904"/>
    <s v="chce kupic"/>
    <n v="7"/>
    <x v="92"/>
  </r>
  <r>
    <n v="49"/>
    <n v="904"/>
    <s v="sprzedal"/>
    <n v="6"/>
    <x v="42"/>
  </r>
  <r>
    <n v="60"/>
    <n v="904"/>
    <s v="posiada"/>
    <n v="10"/>
    <x v="89"/>
  </r>
  <r>
    <n v="82"/>
    <n v="904"/>
    <s v="sprzedal"/>
    <n v="8"/>
    <x v="40"/>
  </r>
  <r>
    <n v="111"/>
    <n v="904"/>
    <s v="sprzedal"/>
    <n v="9"/>
    <x v="118"/>
  </r>
  <r>
    <n v="123"/>
    <n v="904"/>
    <s v="chce kupic"/>
    <n v="6"/>
    <x v="49"/>
  </r>
  <r>
    <n v="44"/>
    <n v="905"/>
    <s v="chce kupic"/>
    <n v="5"/>
    <x v="99"/>
  </r>
  <r>
    <n v="79"/>
    <n v="905"/>
    <s v="chce kupic"/>
    <n v="9"/>
    <x v="2"/>
  </r>
  <r>
    <n v="83"/>
    <n v="905"/>
    <s v="chce kupic"/>
    <n v="6"/>
    <x v="78"/>
  </r>
  <r>
    <n v="3"/>
    <n v="906"/>
    <s v="posiada"/>
    <n v="6"/>
    <x v="19"/>
  </r>
  <r>
    <n v="33"/>
    <n v="906"/>
    <s v="chce kupic"/>
    <n v="8"/>
    <x v="87"/>
  </r>
  <r>
    <n v="59"/>
    <n v="906"/>
    <s v="sprzedal"/>
    <n v="5"/>
    <x v="5"/>
  </r>
  <r>
    <n v="71"/>
    <n v="906"/>
    <s v="posiada"/>
    <n v="6"/>
    <x v="94"/>
  </r>
  <r>
    <n v="82"/>
    <n v="906"/>
    <s v="chce kupic"/>
    <n v="9"/>
    <x v="40"/>
  </r>
  <r>
    <n v="10"/>
    <n v="907"/>
    <s v="sprzedal"/>
    <n v="10"/>
    <x v="62"/>
  </r>
  <r>
    <n v="32"/>
    <n v="907"/>
    <s v="posiada"/>
    <n v="8"/>
    <x v="37"/>
  </r>
  <r>
    <n v="52"/>
    <n v="907"/>
    <s v="posiada"/>
    <n v="5"/>
    <x v="122"/>
  </r>
  <r>
    <n v="120"/>
    <n v="907"/>
    <s v="posiada"/>
    <n v="10"/>
    <x v="53"/>
  </r>
  <r>
    <n v="5"/>
    <n v="908"/>
    <s v="posiada"/>
    <n v="9"/>
    <x v="123"/>
  </r>
  <r>
    <n v="21"/>
    <n v="908"/>
    <s v="posiada"/>
    <n v="6"/>
    <x v="100"/>
  </r>
  <r>
    <n v="48"/>
    <n v="909"/>
    <s v="posiada"/>
    <n v="10"/>
    <x v="12"/>
  </r>
  <r>
    <n v="68"/>
    <n v="909"/>
    <s v="posiada"/>
    <n v="10"/>
    <x v="27"/>
  </r>
  <r>
    <n v="87"/>
    <n v="909"/>
    <s v="posiada"/>
    <n v="7"/>
    <x v="119"/>
  </r>
  <r>
    <n v="121"/>
    <n v="909"/>
    <s v="posiada"/>
    <n v="7"/>
    <x v="83"/>
  </r>
  <r>
    <n v="6"/>
    <n v="910"/>
    <s v="posiada"/>
    <n v="5"/>
    <x v="107"/>
  </r>
  <r>
    <n v="8"/>
    <n v="910"/>
    <s v="posiada"/>
    <n v="7"/>
    <x v="114"/>
  </r>
  <r>
    <n v="11"/>
    <n v="910"/>
    <s v="sprzedal"/>
    <n v="7"/>
    <x v="124"/>
  </r>
  <r>
    <n v="39"/>
    <n v="910"/>
    <s v="sprzedal"/>
    <n v="9"/>
    <x v="31"/>
  </r>
  <r>
    <n v="114"/>
    <n v="910"/>
    <s v="sprzedal"/>
    <n v="7"/>
    <x v="85"/>
  </r>
  <r>
    <n v="6"/>
    <n v="911"/>
    <s v="sprzedal"/>
    <n v="10"/>
    <x v="107"/>
  </r>
  <r>
    <n v="13"/>
    <n v="911"/>
    <s v="sprzedal"/>
    <n v="10"/>
    <x v="20"/>
  </r>
  <r>
    <n v="61"/>
    <n v="911"/>
    <s v="sprzedal"/>
    <n v="9"/>
    <x v="81"/>
  </r>
  <r>
    <n v="24"/>
    <n v="912"/>
    <s v="sprzedal"/>
    <n v="6"/>
    <x v="90"/>
  </r>
  <r>
    <n v="54"/>
    <n v="912"/>
    <s v="sprzedal"/>
    <n v="7"/>
    <x v="13"/>
  </r>
  <r>
    <n v="97"/>
    <n v="912"/>
    <s v="chce kupic"/>
    <n v="9"/>
    <x v="71"/>
  </r>
  <r>
    <n v="13"/>
    <n v="913"/>
    <s v="chce kupic"/>
    <n v="5"/>
    <x v="20"/>
  </r>
  <r>
    <n v="21"/>
    <n v="913"/>
    <s v="chce kupic"/>
    <n v="10"/>
    <x v="100"/>
  </r>
  <r>
    <n v="31"/>
    <n v="913"/>
    <s v="chce kupic"/>
    <n v="7"/>
    <x v="66"/>
  </r>
  <r>
    <n v="37"/>
    <n v="913"/>
    <s v="posiada"/>
    <n v="6"/>
    <x v="130"/>
  </r>
  <r>
    <n v="64"/>
    <n v="913"/>
    <s v="chce kupic"/>
    <n v="5"/>
    <x v="125"/>
  </r>
  <r>
    <n v="84"/>
    <n v="913"/>
    <s v="sprzedal"/>
    <n v="10"/>
    <x v="24"/>
  </r>
  <r>
    <n v="97"/>
    <n v="913"/>
    <s v="posiada"/>
    <n v="6"/>
    <x v="71"/>
  </r>
  <r>
    <n v="119"/>
    <n v="913"/>
    <s v="chce kupic"/>
    <n v="7"/>
    <x v="95"/>
  </r>
  <r>
    <n v="126"/>
    <n v="913"/>
    <s v="sprzedal"/>
    <n v="7"/>
    <x v="18"/>
  </r>
  <r>
    <n v="129"/>
    <n v="913"/>
    <s v="posiada"/>
    <n v="9"/>
    <x v="116"/>
  </r>
  <r>
    <n v="7"/>
    <n v="914"/>
    <s v="sprzedal"/>
    <n v="6"/>
    <x v="39"/>
  </r>
  <r>
    <n v="84"/>
    <n v="914"/>
    <s v="sprzedal"/>
    <n v="8"/>
    <x v="24"/>
  </r>
  <r>
    <n v="98"/>
    <n v="914"/>
    <s v="chce kupic"/>
    <n v="9"/>
    <x v="101"/>
  </r>
  <r>
    <n v="1"/>
    <n v="915"/>
    <s v="chce kupic"/>
    <n v="8"/>
    <x v="30"/>
  </r>
  <r>
    <n v="18"/>
    <n v="915"/>
    <s v="chce kupic"/>
    <n v="5"/>
    <x v="65"/>
  </r>
  <r>
    <n v="29"/>
    <n v="915"/>
    <s v="chce kupic"/>
    <n v="8"/>
    <x v="72"/>
  </r>
  <r>
    <n v="54"/>
    <n v="915"/>
    <s v="posiada"/>
    <n v="7"/>
    <x v="13"/>
  </r>
  <r>
    <n v="35"/>
    <n v="916"/>
    <s v="chce kupic"/>
    <n v="6"/>
    <x v="11"/>
  </r>
  <r>
    <n v="95"/>
    <n v="916"/>
    <s v="sprzedal"/>
    <n v="6"/>
    <x v="63"/>
  </r>
  <r>
    <n v="19"/>
    <n v="917"/>
    <s v="posiada"/>
    <n v="7"/>
    <x v="60"/>
  </r>
  <r>
    <n v="99"/>
    <n v="917"/>
    <s v="chce kupic"/>
    <n v="6"/>
    <x v="67"/>
  </r>
  <r>
    <n v="89"/>
    <n v="918"/>
    <s v="sprzedal"/>
    <n v="8"/>
    <x v="126"/>
  </r>
  <r>
    <n v="103"/>
    <n v="918"/>
    <s v="posiada"/>
    <n v="9"/>
    <x v="82"/>
  </r>
  <r>
    <n v="9"/>
    <n v="919"/>
    <s v="posiada"/>
    <n v="8"/>
    <x v="129"/>
  </r>
  <r>
    <n v="12"/>
    <n v="919"/>
    <s v="posiada"/>
    <n v="10"/>
    <x v="34"/>
  </r>
  <r>
    <n v="59"/>
    <n v="919"/>
    <s v="posiada"/>
    <n v="5"/>
    <x v="5"/>
  </r>
  <r>
    <n v="81"/>
    <n v="919"/>
    <s v="posiada"/>
    <n v="7"/>
    <x v="104"/>
  </r>
  <r>
    <n v="100"/>
    <n v="919"/>
    <s v="posiada"/>
    <n v="9"/>
    <x v="25"/>
  </r>
  <r>
    <n v="102"/>
    <n v="919"/>
    <s v="posiada"/>
    <n v="7"/>
    <x v="26"/>
  </r>
  <r>
    <n v="115"/>
    <n v="919"/>
    <s v="posiada"/>
    <n v="8"/>
    <x v="105"/>
  </r>
  <r>
    <n v="8"/>
    <n v="920"/>
    <s v="posiada"/>
    <n v="7"/>
    <x v="114"/>
  </r>
  <r>
    <n v="17"/>
    <n v="920"/>
    <s v="posiada"/>
    <n v="9"/>
    <x v="21"/>
  </r>
  <r>
    <n v="32"/>
    <n v="920"/>
    <s v="posiada"/>
    <n v="8"/>
    <x v="37"/>
  </r>
  <r>
    <n v="73"/>
    <n v="920"/>
    <s v="sprzedal"/>
    <n v="7"/>
    <x v="16"/>
  </r>
  <r>
    <n v="80"/>
    <n v="920"/>
    <s v="sprzedal"/>
    <n v="6"/>
    <x v="61"/>
  </r>
  <r>
    <n v="23"/>
    <n v="921"/>
    <s v="sprzedal"/>
    <n v="10"/>
    <x v="35"/>
  </r>
  <r>
    <n v="41"/>
    <n v="921"/>
    <s v="sprzedal"/>
    <n v="9"/>
    <x v="115"/>
  </r>
  <r>
    <n v="44"/>
    <n v="921"/>
    <s v="sprzedal"/>
    <n v="9"/>
    <x v="99"/>
  </r>
  <r>
    <n v="72"/>
    <n v="921"/>
    <s v="sprzedal"/>
    <n v="7"/>
    <x v="1"/>
  </r>
  <r>
    <n v="10"/>
    <n v="922"/>
    <s v="sprzedal"/>
    <n v="9"/>
    <x v="62"/>
  </r>
  <r>
    <n v="21"/>
    <n v="922"/>
    <s v="sprzedal"/>
    <n v="5"/>
    <x v="100"/>
  </r>
  <r>
    <n v="41"/>
    <n v="922"/>
    <s v="chce kupic"/>
    <n v="7"/>
    <x v="115"/>
  </r>
  <r>
    <n v="78"/>
    <n v="922"/>
    <s v="chce kupic"/>
    <n v="8"/>
    <x v="7"/>
  </r>
  <r>
    <n v="93"/>
    <n v="922"/>
    <s v="chce kupic"/>
    <n v="9"/>
    <x v="48"/>
  </r>
  <r>
    <n v="113"/>
    <n v="922"/>
    <s v="chce kupic"/>
    <n v="7"/>
    <x v="102"/>
  </r>
  <r>
    <n v="1"/>
    <n v="923"/>
    <s v="posiada"/>
    <n v="6"/>
    <x v="30"/>
  </r>
  <r>
    <n v="16"/>
    <n v="923"/>
    <s v="chce kupic"/>
    <n v="9"/>
    <x v="112"/>
  </r>
  <r>
    <n v="51"/>
    <n v="923"/>
    <s v="sprzedal"/>
    <n v="10"/>
    <x v="111"/>
  </r>
  <r>
    <n v="86"/>
    <n v="923"/>
    <s v="posiada"/>
    <n v="5"/>
    <x v="121"/>
  </r>
  <r>
    <n v="125"/>
    <n v="923"/>
    <s v="chce kupic"/>
    <n v="7"/>
    <x v="106"/>
  </r>
  <r>
    <n v="3"/>
    <n v="924"/>
    <s v="sprzedal"/>
    <n v="9"/>
    <x v="19"/>
  </r>
  <r>
    <n v="13"/>
    <n v="924"/>
    <s v="posiada"/>
    <n v="8"/>
    <x v="20"/>
  </r>
  <r>
    <n v="63"/>
    <n v="924"/>
    <s v="sprzedal"/>
    <n v="8"/>
    <x v="97"/>
  </r>
  <r>
    <n v="68"/>
    <n v="924"/>
    <s v="sprzedal"/>
    <n v="7"/>
    <x v="27"/>
  </r>
  <r>
    <n v="73"/>
    <n v="924"/>
    <s v="chce kupic"/>
    <n v="7"/>
    <x v="16"/>
  </r>
  <r>
    <n v="75"/>
    <n v="924"/>
    <s v="chce kupic"/>
    <n v="5"/>
    <x v="28"/>
  </r>
  <r>
    <n v="79"/>
    <n v="924"/>
    <s v="chce kupic"/>
    <n v="8"/>
    <x v="2"/>
  </r>
  <r>
    <n v="97"/>
    <n v="924"/>
    <s v="chce kupic"/>
    <n v="10"/>
    <x v="71"/>
  </r>
  <r>
    <n v="116"/>
    <n v="924"/>
    <s v="posiada"/>
    <n v="9"/>
    <x v="79"/>
  </r>
  <r>
    <n v="121"/>
    <n v="924"/>
    <s v="chce kupic"/>
    <n v="6"/>
    <x v="83"/>
  </r>
  <r>
    <n v="18"/>
    <n v="925"/>
    <s v="sprzedal"/>
    <n v="6"/>
    <x v="65"/>
  </r>
  <r>
    <n v="37"/>
    <n v="925"/>
    <s v="posiada"/>
    <n v="6"/>
    <x v="130"/>
  </r>
  <r>
    <n v="47"/>
    <n v="925"/>
    <s v="chce kupic"/>
    <n v="6"/>
    <x v="41"/>
  </r>
  <r>
    <n v="68"/>
    <n v="925"/>
    <s v="sprzedal"/>
    <n v="5"/>
    <x v="27"/>
  </r>
  <r>
    <n v="118"/>
    <n v="925"/>
    <s v="posiada"/>
    <n v="10"/>
    <x v="68"/>
  </r>
  <r>
    <n v="18"/>
    <n v="926"/>
    <s v="posiada"/>
    <n v="5"/>
    <x v="65"/>
  </r>
  <r>
    <n v="20"/>
    <n v="926"/>
    <s v="posiada"/>
    <n v="10"/>
    <x v="80"/>
  </r>
  <r>
    <n v="29"/>
    <n v="926"/>
    <s v="posiada"/>
    <n v="8"/>
    <x v="72"/>
  </r>
  <r>
    <n v="41"/>
    <n v="926"/>
    <s v="posiada"/>
    <n v="7"/>
    <x v="115"/>
  </r>
  <r>
    <n v="78"/>
    <n v="926"/>
    <s v="posiada"/>
    <n v="7"/>
    <x v="7"/>
  </r>
  <r>
    <n v="23"/>
    <n v="927"/>
    <s v="posiada"/>
    <n v="6"/>
    <x v="35"/>
  </r>
  <r>
    <n v="110"/>
    <n v="927"/>
    <s v="posiada"/>
    <n v="6"/>
    <x v="120"/>
  </r>
  <r>
    <n v="65"/>
    <n v="928"/>
    <s v="posiada"/>
    <n v="5"/>
    <x v="15"/>
  </r>
  <r>
    <n v="96"/>
    <n v="928"/>
    <s v="posiada"/>
    <n v="8"/>
    <x v="51"/>
  </r>
  <r>
    <n v="107"/>
    <n v="928"/>
    <s v="posiada"/>
    <n v="6"/>
    <x v="9"/>
  </r>
  <r>
    <n v="119"/>
    <n v="928"/>
    <s v="sprzedal"/>
    <n v="6"/>
    <x v="95"/>
  </r>
  <r>
    <n v="123"/>
    <n v="928"/>
    <s v="sprzedal"/>
    <n v="10"/>
    <x v="49"/>
  </r>
  <r>
    <n v="59"/>
    <n v="929"/>
    <s v="sprzedal"/>
    <n v="10"/>
    <x v="5"/>
  </r>
  <r>
    <n v="82"/>
    <n v="929"/>
    <s v="sprzedal"/>
    <n v="9"/>
    <x v="40"/>
  </r>
  <r>
    <n v="115"/>
    <n v="929"/>
    <s v="sprzedal"/>
    <n v="9"/>
    <x v="105"/>
  </r>
  <r>
    <n v="120"/>
    <n v="929"/>
    <s v="sprzedal"/>
    <n v="9"/>
    <x v="53"/>
  </r>
  <r>
    <n v="31"/>
    <n v="930"/>
    <s v="sprzedal"/>
    <n v="10"/>
    <x v="66"/>
  </r>
  <r>
    <n v="109"/>
    <n v="930"/>
    <s v="sprzedal"/>
    <n v="5"/>
    <x v="8"/>
  </r>
  <r>
    <n v="4"/>
    <n v="931"/>
    <s v="chce kupic"/>
    <n v="8"/>
    <x v="92"/>
  </r>
  <r>
    <n v="39"/>
    <n v="931"/>
    <s v="chce kupic"/>
    <n v="5"/>
    <x v="31"/>
  </r>
  <r>
    <n v="50"/>
    <n v="931"/>
    <s v="chce kupic"/>
    <n v="8"/>
    <x v="54"/>
  </r>
  <r>
    <n v="123"/>
    <n v="931"/>
    <s v="chce kupic"/>
    <n v="6"/>
    <x v="49"/>
  </r>
  <r>
    <n v="1"/>
    <n v="932"/>
    <s v="posiada"/>
    <n v="7"/>
    <x v="30"/>
  </r>
  <r>
    <n v="14"/>
    <n v="932"/>
    <s v="chce kupic"/>
    <n v="8"/>
    <x v="113"/>
  </r>
  <r>
    <n v="16"/>
    <n v="932"/>
    <s v="sprzedal"/>
    <n v="8"/>
    <x v="112"/>
  </r>
  <r>
    <n v="65"/>
    <n v="932"/>
    <s v="posiada"/>
    <n v="7"/>
    <x v="15"/>
  </r>
  <r>
    <n v="114"/>
    <n v="932"/>
    <s v="chce kupic"/>
    <n v="6"/>
    <x v="85"/>
  </r>
  <r>
    <n v="120"/>
    <n v="932"/>
    <s v="sprzedal"/>
    <n v="7"/>
    <x v="53"/>
  </r>
  <r>
    <n v="125"/>
    <n v="932"/>
    <s v="posiada"/>
    <n v="9"/>
    <x v="106"/>
  </r>
  <r>
    <n v="15"/>
    <n v="933"/>
    <s v="sprzedal"/>
    <n v="8"/>
    <x v="110"/>
  </r>
  <r>
    <n v="20"/>
    <n v="933"/>
    <s v="sprzedal"/>
    <n v="10"/>
    <x v="80"/>
  </r>
  <r>
    <n v="38"/>
    <n v="933"/>
    <s v="chce kupic"/>
    <n v="9"/>
    <x v="44"/>
  </r>
  <r>
    <n v="48"/>
    <n v="933"/>
    <s v="chce kupic"/>
    <n v="7"/>
    <x v="12"/>
  </r>
  <r>
    <n v="72"/>
    <n v="933"/>
    <s v="chce kupic"/>
    <n v="7"/>
    <x v="1"/>
  </r>
  <r>
    <n v="89"/>
    <n v="933"/>
    <s v="chce kupic"/>
    <n v="9"/>
    <x v="126"/>
  </r>
  <r>
    <n v="22"/>
    <n v="934"/>
    <s v="posiada"/>
    <n v="7"/>
    <x v="59"/>
  </r>
  <r>
    <n v="66"/>
    <n v="934"/>
    <s v="chce kupic"/>
    <n v="10"/>
    <x v="0"/>
  </r>
  <r>
    <n v="99"/>
    <n v="934"/>
    <s v="sprzedal"/>
    <n v="7"/>
    <x v="67"/>
  </r>
  <r>
    <n v="94"/>
    <n v="935"/>
    <s v="posiada"/>
    <n v="10"/>
    <x v="36"/>
  </r>
  <r>
    <n v="96"/>
    <n v="935"/>
    <s v="chce kupic"/>
    <n v="9"/>
    <x v="51"/>
  </r>
  <r>
    <n v="111"/>
    <n v="935"/>
    <s v="sprzedal"/>
    <n v="7"/>
    <x v="118"/>
  </r>
  <r>
    <n v="28"/>
    <n v="936"/>
    <s v="posiada"/>
    <n v="8"/>
    <x v="22"/>
  </r>
  <r>
    <n v="40"/>
    <n v="936"/>
    <s v="posiada"/>
    <n v="9"/>
    <x v="91"/>
  </r>
  <r>
    <n v="46"/>
    <n v="936"/>
    <s v="posiada"/>
    <n v="9"/>
    <x v="93"/>
  </r>
  <r>
    <n v="109"/>
    <n v="936"/>
    <s v="posiada"/>
    <n v="7"/>
    <x v="8"/>
  </r>
  <r>
    <n v="18"/>
    <n v="937"/>
    <s v="posiada"/>
    <n v="5"/>
    <x v="65"/>
  </r>
  <r>
    <n v="20"/>
    <n v="937"/>
    <s v="posiada"/>
    <n v="6"/>
    <x v="80"/>
  </r>
  <r>
    <n v="31"/>
    <n v="937"/>
    <s v="posiada"/>
    <n v="8"/>
    <x v="66"/>
  </r>
  <r>
    <n v="34"/>
    <n v="937"/>
    <s v="posiada"/>
    <n v="10"/>
    <x v="69"/>
  </r>
  <r>
    <n v="64"/>
    <n v="937"/>
    <s v="posiada"/>
    <n v="10"/>
    <x v="125"/>
  </r>
  <r>
    <n v="97"/>
    <n v="937"/>
    <s v="posiada"/>
    <n v="6"/>
    <x v="71"/>
  </r>
  <r>
    <n v="112"/>
    <n v="937"/>
    <s v="posiada"/>
    <n v="10"/>
    <x v="98"/>
  </r>
  <r>
    <n v="22"/>
    <n v="938"/>
    <s v="sprzedal"/>
    <n v="7"/>
    <x v="59"/>
  </r>
  <r>
    <n v="55"/>
    <n v="938"/>
    <s v="sprzedal"/>
    <n v="9"/>
    <x v="32"/>
  </r>
  <r>
    <n v="64"/>
    <n v="938"/>
    <s v="sprzedal"/>
    <n v="7"/>
    <x v="125"/>
  </r>
  <r>
    <n v="74"/>
    <n v="938"/>
    <s v="sprzedal"/>
    <n v="9"/>
    <x v="47"/>
  </r>
  <r>
    <n v="103"/>
    <n v="938"/>
    <s v="sprzedal"/>
    <n v="8"/>
    <x v="82"/>
  </r>
  <r>
    <n v="23"/>
    <n v="939"/>
    <s v="sprzedal"/>
    <n v="7"/>
    <x v="35"/>
  </r>
  <r>
    <n v="46"/>
    <n v="939"/>
    <s v="sprzedal"/>
    <n v="7"/>
    <x v="93"/>
  </r>
  <r>
    <n v="74"/>
    <n v="939"/>
    <s v="sprzedal"/>
    <n v="5"/>
    <x v="47"/>
  </r>
  <r>
    <n v="124"/>
    <n v="939"/>
    <s v="chce kupic"/>
    <n v="9"/>
    <x v="109"/>
  </r>
  <r>
    <n v="126"/>
    <n v="939"/>
    <s v="chce kupic"/>
    <n v="7"/>
    <x v="18"/>
  </r>
  <r>
    <n v="113"/>
    <n v="940"/>
    <s v="chce kupic"/>
    <n v="5"/>
    <x v="102"/>
  </r>
  <r>
    <n v="26"/>
    <n v="941"/>
    <s v="chce kupic"/>
    <n v="7"/>
    <x v="73"/>
  </r>
  <r>
    <n v="85"/>
    <n v="941"/>
    <s v="posiada"/>
    <n v="7"/>
    <x v="43"/>
  </r>
  <r>
    <n v="118"/>
    <n v="941"/>
    <s v="chce kupic"/>
    <n v="5"/>
    <x v="68"/>
  </r>
  <r>
    <n v="122"/>
    <n v="941"/>
    <s v="sprzedal"/>
    <n v="8"/>
    <x v="128"/>
  </r>
  <r>
    <n v="127"/>
    <n v="941"/>
    <s v="posiada"/>
    <n v="8"/>
    <x v="127"/>
  </r>
  <r>
    <n v="129"/>
    <n v="941"/>
    <s v="chce kupic"/>
    <n v="5"/>
    <x v="116"/>
  </r>
  <r>
    <n v="1"/>
    <n v="942"/>
    <s v="sprzedal"/>
    <n v="6"/>
    <x v="30"/>
  </r>
  <r>
    <n v="33"/>
    <n v="942"/>
    <s v="posiada"/>
    <n v="8"/>
    <x v="87"/>
  </r>
  <r>
    <n v="46"/>
    <n v="942"/>
    <s v="sprzedal"/>
    <n v="6"/>
    <x v="93"/>
  </r>
  <r>
    <n v="52"/>
    <n v="942"/>
    <s v="sprzedal"/>
    <n v="10"/>
    <x v="122"/>
  </r>
  <r>
    <n v="94"/>
    <n v="942"/>
    <s v="chce kupic"/>
    <n v="5"/>
    <x v="36"/>
  </r>
  <r>
    <n v="3"/>
    <n v="943"/>
    <s v="chce kupic"/>
    <n v="10"/>
    <x v="19"/>
  </r>
  <r>
    <n v="47"/>
    <n v="943"/>
    <s v="chce kupic"/>
    <n v="9"/>
    <x v="41"/>
  </r>
  <r>
    <n v="106"/>
    <n v="943"/>
    <s v="chce kupic"/>
    <n v="6"/>
    <x v="17"/>
  </r>
  <r>
    <n v="109"/>
    <n v="943"/>
    <s v="posiada"/>
    <n v="6"/>
    <x v="8"/>
  </r>
  <r>
    <n v="118"/>
    <n v="943"/>
    <s v="chce kupic"/>
    <n v="9"/>
    <x v="68"/>
  </r>
  <r>
    <n v="83"/>
    <n v="944"/>
    <s v="sprzedal"/>
    <n v="10"/>
    <x v="78"/>
  </r>
  <r>
    <n v="100"/>
    <n v="944"/>
    <s v="posiada"/>
    <n v="5"/>
    <x v="25"/>
  </r>
  <r>
    <n v="129"/>
    <n v="944"/>
    <s v="chce kupic"/>
    <n v="5"/>
    <x v="116"/>
  </r>
  <r>
    <n v="29"/>
    <n v="945"/>
    <s v="sprzedal"/>
    <n v="8"/>
    <x v="72"/>
  </r>
  <r>
    <n v="27"/>
    <n v="946"/>
    <s v="posiada"/>
    <n v="10"/>
    <x v="117"/>
  </r>
  <r>
    <n v="31"/>
    <n v="946"/>
    <s v="posiada"/>
    <n v="5"/>
    <x v="66"/>
  </r>
  <r>
    <n v="65"/>
    <n v="946"/>
    <s v="posiada"/>
    <n v="5"/>
    <x v="15"/>
  </r>
  <r>
    <n v="85"/>
    <n v="946"/>
    <s v="posiada"/>
    <n v="5"/>
    <x v="43"/>
  </r>
  <r>
    <n v="111"/>
    <n v="946"/>
    <s v="posiada"/>
    <n v="7"/>
    <x v="118"/>
  </r>
  <r>
    <n v="31"/>
    <n v="947"/>
    <s v="posiada"/>
    <n v="10"/>
    <x v="66"/>
  </r>
  <r>
    <n v="48"/>
    <n v="947"/>
    <s v="posiada"/>
    <n v="6"/>
    <x v="12"/>
  </r>
  <r>
    <n v="59"/>
    <n v="947"/>
    <s v="posiada"/>
    <n v="10"/>
    <x v="5"/>
  </r>
  <r>
    <n v="73"/>
    <n v="947"/>
    <s v="posiada"/>
    <n v="9"/>
    <x v="16"/>
  </r>
  <r>
    <n v="80"/>
    <n v="947"/>
    <s v="posiada"/>
    <n v="7"/>
    <x v="61"/>
  </r>
  <r>
    <n v="8"/>
    <n v="948"/>
    <s v="posiada"/>
    <n v="8"/>
    <x v="114"/>
  </r>
  <r>
    <n v="59"/>
    <n v="948"/>
    <s v="sprzedal"/>
    <n v="10"/>
    <x v="5"/>
  </r>
  <r>
    <n v="26"/>
    <n v="949"/>
    <s v="sprzedal"/>
    <n v="10"/>
    <x v="73"/>
  </r>
  <r>
    <n v="27"/>
    <n v="949"/>
    <s v="sprzedal"/>
    <n v="9"/>
    <x v="117"/>
  </r>
  <r>
    <n v="38"/>
    <n v="949"/>
    <s v="sprzedal"/>
    <n v="7"/>
    <x v="44"/>
  </r>
  <r>
    <n v="82"/>
    <n v="949"/>
    <s v="sprzedal"/>
    <n v="6"/>
    <x v="40"/>
  </r>
  <r>
    <n v="122"/>
    <n v="949"/>
    <s v="sprzedal"/>
    <n v="9"/>
    <x v="128"/>
  </r>
  <r>
    <n v="12"/>
    <n v="950"/>
    <s v="sprzedal"/>
    <n v="7"/>
    <x v="34"/>
  </r>
  <r>
    <n v="31"/>
    <n v="950"/>
    <s v="sprzedal"/>
    <n v="6"/>
    <x v="66"/>
  </r>
  <r>
    <n v="42"/>
    <n v="950"/>
    <s v="chce kupic"/>
    <n v="10"/>
    <x v="75"/>
  </r>
  <r>
    <n v="58"/>
    <n v="950"/>
    <s v="chce kupic"/>
    <n v="8"/>
    <x v="77"/>
  </r>
  <r>
    <n v="62"/>
    <n v="950"/>
    <s v="chce kupic"/>
    <n v="10"/>
    <x v="45"/>
  </r>
  <r>
    <n v="91"/>
    <n v="950"/>
    <s v="chce kupic"/>
    <n v="9"/>
    <x v="96"/>
  </r>
  <r>
    <n v="113"/>
    <n v="950"/>
    <s v="posiada"/>
    <n v="6"/>
    <x v="102"/>
  </r>
  <r>
    <n v="49"/>
    <n v="951"/>
    <s v="chce kupic"/>
    <n v="6"/>
    <x v="42"/>
  </r>
  <r>
    <n v="51"/>
    <n v="951"/>
    <s v="sprzedal"/>
    <n v="6"/>
    <x v="111"/>
  </r>
  <r>
    <n v="81"/>
    <n v="951"/>
    <s v="posiada"/>
    <n v="9"/>
    <x v="104"/>
  </r>
  <r>
    <n v="24"/>
    <n v="952"/>
    <s v="chce kupic"/>
    <n v="8"/>
    <x v="90"/>
  </r>
  <r>
    <n v="58"/>
    <n v="952"/>
    <s v="sprzedal"/>
    <n v="9"/>
    <x v="77"/>
  </r>
  <r>
    <n v="88"/>
    <n v="952"/>
    <s v="posiada"/>
    <n v="6"/>
    <x v="84"/>
  </r>
  <r>
    <n v="93"/>
    <n v="952"/>
    <s v="sprzedal"/>
    <n v="7"/>
    <x v="48"/>
  </r>
  <r>
    <n v="24"/>
    <n v="953"/>
    <s v="sprzedal"/>
    <n v="8"/>
    <x v="90"/>
  </r>
  <r>
    <n v="57"/>
    <n v="953"/>
    <s v="chce kupic"/>
    <n v="8"/>
    <x v="108"/>
  </r>
  <r>
    <n v="85"/>
    <n v="953"/>
    <s v="chce kupic"/>
    <n v="8"/>
    <x v="43"/>
  </r>
  <r>
    <n v="4"/>
    <n v="954"/>
    <s v="chce kupic"/>
    <n v="9"/>
    <x v="92"/>
  </r>
  <r>
    <n v="21"/>
    <n v="954"/>
    <s v="chce kupic"/>
    <n v="6"/>
    <x v="100"/>
  </r>
  <r>
    <n v="108"/>
    <n v="954"/>
    <s v="posiada"/>
    <n v="6"/>
    <x v="29"/>
  </r>
  <r>
    <n v="127"/>
    <n v="954"/>
    <s v="chce kupic"/>
    <n v="10"/>
    <x v="127"/>
  </r>
  <r>
    <n v="88"/>
    <n v="955"/>
    <s v="sprzedal"/>
    <n v="6"/>
    <x v="84"/>
  </r>
  <r>
    <n v="22"/>
    <n v="956"/>
    <s v="posiada"/>
    <n v="7"/>
    <x v="59"/>
  </r>
  <r>
    <n v="35"/>
    <n v="956"/>
    <s v="chce kupic"/>
    <n v="6"/>
    <x v="11"/>
  </r>
  <r>
    <n v="67"/>
    <n v="956"/>
    <s v="sprzedal"/>
    <n v="8"/>
    <x v="38"/>
  </r>
  <r>
    <n v="100"/>
    <n v="956"/>
    <s v="posiada"/>
    <n v="10"/>
    <x v="25"/>
  </r>
  <r>
    <n v="125"/>
    <n v="956"/>
    <s v="posiada"/>
    <n v="10"/>
    <x v="106"/>
  </r>
  <r>
    <n v="30"/>
    <n v="958"/>
    <s v="posiada"/>
    <n v="5"/>
    <x v="74"/>
  </r>
  <r>
    <n v="58"/>
    <n v="958"/>
    <s v="posiada"/>
    <n v="5"/>
    <x v="77"/>
  </r>
  <r>
    <n v="129"/>
    <n v="958"/>
    <s v="posiada"/>
    <n v="5"/>
    <x v="116"/>
  </r>
  <r>
    <n v="104"/>
    <n v="959"/>
    <s v="posiada"/>
    <n v="9"/>
    <x v="52"/>
  </r>
  <r>
    <n v="111"/>
    <n v="959"/>
    <s v="posiada"/>
    <n v="6"/>
    <x v="118"/>
  </r>
  <r>
    <n v="6"/>
    <n v="960"/>
    <s v="posiada"/>
    <n v="7"/>
    <x v="107"/>
  </r>
  <r>
    <n v="10"/>
    <n v="960"/>
    <s v="posiada"/>
    <n v="6"/>
    <x v="62"/>
  </r>
  <r>
    <n v="14"/>
    <n v="960"/>
    <s v="posiada"/>
    <n v="5"/>
    <x v="113"/>
  </r>
  <r>
    <n v="48"/>
    <n v="960"/>
    <s v="posiada"/>
    <n v="5"/>
    <x v="12"/>
  </r>
  <r>
    <n v="55"/>
    <n v="960"/>
    <s v="sprzedal"/>
    <n v="9"/>
    <x v="32"/>
  </r>
  <r>
    <n v="60"/>
    <n v="960"/>
    <s v="sprzedal"/>
    <n v="6"/>
    <x v="89"/>
  </r>
  <r>
    <n v="93"/>
    <n v="960"/>
    <s v="sprzedal"/>
    <n v="7"/>
    <x v="48"/>
  </r>
  <r>
    <n v="6"/>
    <n v="961"/>
    <s v="sprzedal"/>
    <n v="5"/>
    <x v="107"/>
  </r>
  <r>
    <n v="27"/>
    <n v="961"/>
    <s v="sprzedal"/>
    <n v="10"/>
    <x v="117"/>
  </r>
  <r>
    <n v="38"/>
    <n v="961"/>
    <s v="sprzedal"/>
    <n v="8"/>
    <x v="44"/>
  </r>
  <r>
    <n v="44"/>
    <n v="961"/>
    <s v="sprzedal"/>
    <n v="9"/>
    <x v="99"/>
  </r>
  <r>
    <n v="46"/>
    <n v="961"/>
    <s v="sprzedal"/>
    <n v="5"/>
    <x v="93"/>
  </r>
  <r>
    <n v="17"/>
    <n v="962"/>
    <s v="chce kupic"/>
    <n v="7"/>
    <x v="21"/>
  </r>
  <r>
    <n v="44"/>
    <n v="962"/>
    <s v="chce kupic"/>
    <n v="5"/>
    <x v="99"/>
  </r>
  <r>
    <n v="95"/>
    <n v="962"/>
    <s v="chce kupic"/>
    <n v="7"/>
    <x v="63"/>
  </r>
  <r>
    <n v="127"/>
    <n v="962"/>
    <s v="chce kupic"/>
    <n v="6"/>
    <x v="127"/>
  </r>
  <r>
    <n v="83"/>
    <n v="963"/>
    <s v="posiada"/>
    <n v="9"/>
    <x v="78"/>
  </r>
  <r>
    <n v="89"/>
    <n v="963"/>
    <s v="chce kupic"/>
    <n v="10"/>
    <x v="126"/>
  </r>
  <r>
    <n v="4"/>
    <n v="964"/>
    <s v="sprzedal"/>
    <n v="6"/>
    <x v="92"/>
  </r>
  <r>
    <n v="10"/>
    <n v="964"/>
    <s v="posiada"/>
    <n v="6"/>
    <x v="62"/>
  </r>
  <r>
    <n v="19"/>
    <n v="964"/>
    <s v="chce kupic"/>
    <n v="9"/>
    <x v="60"/>
  </r>
  <r>
    <n v="21"/>
    <n v="964"/>
    <s v="sprzedal"/>
    <n v="8"/>
    <x v="100"/>
  </r>
  <r>
    <n v="59"/>
    <n v="964"/>
    <s v="posiada"/>
    <n v="8"/>
    <x v="5"/>
  </r>
  <r>
    <n v="67"/>
    <n v="964"/>
    <s v="sprzedal"/>
    <n v="10"/>
    <x v="38"/>
  </r>
  <r>
    <n v="97"/>
    <n v="964"/>
    <s v="sprzedal"/>
    <n v="8"/>
    <x v="71"/>
  </r>
  <r>
    <n v="103"/>
    <n v="964"/>
    <s v="chce kupic"/>
    <n v="7"/>
    <x v="82"/>
  </r>
  <r>
    <n v="15"/>
    <n v="965"/>
    <s v="chce kupic"/>
    <n v="8"/>
    <x v="110"/>
  </r>
  <r>
    <n v="26"/>
    <n v="965"/>
    <s v="chce kupic"/>
    <n v="6"/>
    <x v="73"/>
  </r>
  <r>
    <n v="113"/>
    <n v="965"/>
    <s v="chce kupic"/>
    <n v="5"/>
    <x v="102"/>
  </r>
  <r>
    <n v="115"/>
    <n v="965"/>
    <s v="posiada"/>
    <n v="8"/>
    <x v="105"/>
  </r>
  <r>
    <n v="126"/>
    <n v="965"/>
    <s v="chce kupic"/>
    <n v="10"/>
    <x v="18"/>
  </r>
  <r>
    <n v="73"/>
    <n v="966"/>
    <s v="sprzedal"/>
    <n v="7"/>
    <x v="16"/>
  </r>
  <r>
    <n v="81"/>
    <n v="966"/>
    <s v="posiada"/>
    <n v="9"/>
    <x v="104"/>
  </r>
  <r>
    <n v="130"/>
    <n v="966"/>
    <s v="chce kupic"/>
    <n v="10"/>
    <x v="55"/>
  </r>
  <r>
    <n v="5"/>
    <n v="967"/>
    <s v="sprzedal"/>
    <n v="5"/>
    <x v="123"/>
  </r>
  <r>
    <n v="21"/>
    <n v="967"/>
    <s v="posiada"/>
    <n v="9"/>
    <x v="100"/>
  </r>
  <r>
    <n v="75"/>
    <n v="967"/>
    <s v="posiada"/>
    <n v="7"/>
    <x v="28"/>
  </r>
  <r>
    <n v="82"/>
    <n v="967"/>
    <s v="posiada"/>
    <n v="7"/>
    <x v="40"/>
  </r>
  <r>
    <n v="107"/>
    <n v="968"/>
    <s v="posiada"/>
    <n v="6"/>
    <x v="9"/>
  </r>
  <r>
    <n v="28"/>
    <n v="969"/>
    <s v="posiada"/>
    <n v="10"/>
    <x v="22"/>
  </r>
  <r>
    <n v="118"/>
    <n v="969"/>
    <s v="posiada"/>
    <n v="5"/>
    <x v="68"/>
  </r>
  <r>
    <n v="2"/>
    <n v="970"/>
    <s v="posiada"/>
    <n v="7"/>
    <x v="58"/>
  </r>
  <r>
    <n v="29"/>
    <n v="971"/>
    <s v="posiada"/>
    <n v="10"/>
    <x v="72"/>
  </r>
  <r>
    <n v="58"/>
    <n v="971"/>
    <s v="posiada"/>
    <n v="9"/>
    <x v="77"/>
  </r>
  <r>
    <n v="59"/>
    <n v="971"/>
    <s v="posiada"/>
    <n v="7"/>
    <x v="5"/>
  </r>
  <r>
    <n v="103"/>
    <n v="971"/>
    <s v="posiada"/>
    <n v="7"/>
    <x v="82"/>
  </r>
  <r>
    <n v="130"/>
    <n v="971"/>
    <s v="sprzedal"/>
    <n v="9"/>
    <x v="55"/>
  </r>
  <r>
    <n v="13"/>
    <n v="972"/>
    <s v="sprzedal"/>
    <n v="6"/>
    <x v="20"/>
  </r>
  <r>
    <n v="14"/>
    <n v="972"/>
    <s v="sprzedal"/>
    <n v="5"/>
    <x v="113"/>
  </r>
  <r>
    <n v="36"/>
    <n v="972"/>
    <s v="sprzedal"/>
    <n v="5"/>
    <x v="56"/>
  </r>
  <r>
    <n v="121"/>
    <n v="972"/>
    <s v="sprzedal"/>
    <n v="6"/>
    <x v="83"/>
  </r>
  <r>
    <n v="95"/>
    <n v="973"/>
    <s v="sprzedal"/>
    <n v="9"/>
    <x v="63"/>
  </r>
  <r>
    <n v="114"/>
    <n v="973"/>
    <s v="sprzedal"/>
    <n v="5"/>
    <x v="85"/>
  </r>
  <r>
    <n v="15"/>
    <n v="974"/>
    <s v="sprzedal"/>
    <n v="8"/>
    <x v="110"/>
  </r>
  <r>
    <n v="21"/>
    <n v="974"/>
    <s v="chce kupic"/>
    <n v="8"/>
    <x v="100"/>
  </r>
  <r>
    <n v="58"/>
    <n v="974"/>
    <s v="chce kupic"/>
    <n v="5"/>
    <x v="77"/>
  </r>
  <r>
    <n v="80"/>
    <n v="974"/>
    <s v="chce kupic"/>
    <n v="7"/>
    <x v="61"/>
  </r>
  <r>
    <n v="93"/>
    <n v="974"/>
    <s v="chce kupic"/>
    <n v="5"/>
    <x v="48"/>
  </r>
  <r>
    <n v="26"/>
    <n v="975"/>
    <s v="posiada"/>
    <n v="8"/>
    <x v="73"/>
  </r>
  <r>
    <n v="76"/>
    <n v="975"/>
    <s v="chce kupic"/>
    <n v="8"/>
    <x v="33"/>
  </r>
  <r>
    <n v="83"/>
    <n v="975"/>
    <s v="sprzedal"/>
    <n v="9"/>
    <x v="78"/>
  </r>
  <r>
    <n v="118"/>
    <n v="975"/>
    <s v="posiada"/>
    <n v="10"/>
    <x v="68"/>
  </r>
  <r>
    <n v="125"/>
    <n v="975"/>
    <s v="chce kupic"/>
    <n v="8"/>
    <x v="106"/>
  </r>
  <r>
    <n v="45"/>
    <n v="976"/>
    <s v="sprzedal"/>
    <n v="5"/>
    <x v="4"/>
  </r>
  <r>
    <n v="54"/>
    <n v="976"/>
    <s v="posiada"/>
    <n v="8"/>
    <x v="13"/>
  </r>
  <r>
    <n v="112"/>
    <n v="976"/>
    <s v="sprzedal"/>
    <n v="9"/>
    <x v="98"/>
  </r>
  <r>
    <n v="52"/>
    <n v="977"/>
    <s v="sprzedal"/>
    <n v="9"/>
    <x v="122"/>
  </r>
  <r>
    <n v="14"/>
    <n v="978"/>
    <s v="chce kupic"/>
    <n v="6"/>
    <x v="113"/>
  </r>
  <r>
    <n v="67"/>
    <n v="978"/>
    <s v="chce kupic"/>
    <n v="6"/>
    <x v="38"/>
  </r>
  <r>
    <n v="68"/>
    <n v="978"/>
    <s v="chce kupic"/>
    <n v="6"/>
    <x v="27"/>
  </r>
  <r>
    <n v="4"/>
    <n v="979"/>
    <s v="chce kupic"/>
    <n v="5"/>
    <x v="92"/>
  </r>
  <r>
    <n v="42"/>
    <n v="979"/>
    <s v="posiada"/>
    <n v="7"/>
    <x v="75"/>
  </r>
  <r>
    <n v="69"/>
    <n v="979"/>
    <s v="chce kupic"/>
    <n v="7"/>
    <x v="70"/>
  </r>
  <r>
    <n v="95"/>
    <n v="979"/>
    <s v="sprzedal"/>
    <n v="9"/>
    <x v="63"/>
  </r>
  <r>
    <n v="18"/>
    <n v="980"/>
    <s v="posiada"/>
    <n v="6"/>
    <x v="65"/>
  </r>
  <r>
    <n v="70"/>
    <n v="980"/>
    <s v="chce kupic"/>
    <n v="8"/>
    <x v="46"/>
  </r>
  <r>
    <n v="86"/>
    <n v="980"/>
    <s v="sprzedal"/>
    <n v="8"/>
    <x v="121"/>
  </r>
  <r>
    <n v="102"/>
    <n v="980"/>
    <s v="posiada"/>
    <n v="8"/>
    <x v="26"/>
  </r>
  <r>
    <n v="104"/>
    <n v="980"/>
    <s v="posiada"/>
    <n v="10"/>
    <x v="52"/>
  </r>
  <r>
    <n v="33"/>
    <n v="981"/>
    <s v="posiada"/>
    <n v="9"/>
    <x v="87"/>
  </r>
  <r>
    <n v="48"/>
    <n v="981"/>
    <s v="posiada"/>
    <n v="9"/>
    <x v="12"/>
  </r>
  <r>
    <n v="80"/>
    <n v="981"/>
    <s v="posiada"/>
    <n v="9"/>
    <x v="61"/>
  </r>
  <r>
    <n v="86"/>
    <n v="981"/>
    <s v="posiada"/>
    <n v="8"/>
    <x v="121"/>
  </r>
  <r>
    <n v="90"/>
    <n v="981"/>
    <s v="posiada"/>
    <n v="9"/>
    <x v="88"/>
  </r>
  <r>
    <n v="96"/>
    <n v="981"/>
    <s v="posiada"/>
    <n v="9"/>
    <x v="51"/>
  </r>
  <r>
    <n v="114"/>
    <n v="981"/>
    <s v="posiada"/>
    <n v="8"/>
    <x v="85"/>
  </r>
  <r>
    <n v="121"/>
    <n v="981"/>
    <s v="posiada"/>
    <n v="10"/>
    <x v="83"/>
  </r>
  <r>
    <n v="127"/>
    <n v="981"/>
    <s v="posiada"/>
    <n v="9"/>
    <x v="127"/>
  </r>
  <r>
    <n v="6"/>
    <n v="982"/>
    <s v="sprzedal"/>
    <n v="10"/>
    <x v="107"/>
  </r>
  <r>
    <n v="54"/>
    <n v="982"/>
    <s v="sprzedal"/>
    <n v="8"/>
    <x v="13"/>
  </r>
  <r>
    <n v="85"/>
    <n v="982"/>
    <s v="sprzedal"/>
    <n v="5"/>
    <x v="43"/>
  </r>
  <r>
    <n v="26"/>
    <n v="983"/>
    <s v="sprzedal"/>
    <n v="8"/>
    <x v="73"/>
  </r>
  <r>
    <n v="46"/>
    <n v="983"/>
    <s v="sprzedal"/>
    <n v="7"/>
    <x v="93"/>
  </r>
  <r>
    <n v="109"/>
    <n v="983"/>
    <s v="sprzedal"/>
    <n v="7"/>
    <x v="8"/>
  </r>
  <r>
    <n v="23"/>
    <n v="984"/>
    <s v="sprzedal"/>
    <n v="9"/>
    <x v="35"/>
  </r>
  <r>
    <n v="42"/>
    <n v="984"/>
    <s v="sprzedal"/>
    <n v="7"/>
    <x v="75"/>
  </r>
  <r>
    <n v="65"/>
    <n v="984"/>
    <s v="chce kupic"/>
    <n v="9"/>
    <x v="15"/>
  </r>
  <r>
    <n v="103"/>
    <n v="985"/>
    <s v="chce kupic"/>
    <n v="10"/>
    <x v="82"/>
  </r>
  <r>
    <n v="120"/>
    <n v="985"/>
    <s v="chce kupic"/>
    <n v="8"/>
    <x v="53"/>
  </r>
  <r>
    <n v="55"/>
    <n v="986"/>
    <s v="chce kupic"/>
    <n v="9"/>
    <x v="32"/>
  </r>
  <r>
    <n v="57"/>
    <n v="986"/>
    <s v="posiada"/>
    <n v="7"/>
    <x v="108"/>
  </r>
  <r>
    <n v="78"/>
    <n v="986"/>
    <s v="chce kupic"/>
    <n v="6"/>
    <x v="7"/>
  </r>
  <r>
    <n v="97"/>
    <n v="986"/>
    <s v="sprzedal"/>
    <n v="5"/>
    <x v="71"/>
  </r>
  <r>
    <n v="2"/>
    <n v="987"/>
    <s v="posiada"/>
    <n v="10"/>
    <x v="58"/>
  </r>
  <r>
    <n v="13"/>
    <n v="987"/>
    <s v="chce kupic"/>
    <n v="7"/>
    <x v="20"/>
  </r>
  <r>
    <n v="44"/>
    <n v="987"/>
    <s v="sprzedal"/>
    <n v="10"/>
    <x v="99"/>
  </r>
  <r>
    <n v="51"/>
    <n v="987"/>
    <s v="posiada"/>
    <n v="6"/>
    <x v="111"/>
  </r>
  <r>
    <n v="100"/>
    <n v="987"/>
    <s v="sprzedal"/>
    <n v="10"/>
    <x v="25"/>
  </r>
  <r>
    <n v="104"/>
    <n v="987"/>
    <s v="sprzedal"/>
    <n v="8"/>
    <x v="52"/>
  </r>
  <r>
    <n v="124"/>
    <n v="987"/>
    <s v="chce kupic"/>
    <n v="8"/>
    <x v="109"/>
  </r>
  <r>
    <n v="112"/>
    <n v="988"/>
    <s v="chce kupic"/>
    <n v="10"/>
    <x v="98"/>
  </r>
  <r>
    <n v="41"/>
    <n v="989"/>
    <s v="chce kupic"/>
    <n v="9"/>
    <x v="115"/>
  </r>
  <r>
    <n v="53"/>
    <n v="989"/>
    <s v="chce kupic"/>
    <n v="7"/>
    <x v="23"/>
  </r>
  <r>
    <n v="68"/>
    <n v="989"/>
    <s v="posiada"/>
    <n v="8"/>
    <x v="27"/>
  </r>
  <r>
    <n v="75"/>
    <n v="989"/>
    <s v="chce kupic"/>
    <n v="9"/>
    <x v="28"/>
  </r>
  <r>
    <n v="103"/>
    <n v="989"/>
    <s v="sprzedal"/>
    <n v="5"/>
    <x v="82"/>
  </r>
  <r>
    <n v="106"/>
    <n v="989"/>
    <s v="posiada"/>
    <n v="8"/>
    <x v="17"/>
  </r>
  <r>
    <n v="4"/>
    <n v="990"/>
    <s v="chce kupic"/>
    <n v="5"/>
    <x v="92"/>
  </r>
  <r>
    <n v="33"/>
    <n v="990"/>
    <s v="sprzedal"/>
    <n v="10"/>
    <x v="87"/>
  </r>
  <r>
    <n v="29"/>
    <n v="992"/>
    <s v="posiada"/>
    <n v="10"/>
    <x v="72"/>
  </r>
  <r>
    <n v="31"/>
    <n v="993"/>
    <s v="posiada"/>
    <n v="7"/>
    <x v="66"/>
  </r>
  <r>
    <n v="69"/>
    <n v="993"/>
    <s v="posiada"/>
    <n v="5"/>
    <x v="70"/>
  </r>
  <r>
    <n v="126"/>
    <n v="993"/>
    <s v="posiada"/>
    <n v="8"/>
    <x v="18"/>
  </r>
  <r>
    <n v="130"/>
    <n v="993"/>
    <s v="posiada"/>
    <n v="7"/>
    <x v="55"/>
  </r>
  <r>
    <n v="11"/>
    <n v="994"/>
    <s v="posiada"/>
    <n v="9"/>
    <x v="124"/>
  </r>
  <r>
    <n v="16"/>
    <n v="995"/>
    <s v="posiada"/>
    <n v="8"/>
    <x v="112"/>
  </r>
  <r>
    <n v="23"/>
    <n v="995"/>
    <s v="posiada"/>
    <n v="10"/>
    <x v="35"/>
  </r>
  <r>
    <n v="86"/>
    <n v="995"/>
    <s v="posiada"/>
    <n v="8"/>
    <x v="121"/>
  </r>
  <r>
    <n v="131"/>
    <n v="995"/>
    <s v="posiada"/>
    <n v="7"/>
    <x v="10"/>
  </r>
  <r>
    <n v="24"/>
    <n v="996"/>
    <s v="posiada"/>
    <n v="8"/>
    <x v="90"/>
  </r>
  <r>
    <n v="56"/>
    <n v="996"/>
    <s v="sprzedal"/>
    <n v="7"/>
    <x v="14"/>
  </r>
  <r>
    <n v="57"/>
    <n v="996"/>
    <s v="sprzedal"/>
    <n v="8"/>
    <x v="108"/>
  </r>
  <r>
    <n v="116"/>
    <n v="996"/>
    <s v="sprzedal"/>
    <n v="9"/>
    <x v="79"/>
  </r>
  <r>
    <n v="14"/>
    <n v="997"/>
    <s v="sprzedal"/>
    <n v="5"/>
    <x v="113"/>
  </r>
  <r>
    <n v="58"/>
    <n v="997"/>
    <s v="sprzedal"/>
    <n v="10"/>
    <x v="77"/>
  </r>
  <r>
    <n v="76"/>
    <n v="997"/>
    <s v="sprzedal"/>
    <n v="9"/>
    <x v="33"/>
  </r>
  <r>
    <n v="15"/>
    <n v="998"/>
    <s v="sprzedal"/>
    <n v="7"/>
    <x v="110"/>
  </r>
  <r>
    <n v="19"/>
    <n v="998"/>
    <s v="sprzedal"/>
    <n v="10"/>
    <x v="60"/>
  </r>
  <r>
    <n v="43"/>
    <n v="998"/>
    <s v="chce kupic"/>
    <n v="8"/>
    <x v="3"/>
  </r>
  <r>
    <n v="61"/>
    <n v="998"/>
    <s v="chce kupic"/>
    <n v="10"/>
    <x v="81"/>
  </r>
  <r>
    <n v="65"/>
    <n v="999"/>
    <s v="chce kupic"/>
    <n v="8"/>
    <x v="15"/>
  </r>
  <r>
    <n v="81"/>
    <n v="999"/>
    <s v="chce kupic"/>
    <n v="9"/>
    <x v="104"/>
  </r>
  <r>
    <n v="101"/>
    <n v="999"/>
    <s v="posiada"/>
    <n v="8"/>
    <x v="103"/>
  </r>
  <r>
    <n v="121"/>
    <n v="999"/>
    <s v="chce kupic"/>
    <n v="10"/>
    <x v="83"/>
  </r>
  <r>
    <n v="124"/>
    <n v="999"/>
    <s v="sprzedal"/>
    <n v="8"/>
    <x v="109"/>
  </r>
  <r>
    <n v="126"/>
    <n v="999"/>
    <s v="posiada"/>
    <n v="7"/>
    <x v="18"/>
  </r>
  <r>
    <n v="1"/>
    <n v="1000"/>
    <s v="chce kupic"/>
    <n v="6"/>
    <x v="30"/>
  </r>
  <r>
    <n v="13"/>
    <n v="1000"/>
    <s v="sprzedal"/>
    <n v="5"/>
    <x v="20"/>
  </r>
  <r>
    <n v="24"/>
    <n v="1000"/>
    <s v="posiada"/>
    <n v="8"/>
    <x v="90"/>
  </r>
  <r>
    <n v="84"/>
    <n v="1000"/>
    <s v="sprzedal"/>
    <n v="9"/>
    <x v="24"/>
  </r>
  <r>
    <n v="130"/>
    <n v="1000"/>
    <s v="sprzedal"/>
    <n v="8"/>
    <x v="55"/>
  </r>
  <r>
    <n v="36"/>
    <n v="1001"/>
    <s v="chce kupic"/>
    <n v="9"/>
    <x v="56"/>
  </r>
  <r>
    <n v="43"/>
    <n v="1001"/>
    <s v="chce kupic"/>
    <n v="10"/>
    <x v="3"/>
  </r>
  <r>
    <n v="59"/>
    <n v="1001"/>
    <s v="chce kupic"/>
    <n v="6"/>
    <x v="5"/>
  </r>
  <r>
    <n v="76"/>
    <n v="1001"/>
    <s v="chce kupic"/>
    <n v="5"/>
    <x v="33"/>
  </r>
  <r>
    <n v="78"/>
    <n v="1001"/>
    <s v="posiada"/>
    <n v="8"/>
    <x v="7"/>
  </r>
  <r>
    <n v="99"/>
    <n v="1001"/>
    <s v="chce kupic"/>
    <n v="6"/>
    <x v="67"/>
  </r>
  <r>
    <n v="119"/>
    <n v="1001"/>
    <s v="sprzedal"/>
    <n v="7"/>
    <x v="95"/>
  </r>
  <r>
    <n v="129"/>
    <n v="1001"/>
    <s v="posiada"/>
    <n v="7"/>
    <x v="116"/>
  </r>
  <r>
    <n v="47"/>
    <n v="1002"/>
    <s v="chce kupic"/>
    <n v="6"/>
    <x v="41"/>
  </r>
  <r>
    <n v="123"/>
    <n v="1002"/>
    <s v="sprzedal"/>
    <n v="8"/>
    <x v="49"/>
  </r>
  <r>
    <n v="5"/>
    <n v="1003"/>
    <s v="posiada"/>
    <n v="5"/>
    <x v="123"/>
  </r>
  <r>
    <n v="24"/>
    <n v="1003"/>
    <s v="posiada"/>
    <n v="6"/>
    <x v="90"/>
  </r>
  <r>
    <n v="27"/>
    <n v="1003"/>
    <s v="posiada"/>
    <n v="10"/>
    <x v="117"/>
  </r>
  <r>
    <n v="104"/>
    <n v="1003"/>
    <s v="posiada"/>
    <n v="7"/>
    <x v="52"/>
  </r>
  <r>
    <n v="18"/>
    <n v="1004"/>
    <s v="posiada"/>
    <n v="7"/>
    <x v="65"/>
  </r>
  <r>
    <n v="26"/>
    <n v="1004"/>
    <s v="posiada"/>
    <n v="9"/>
    <x v="73"/>
  </r>
  <r>
    <n v="42"/>
    <n v="1004"/>
    <s v="posiada"/>
    <n v="9"/>
    <x v="75"/>
  </r>
  <r>
    <n v="59"/>
    <n v="1004"/>
    <s v="posiada"/>
    <n v="7"/>
    <x v="5"/>
  </r>
  <r>
    <n v="71"/>
    <n v="1004"/>
    <s v="posiada"/>
    <n v="6"/>
    <x v="94"/>
  </r>
  <r>
    <n v="72"/>
    <n v="1004"/>
    <s v="posiada"/>
    <n v="8"/>
    <x v="1"/>
  </r>
  <r>
    <n v="73"/>
    <n v="1004"/>
    <s v="posiada"/>
    <n v="10"/>
    <x v="16"/>
  </r>
  <r>
    <n v="98"/>
    <n v="1004"/>
    <s v="sprzedal"/>
    <n v="9"/>
    <x v="101"/>
  </r>
  <r>
    <n v="105"/>
    <n v="1004"/>
    <s v="sprzedal"/>
    <n v="7"/>
    <x v="64"/>
  </r>
  <r>
    <n v="50"/>
    <n v="1005"/>
    <s v="sprzedal"/>
    <n v="9"/>
    <x v="54"/>
  </r>
  <r>
    <n v="75"/>
    <n v="1005"/>
    <s v="sprzedal"/>
    <n v="8"/>
    <x v="28"/>
  </r>
  <r>
    <n v="106"/>
    <n v="1005"/>
    <s v="sprzedal"/>
    <n v="5"/>
    <x v="17"/>
  </r>
  <r>
    <n v="19"/>
    <n v="1006"/>
    <s v="sprzedal"/>
    <n v="7"/>
    <x v="60"/>
  </r>
  <r>
    <n v="38"/>
    <n v="1006"/>
    <s v="sprzedal"/>
    <n v="7"/>
    <x v="44"/>
  </r>
  <r>
    <n v="62"/>
    <n v="1006"/>
    <s v="sprzedal"/>
    <n v="9"/>
    <x v="45"/>
  </r>
  <r>
    <n v="74"/>
    <n v="1006"/>
    <s v="chce kupic"/>
    <n v="9"/>
    <x v="47"/>
  </r>
  <r>
    <n v="79"/>
    <n v="1006"/>
    <s v="chce kupic"/>
    <n v="10"/>
    <x v="2"/>
  </r>
  <r>
    <n v="89"/>
    <n v="1006"/>
    <s v="chce kupic"/>
    <n v="7"/>
    <x v="126"/>
  </r>
  <r>
    <n v="16"/>
    <n v="1007"/>
    <s v="chce kupic"/>
    <n v="6"/>
    <x v="112"/>
  </r>
  <r>
    <n v="25"/>
    <n v="1007"/>
    <s v="posiada"/>
    <n v="6"/>
    <x v="86"/>
  </r>
  <r>
    <n v="60"/>
    <n v="1007"/>
    <s v="chce kupic"/>
    <n v="7"/>
    <x v="89"/>
  </r>
  <r>
    <n v="108"/>
    <n v="1007"/>
    <s v="sprzedal"/>
    <n v="5"/>
    <x v="29"/>
  </r>
  <r>
    <n v="12"/>
    <n v="1008"/>
    <s v="posiada"/>
    <n v="10"/>
    <x v="34"/>
  </r>
  <r>
    <n v="33"/>
    <n v="1008"/>
    <s v="chce kupic"/>
    <n v="8"/>
    <x v="87"/>
  </r>
  <r>
    <n v="67"/>
    <n v="1008"/>
    <s v="sprzedal"/>
    <n v="8"/>
    <x v="38"/>
  </r>
  <r>
    <n v="85"/>
    <n v="1008"/>
    <s v="posiada"/>
    <n v="8"/>
    <x v="43"/>
  </r>
  <r>
    <n v="102"/>
    <n v="1008"/>
    <s v="sprzedal"/>
    <n v="10"/>
    <x v="26"/>
  </r>
  <r>
    <n v="12"/>
    <n v="1009"/>
    <s v="sprzedal"/>
    <n v="5"/>
    <x v="34"/>
  </r>
  <r>
    <n v="17"/>
    <n v="1009"/>
    <s v="chce kupic"/>
    <n v="9"/>
    <x v="21"/>
  </r>
  <r>
    <n v="56"/>
    <n v="1009"/>
    <s v="chce kupic"/>
    <n v="9"/>
    <x v="14"/>
  </r>
  <r>
    <n v="64"/>
    <n v="1009"/>
    <s v="chce kupic"/>
    <n v="9"/>
    <x v="125"/>
  </r>
  <r>
    <n v="85"/>
    <n v="1009"/>
    <s v="chce kupic"/>
    <n v="9"/>
    <x v="43"/>
  </r>
  <r>
    <n v="99"/>
    <n v="1009"/>
    <s v="posiada"/>
    <n v="6"/>
    <x v="67"/>
  </r>
  <r>
    <n v="9"/>
    <n v="1010"/>
    <s v="chce kupic"/>
    <n v="8"/>
    <x v="129"/>
  </r>
  <r>
    <n v="29"/>
    <n v="1010"/>
    <s v="sprzedal"/>
    <n v="6"/>
    <x v="72"/>
  </r>
  <r>
    <n v="56"/>
    <n v="1010"/>
    <s v="posiada"/>
    <n v="9"/>
    <x v="14"/>
  </r>
  <r>
    <n v="68"/>
    <n v="1010"/>
    <s v="chce kupic"/>
    <n v="5"/>
    <x v="27"/>
  </r>
  <r>
    <n v="100"/>
    <n v="1010"/>
    <s v="sprzedal"/>
    <n v="8"/>
    <x v="25"/>
  </r>
  <r>
    <n v="76"/>
    <n v="1011"/>
    <s v="posiada"/>
    <n v="7"/>
    <x v="33"/>
  </r>
  <r>
    <n v="97"/>
    <n v="1011"/>
    <s v="posiada"/>
    <n v="6"/>
    <x v="71"/>
  </r>
  <r>
    <n v="113"/>
    <n v="1011"/>
    <s v="posiada"/>
    <n v="9"/>
    <x v="102"/>
  </r>
  <r>
    <n v="120"/>
    <n v="1011"/>
    <s v="posiada"/>
    <n v="9"/>
    <x v="53"/>
  </r>
  <r>
    <n v="20"/>
    <n v="1012"/>
    <s v="posiada"/>
    <n v="5"/>
    <x v="80"/>
  </r>
  <r>
    <n v="33"/>
    <n v="1012"/>
    <s v="posiada"/>
    <n v="6"/>
    <x v="87"/>
  </r>
  <r>
    <n v="108"/>
    <n v="1012"/>
    <s v="posiada"/>
    <n v="6"/>
    <x v="29"/>
  </r>
  <r>
    <n v="114"/>
    <n v="1012"/>
    <s v="posiada"/>
    <n v="7"/>
    <x v="85"/>
  </r>
  <r>
    <n v="37"/>
    <n v="1013"/>
    <s v="posiada"/>
    <n v="9"/>
    <x v="130"/>
  </r>
  <r>
    <n v="117"/>
    <n v="1013"/>
    <s v="posiada"/>
    <n v="8"/>
    <x v="57"/>
  </r>
  <r>
    <n v="131"/>
    <n v="1013"/>
    <s v="posiada"/>
    <n v="9"/>
    <x v="10"/>
  </r>
  <r>
    <n v="6"/>
    <n v="1014"/>
    <s v="sprzedal"/>
    <n v="7"/>
    <x v="107"/>
  </r>
  <r>
    <n v="19"/>
    <n v="1014"/>
    <s v="sprzedal"/>
    <n v="8"/>
    <x v="60"/>
  </r>
  <r>
    <n v="31"/>
    <n v="1014"/>
    <s v="sprzedal"/>
    <n v="10"/>
    <x v="66"/>
  </r>
  <r>
    <n v="36"/>
    <n v="1014"/>
    <s v="sprzedal"/>
    <n v="6"/>
    <x v="56"/>
  </r>
  <r>
    <n v="48"/>
    <n v="1014"/>
    <s v="sprzedal"/>
    <n v="8"/>
    <x v="12"/>
  </r>
  <r>
    <n v="116"/>
    <n v="1014"/>
    <s v="sprzedal"/>
    <n v="6"/>
    <x v="79"/>
  </r>
  <r>
    <n v="118"/>
    <n v="1014"/>
    <s v="sprzedal"/>
    <n v="10"/>
    <x v="68"/>
  </r>
  <r>
    <n v="126"/>
    <n v="1014"/>
    <s v="sprzedal"/>
    <n v="5"/>
    <x v="18"/>
  </r>
  <r>
    <n v="1"/>
    <n v="1015"/>
    <s v="chce kupic"/>
    <n v="5"/>
    <x v="30"/>
  </r>
  <r>
    <n v="9"/>
    <n v="1015"/>
    <s v="chce kupic"/>
    <n v="9"/>
    <x v="129"/>
  </r>
  <r>
    <n v="46"/>
    <n v="1015"/>
    <s v="chce kupic"/>
    <n v="8"/>
    <x v="93"/>
  </r>
  <r>
    <n v="82"/>
    <n v="1015"/>
    <s v="chce kupic"/>
    <n v="8"/>
    <x v="40"/>
  </r>
  <r>
    <n v="92"/>
    <n v="1015"/>
    <s v="posiada"/>
    <n v="9"/>
    <x v="50"/>
  </r>
  <r>
    <n v="41"/>
    <n v="1016"/>
    <s v="chce kupic"/>
    <n v="9"/>
    <x v="115"/>
  </r>
  <r>
    <n v="43"/>
    <n v="1016"/>
    <s v="sprzedal"/>
    <n v="6"/>
    <x v="3"/>
  </r>
  <r>
    <n v="66"/>
    <n v="1016"/>
    <s v="posiada"/>
    <n v="7"/>
    <x v="0"/>
  </r>
  <r>
    <n v="7"/>
    <n v="1017"/>
    <s v="chce kupic"/>
    <n v="8"/>
    <x v="39"/>
  </r>
  <r>
    <n v="15"/>
    <n v="1017"/>
    <s v="sprzedal"/>
    <n v="7"/>
    <x v="110"/>
  </r>
  <r>
    <n v="18"/>
    <n v="1017"/>
    <s v="posiada"/>
    <n v="6"/>
    <x v="65"/>
  </r>
  <r>
    <n v="60"/>
    <n v="1017"/>
    <s v="sprzedal"/>
    <n v="6"/>
    <x v="89"/>
  </r>
  <r>
    <n v="78"/>
    <n v="1017"/>
    <s v="sprzedal"/>
    <n v="9"/>
    <x v="7"/>
  </r>
  <r>
    <n v="120"/>
    <n v="1017"/>
    <s v="chce kupic"/>
    <n v="9"/>
    <x v="53"/>
  </r>
  <r>
    <n v="4"/>
    <n v="1018"/>
    <s v="chce kupic"/>
    <n v="5"/>
    <x v="92"/>
  </r>
  <r>
    <n v="13"/>
    <n v="1018"/>
    <s v="chce kupic"/>
    <n v="9"/>
    <x v="20"/>
  </r>
  <r>
    <n v="19"/>
    <n v="1018"/>
    <s v="chce kupic"/>
    <n v="9"/>
    <x v="60"/>
  </r>
  <r>
    <n v="58"/>
    <n v="1018"/>
    <s v="posiada"/>
    <n v="8"/>
    <x v="77"/>
  </r>
  <r>
    <n v="112"/>
    <n v="1018"/>
    <s v="chce kupic"/>
    <n v="9"/>
    <x v="98"/>
  </r>
  <r>
    <n v="14"/>
    <n v="1019"/>
    <s v="sprzedal"/>
    <n v="9"/>
    <x v="113"/>
  </r>
  <r>
    <n v="40"/>
    <n v="1019"/>
    <s v="posiada"/>
    <n v="6"/>
    <x v="91"/>
  </r>
  <r>
    <n v="50"/>
    <n v="1019"/>
    <s v="chce kupic"/>
    <n v="8"/>
    <x v="54"/>
  </r>
  <r>
    <n v="97"/>
    <n v="1019"/>
    <s v="sprzedal"/>
    <n v="7"/>
    <x v="71"/>
  </r>
  <r>
    <n v="106"/>
    <n v="1019"/>
    <s v="posiada"/>
    <n v="9"/>
    <x v="17"/>
  </r>
  <r>
    <n v="40"/>
    <n v="1020"/>
    <s v="posiada"/>
    <n v="6"/>
    <x v="91"/>
  </r>
  <r>
    <n v="73"/>
    <n v="1020"/>
    <s v="posiada"/>
    <n v="8"/>
    <x v="16"/>
  </r>
  <r>
    <n v="79"/>
    <n v="1020"/>
    <s v="posiada"/>
    <n v="5"/>
    <x v="2"/>
  </r>
  <r>
    <n v="108"/>
    <n v="1020"/>
    <s v="posiada"/>
    <n v="5"/>
    <x v="29"/>
  </r>
  <r>
    <n v="58"/>
    <n v="1021"/>
    <s v="posiada"/>
    <n v="5"/>
    <x v="77"/>
  </r>
  <r>
    <n v="105"/>
    <n v="1021"/>
    <s v="posiada"/>
    <n v="7"/>
    <x v="64"/>
  </r>
  <r>
    <n v="108"/>
    <n v="1021"/>
    <s v="posiada"/>
    <n v="5"/>
    <x v="29"/>
  </r>
  <r>
    <n v="38"/>
    <n v="1022"/>
    <s v="posiada"/>
    <n v="6"/>
    <x v="44"/>
  </r>
  <r>
    <n v="65"/>
    <n v="1022"/>
    <s v="posiada"/>
    <n v="5"/>
    <x v="15"/>
  </r>
  <r>
    <n v="81"/>
    <n v="1022"/>
    <s v="posiada"/>
    <n v="5"/>
    <x v="104"/>
  </r>
  <r>
    <n v="82"/>
    <n v="1022"/>
    <s v="sprzedal"/>
    <n v="7"/>
    <x v="40"/>
  </r>
  <r>
    <n v="105"/>
    <n v="1022"/>
    <s v="sprzedal"/>
    <n v="6"/>
    <x v="64"/>
  </r>
  <r>
    <n v="116"/>
    <n v="1022"/>
    <s v="sprzedal"/>
    <n v="7"/>
    <x v="79"/>
  </r>
  <r>
    <n v="17"/>
    <n v="1023"/>
    <s v="sprzedal"/>
    <n v="9"/>
    <x v="21"/>
  </r>
  <r>
    <n v="19"/>
    <n v="1023"/>
    <s v="sprzedal"/>
    <n v="5"/>
    <x v="60"/>
  </r>
  <r>
    <n v="88"/>
    <n v="1023"/>
    <s v="sprzedal"/>
    <n v="10"/>
    <x v="84"/>
  </r>
  <r>
    <n v="95"/>
    <n v="1023"/>
    <s v="sprzedal"/>
    <n v="9"/>
    <x v="63"/>
  </r>
  <r>
    <n v="109"/>
    <n v="1023"/>
    <s v="sprzedal"/>
    <n v="8"/>
    <x v="8"/>
  </r>
  <r>
    <n v="125"/>
    <n v="1023"/>
    <s v="chce kupic"/>
    <n v="7"/>
    <x v="106"/>
  </r>
  <r>
    <n v="105"/>
    <n v="1024"/>
    <s v="chce kupic"/>
    <n v="5"/>
    <x v="64"/>
  </r>
  <r>
    <n v="3"/>
    <n v="1025"/>
    <s v="chce kupic"/>
    <n v="6"/>
    <x v="19"/>
  </r>
  <r>
    <n v="36"/>
    <n v="1025"/>
    <s v="chce kupic"/>
    <n v="10"/>
    <x v="56"/>
  </r>
  <r>
    <n v="79"/>
    <n v="1026"/>
    <s v="posiada"/>
    <n v="8"/>
    <x v="2"/>
  </r>
  <r>
    <n v="129"/>
    <n v="1027"/>
    <s v="chce kupic"/>
    <n v="6"/>
    <x v="116"/>
  </r>
  <r>
    <n v="30"/>
    <n v="1028"/>
    <s v="sprzedal"/>
    <n v="8"/>
    <x v="74"/>
  </r>
  <r>
    <n v="49"/>
    <n v="1029"/>
    <s v="posiada"/>
    <n v="10"/>
    <x v="42"/>
  </r>
  <r>
    <n v="88"/>
    <n v="1029"/>
    <s v="chce kupic"/>
    <n v="7"/>
    <x v="84"/>
  </r>
  <r>
    <n v="91"/>
    <n v="1029"/>
    <s v="sprzedal"/>
    <n v="6"/>
    <x v="96"/>
  </r>
  <r>
    <n v="96"/>
    <n v="1029"/>
    <s v="posiada"/>
    <n v="10"/>
    <x v="51"/>
  </r>
  <r>
    <n v="99"/>
    <n v="1029"/>
    <s v="sprzedal"/>
    <n v="5"/>
    <x v="67"/>
  </r>
  <r>
    <n v="61"/>
    <n v="1030"/>
    <s v="sprzedal"/>
    <n v="9"/>
    <x v="81"/>
  </r>
  <r>
    <n v="76"/>
    <n v="1030"/>
    <s v="chce kupic"/>
    <n v="9"/>
    <x v="33"/>
  </r>
  <r>
    <n v="83"/>
    <n v="1030"/>
    <s v="chce kupic"/>
    <n v="9"/>
    <x v="78"/>
  </r>
  <r>
    <n v="129"/>
    <n v="1030"/>
    <s v="chce kupic"/>
    <n v="10"/>
    <x v="116"/>
  </r>
  <r>
    <n v="105"/>
    <n v="1031"/>
    <s v="chce kupic"/>
    <n v="10"/>
    <x v="64"/>
  </r>
  <r>
    <n v="13"/>
    <n v="1032"/>
    <s v="posiada"/>
    <n v="10"/>
    <x v="20"/>
  </r>
  <r>
    <n v="75"/>
    <n v="1032"/>
    <s v="chce kupic"/>
    <n v="5"/>
    <x v="28"/>
  </r>
  <r>
    <n v="101"/>
    <n v="1032"/>
    <s v="sprzedal"/>
    <n v="9"/>
    <x v="103"/>
  </r>
  <r>
    <n v="125"/>
    <n v="1032"/>
    <s v="posiada"/>
    <n v="10"/>
    <x v="106"/>
  </r>
  <r>
    <n v="37"/>
    <n v="1033"/>
    <s v="chce kupic"/>
    <n v="8"/>
    <x v="130"/>
  </r>
  <r>
    <n v="60"/>
    <n v="1033"/>
    <s v="sprzedal"/>
    <n v="9"/>
    <x v="89"/>
  </r>
  <r>
    <n v="75"/>
    <n v="1033"/>
    <s v="posiada"/>
    <n v="7"/>
    <x v="28"/>
  </r>
  <r>
    <n v="93"/>
    <n v="1033"/>
    <s v="posiada"/>
    <n v="5"/>
    <x v="48"/>
  </r>
  <r>
    <n v="130"/>
    <n v="1033"/>
    <s v="posiada"/>
    <n v="5"/>
    <x v="55"/>
  </r>
  <r>
    <n v="1"/>
    <n v="1034"/>
    <s v="posiada"/>
    <n v="7"/>
    <x v="30"/>
  </r>
  <r>
    <n v="41"/>
    <n v="1034"/>
    <s v="posiada"/>
    <n v="5"/>
    <x v="115"/>
  </r>
  <r>
    <n v="46"/>
    <n v="1034"/>
    <s v="posiada"/>
    <n v="6"/>
    <x v="93"/>
  </r>
  <r>
    <n v="55"/>
    <n v="1034"/>
    <s v="posiada"/>
    <n v="6"/>
    <x v="32"/>
  </r>
  <r>
    <n v="114"/>
    <n v="1034"/>
    <s v="posiada"/>
    <n v="8"/>
    <x v="85"/>
  </r>
  <r>
    <n v="128"/>
    <n v="1034"/>
    <s v="posiada"/>
    <n v="8"/>
    <x v="76"/>
  </r>
  <r>
    <n v="10"/>
    <n v="1035"/>
    <s v="posiada"/>
    <n v="9"/>
    <x v="62"/>
  </r>
  <r>
    <n v="29"/>
    <n v="1035"/>
    <s v="posiada"/>
    <n v="8"/>
    <x v="72"/>
  </r>
  <r>
    <n v="36"/>
    <n v="1036"/>
    <s v="sprzedal"/>
    <n v="5"/>
    <x v="56"/>
  </r>
  <r>
    <n v="43"/>
    <n v="1036"/>
    <s v="sprzedal"/>
    <n v="5"/>
    <x v="3"/>
  </r>
  <r>
    <n v="66"/>
    <n v="1036"/>
    <s v="sprzedal"/>
    <n v="10"/>
    <x v="0"/>
  </r>
  <r>
    <n v="110"/>
    <n v="1036"/>
    <s v="sprzedal"/>
    <n v="7"/>
    <x v="120"/>
  </r>
  <r>
    <n v="19"/>
    <n v="1037"/>
    <s v="sprzedal"/>
    <n v="5"/>
    <x v="60"/>
  </r>
  <r>
    <n v="43"/>
    <n v="1037"/>
    <s v="sprzedal"/>
    <n v="8"/>
    <x v="3"/>
  </r>
  <r>
    <n v="55"/>
    <n v="1037"/>
    <s v="sprzedal"/>
    <n v="9"/>
    <x v="32"/>
  </r>
  <r>
    <n v="85"/>
    <n v="1037"/>
    <s v="sprzedal"/>
    <n v="8"/>
    <x v="43"/>
  </r>
  <r>
    <n v="114"/>
    <n v="1037"/>
    <s v="chce kupic"/>
    <n v="8"/>
    <x v="85"/>
  </r>
  <r>
    <n v="83"/>
    <n v="1038"/>
    <s v="chce kupic"/>
    <n v="7"/>
    <x v="78"/>
  </r>
  <r>
    <n v="94"/>
    <n v="1038"/>
    <s v="chce kupic"/>
    <n v="6"/>
    <x v="36"/>
  </r>
  <r>
    <n v="31"/>
    <n v="1039"/>
    <s v="chce kupic"/>
    <n v="9"/>
    <x v="66"/>
  </r>
  <r>
    <n v="45"/>
    <n v="1039"/>
    <s v="posiada"/>
    <n v="7"/>
    <x v="4"/>
  </r>
  <r>
    <n v="55"/>
    <n v="1039"/>
    <s v="chce kupic"/>
    <n v="5"/>
    <x v="32"/>
  </r>
  <r>
    <n v="15"/>
    <n v="1040"/>
    <s v="sprzedal"/>
    <n v="5"/>
    <x v="110"/>
  </r>
  <r>
    <n v="40"/>
    <n v="1040"/>
    <s v="posiada"/>
    <n v="8"/>
    <x v="91"/>
  </r>
  <r>
    <n v="63"/>
    <n v="1040"/>
    <s v="chce kupic"/>
    <n v="9"/>
    <x v="97"/>
  </r>
  <r>
    <n v="69"/>
    <n v="1040"/>
    <s v="sprzedal"/>
    <n v="6"/>
    <x v="70"/>
  </r>
  <r>
    <n v="28"/>
    <n v="1041"/>
    <s v="posiada"/>
    <n v="7"/>
    <x v="22"/>
  </r>
  <r>
    <n v="51"/>
    <n v="1041"/>
    <s v="sprzedal"/>
    <n v="10"/>
    <x v="111"/>
  </r>
  <r>
    <n v="70"/>
    <n v="1041"/>
    <s v="sprzedal"/>
    <n v="10"/>
    <x v="4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7">
  <r>
    <n v="131"/>
    <n v="4"/>
    <s v="posiada"/>
    <n v="6"/>
    <x v="0"/>
    <s v="imprezowa"/>
  </r>
  <r>
    <n v="56"/>
    <n v="5"/>
    <s v="posiada"/>
    <n v="7"/>
    <x v="1"/>
    <s v="imprezowa"/>
  </r>
  <r>
    <n v="100"/>
    <n v="6"/>
    <s v="chce kupic"/>
    <n v="2"/>
    <x v="2"/>
    <s v="imprezowa"/>
  </r>
  <r>
    <n v="108"/>
    <n v="8"/>
    <s v="sprzedal"/>
    <n v="9"/>
    <x v="3"/>
    <s v="imprezowa"/>
  </r>
  <r>
    <n v="82"/>
    <n v="12"/>
    <s v="posiada"/>
    <n v="5"/>
    <x v="4"/>
    <s v="imprezowa"/>
  </r>
  <r>
    <n v="85"/>
    <n v="13"/>
    <s v="sprzedal"/>
    <n v="7"/>
    <x v="5"/>
    <s v="imprezowa"/>
  </r>
  <r>
    <n v="85"/>
    <n v="14"/>
    <s v="posiada"/>
    <n v="10"/>
    <x v="5"/>
    <s v="imprezowa"/>
  </r>
  <r>
    <n v="93"/>
    <n v="14"/>
    <s v="posiada"/>
    <n v="7"/>
    <x v="6"/>
    <s v="imprezowa"/>
  </r>
  <r>
    <n v="85"/>
    <n v="16"/>
    <s v="posiada"/>
    <n v="6"/>
    <x v="5"/>
    <s v="imprezowa"/>
  </r>
  <r>
    <n v="130"/>
    <n v="16"/>
    <s v="posiada"/>
    <n v="7"/>
    <x v="7"/>
    <s v="imprezowa"/>
  </r>
  <r>
    <n v="36"/>
    <n v="17"/>
    <s v="sprzedal"/>
    <n v="6"/>
    <x v="8"/>
    <s v="imprezowa"/>
  </r>
  <r>
    <n v="130"/>
    <n v="19"/>
    <s v="chce kupic"/>
    <n v="8"/>
    <x v="7"/>
    <s v="imprezowa"/>
  </r>
  <r>
    <n v="93"/>
    <n v="24"/>
    <s v="chce kupic"/>
    <n v="10"/>
    <x v="6"/>
    <s v="imprezowa"/>
  </r>
  <r>
    <n v="108"/>
    <n v="27"/>
    <s v="posiada"/>
    <n v="9"/>
    <x v="3"/>
    <s v="imprezowa"/>
  </r>
  <r>
    <n v="100"/>
    <n v="46"/>
    <s v="posiada"/>
    <n v="9"/>
    <x v="2"/>
    <s v="imprezowa"/>
  </r>
  <r>
    <n v="93"/>
    <n v="51"/>
    <s v="posiada"/>
    <n v="6"/>
    <x v="6"/>
    <s v="imprezowa"/>
  </r>
  <r>
    <n v="100"/>
    <n v="51"/>
    <s v="sprzedal"/>
    <n v="8"/>
    <x v="2"/>
    <s v="imprezowa"/>
  </r>
  <r>
    <n v="100"/>
    <n v="53"/>
    <s v="chce kupic"/>
    <n v="10"/>
    <x v="2"/>
    <s v="imprezowa"/>
  </r>
  <r>
    <n v="36"/>
    <n v="55"/>
    <s v="chce kupic"/>
    <n v="7"/>
    <x v="8"/>
    <s v="imprezowa"/>
  </r>
  <r>
    <n v="130"/>
    <n v="56"/>
    <s v="sprzedal"/>
    <n v="10"/>
    <x v="7"/>
    <s v="imprezowa"/>
  </r>
  <r>
    <n v="100"/>
    <n v="57"/>
    <s v="chce kupic"/>
    <n v="9"/>
    <x v="2"/>
    <s v="imprezowa"/>
  </r>
  <r>
    <n v="56"/>
    <n v="61"/>
    <s v="posiada"/>
    <n v="7"/>
    <x v="1"/>
    <s v="imprezowa"/>
  </r>
  <r>
    <n v="82"/>
    <n v="68"/>
    <s v="sprzedal"/>
    <n v="7"/>
    <x v="4"/>
    <s v="imprezowa"/>
  </r>
  <r>
    <n v="85"/>
    <n v="68"/>
    <s v="chce kupic"/>
    <n v="7"/>
    <x v="5"/>
    <s v="imprezowa"/>
  </r>
  <r>
    <n v="82"/>
    <n v="72"/>
    <s v="chce kupic"/>
    <n v="9"/>
    <x v="4"/>
    <s v="imprezowa"/>
  </r>
  <r>
    <n v="131"/>
    <n v="81"/>
    <s v="chce kupic"/>
    <n v="6"/>
    <x v="0"/>
    <s v="imprezowa"/>
  </r>
  <r>
    <n v="93"/>
    <n v="86"/>
    <s v="posiada"/>
    <n v="7"/>
    <x v="6"/>
    <s v="imprezowa"/>
  </r>
  <r>
    <n v="93"/>
    <n v="88"/>
    <s v="posiada"/>
    <n v="8"/>
    <x v="6"/>
    <s v="imprezowa"/>
  </r>
  <r>
    <n v="82"/>
    <n v="89"/>
    <s v="posiada"/>
    <n v="10"/>
    <x v="4"/>
    <s v="imprezowa"/>
  </r>
  <r>
    <n v="108"/>
    <n v="90"/>
    <s v="posiada"/>
    <n v="7"/>
    <x v="3"/>
    <s v="imprezowa"/>
  </r>
  <r>
    <n v="56"/>
    <n v="91"/>
    <s v="posiada"/>
    <n v="7"/>
    <x v="1"/>
    <s v="imprezowa"/>
  </r>
  <r>
    <n v="111"/>
    <n v="93"/>
    <s v="sprzedal"/>
    <n v="7"/>
    <x v="9"/>
    <s v="imprezowa"/>
  </r>
  <r>
    <n v="36"/>
    <n v="100"/>
    <s v="sprzedal"/>
    <n v="10"/>
    <x v="8"/>
    <s v="imprezowa"/>
  </r>
  <r>
    <n v="100"/>
    <n v="102"/>
    <s v="posiada"/>
    <n v="7"/>
    <x v="2"/>
    <s v="imprezowa"/>
  </r>
  <r>
    <n v="130"/>
    <n v="102"/>
    <s v="posiada"/>
    <n v="10"/>
    <x v="7"/>
    <s v="imprezowa"/>
  </r>
  <r>
    <n v="93"/>
    <n v="107"/>
    <s v="sprzedal"/>
    <n v="7"/>
    <x v="6"/>
    <s v="imprezowa"/>
  </r>
  <r>
    <n v="82"/>
    <n v="109"/>
    <s v="chce kupic"/>
    <n v="7"/>
    <x v="4"/>
    <s v="imprezowa"/>
  </r>
  <r>
    <n v="130"/>
    <n v="111"/>
    <s v="chce kupic"/>
    <n v="6"/>
    <x v="7"/>
    <s v="imprezowa"/>
  </r>
  <r>
    <n v="108"/>
    <n v="113"/>
    <s v="sprzedal"/>
    <n v="10"/>
    <x v="3"/>
    <s v="imprezowa"/>
  </r>
  <r>
    <n v="85"/>
    <n v="116"/>
    <s v="posiada"/>
    <n v="7"/>
    <x v="5"/>
    <s v="imprezowa"/>
  </r>
  <r>
    <n v="100"/>
    <n v="116"/>
    <s v="posiada"/>
    <n v="9"/>
    <x v="2"/>
    <s v="imprezowa"/>
  </r>
  <r>
    <n v="130"/>
    <n v="117"/>
    <s v="posiada"/>
    <n v="10"/>
    <x v="7"/>
    <s v="imprezowa"/>
  </r>
  <r>
    <n v="82"/>
    <n v="118"/>
    <s v="posiada"/>
    <n v="7"/>
    <x v="4"/>
    <s v="imprezowa"/>
  </r>
  <r>
    <n v="36"/>
    <n v="121"/>
    <s v="sprzedal"/>
    <n v="7"/>
    <x v="8"/>
    <s v="imprezowa"/>
  </r>
  <r>
    <n v="56"/>
    <n v="127"/>
    <s v="posiada"/>
    <n v="8"/>
    <x v="1"/>
    <s v="imprezowa"/>
  </r>
  <r>
    <n v="100"/>
    <n v="127"/>
    <s v="posiada"/>
    <n v="8"/>
    <x v="2"/>
    <s v="imprezowa"/>
  </r>
  <r>
    <n v="131"/>
    <n v="138"/>
    <s v="chce kupic"/>
    <n v="9"/>
    <x v="0"/>
    <s v="imprezowa"/>
  </r>
  <r>
    <n v="93"/>
    <n v="143"/>
    <s v="sprzedal"/>
    <n v="8"/>
    <x v="6"/>
    <s v="imprezowa"/>
  </r>
  <r>
    <n v="36"/>
    <n v="148"/>
    <s v="posiada"/>
    <n v="7"/>
    <x v="8"/>
    <s v="imprezowa"/>
  </r>
  <r>
    <n v="108"/>
    <n v="157"/>
    <s v="sprzedal"/>
    <n v="8"/>
    <x v="3"/>
    <s v="imprezowa"/>
  </r>
  <r>
    <n v="100"/>
    <n v="160"/>
    <s v="sprzedal"/>
    <n v="7"/>
    <x v="2"/>
    <s v="imprezowa"/>
  </r>
  <r>
    <n v="100"/>
    <n v="161"/>
    <s v="posiada"/>
    <n v="10"/>
    <x v="2"/>
    <s v="imprezowa"/>
  </r>
  <r>
    <n v="130"/>
    <n v="172"/>
    <s v="posiada"/>
    <n v="8"/>
    <x v="7"/>
    <s v="imprezowa"/>
  </r>
  <r>
    <n v="36"/>
    <n v="173"/>
    <s v="posiada"/>
    <n v="10"/>
    <x v="8"/>
    <s v="imprezowa"/>
  </r>
  <r>
    <n v="130"/>
    <n v="174"/>
    <s v="posiada"/>
    <n v="9"/>
    <x v="7"/>
    <s v="imprezowa"/>
  </r>
  <r>
    <n v="82"/>
    <n v="185"/>
    <s v="posiada"/>
    <n v="7"/>
    <x v="4"/>
    <s v="imprezowa"/>
  </r>
  <r>
    <n v="108"/>
    <n v="186"/>
    <s v="chce kupic"/>
    <n v="9"/>
    <x v="3"/>
    <s v="imprezowa"/>
  </r>
  <r>
    <n v="36"/>
    <n v="188"/>
    <s v="posiada"/>
    <n v="10"/>
    <x v="8"/>
    <s v="imprezowa"/>
  </r>
  <r>
    <n v="82"/>
    <n v="189"/>
    <s v="posiada"/>
    <n v="7"/>
    <x v="4"/>
    <s v="imprezowa"/>
  </r>
  <r>
    <n v="131"/>
    <n v="192"/>
    <s v="chce kupic"/>
    <n v="9"/>
    <x v="0"/>
    <s v="imprezowa"/>
  </r>
  <r>
    <n v="111"/>
    <n v="201"/>
    <s v="posiada"/>
    <n v="8"/>
    <x v="9"/>
    <s v="imprezowa"/>
  </r>
  <r>
    <n v="108"/>
    <n v="215"/>
    <s v="posiada"/>
    <n v="10"/>
    <x v="3"/>
    <s v="imprezowa"/>
  </r>
  <r>
    <n v="108"/>
    <n v="216"/>
    <s v="posiada"/>
    <n v="10"/>
    <x v="3"/>
    <s v="imprezowa"/>
  </r>
  <r>
    <n v="56"/>
    <n v="217"/>
    <s v="posiada"/>
    <n v="10"/>
    <x v="1"/>
    <s v="imprezowa"/>
  </r>
  <r>
    <n v="56"/>
    <n v="223"/>
    <s v="chce kupic"/>
    <n v="8"/>
    <x v="1"/>
    <s v="imprezowa"/>
  </r>
  <r>
    <n v="108"/>
    <n v="228"/>
    <s v="posiada"/>
    <n v="8"/>
    <x v="3"/>
    <s v="imprezowa"/>
  </r>
  <r>
    <n v="100"/>
    <n v="233"/>
    <s v="posiada"/>
    <n v="7"/>
    <x v="2"/>
    <s v="imprezowa"/>
  </r>
  <r>
    <n v="111"/>
    <n v="233"/>
    <s v="posiada"/>
    <n v="9"/>
    <x v="9"/>
    <s v="imprezowa"/>
  </r>
  <r>
    <n v="130"/>
    <n v="237"/>
    <s v="sprzedal"/>
    <n v="8"/>
    <x v="7"/>
    <s v="imprezowa"/>
  </r>
  <r>
    <n v="130"/>
    <n v="251"/>
    <s v="chce kupic"/>
    <n v="8"/>
    <x v="7"/>
    <s v="imprezowa"/>
  </r>
  <r>
    <n v="82"/>
    <n v="252"/>
    <s v="chce kupic"/>
    <n v="9"/>
    <x v="4"/>
    <s v="imprezowa"/>
  </r>
  <r>
    <n v="131"/>
    <n v="255"/>
    <s v="chce kupic"/>
    <n v="9"/>
    <x v="0"/>
    <s v="imprezowa"/>
  </r>
  <r>
    <n v="93"/>
    <n v="264"/>
    <s v="sprzedal"/>
    <n v="10"/>
    <x v="6"/>
    <s v="imprezowa"/>
  </r>
  <r>
    <n v="108"/>
    <n v="265"/>
    <s v="chce kupic"/>
    <n v="9"/>
    <x v="3"/>
    <s v="imprezowa"/>
  </r>
  <r>
    <n v="108"/>
    <n v="267"/>
    <s v="sprzedal"/>
    <n v="7"/>
    <x v="3"/>
    <s v="imprezowa"/>
  </r>
  <r>
    <n v="82"/>
    <n v="272"/>
    <s v="sprzedal"/>
    <n v="10"/>
    <x v="4"/>
    <s v="imprezowa"/>
  </r>
  <r>
    <n v="36"/>
    <n v="284"/>
    <s v="sprzedal"/>
    <n v="7"/>
    <x v="8"/>
    <s v="imprezowa"/>
  </r>
  <r>
    <n v="100"/>
    <n v="286"/>
    <s v="chce kupic"/>
    <n v="7"/>
    <x v="2"/>
    <s v="imprezowa"/>
  </r>
  <r>
    <n v="36"/>
    <n v="293"/>
    <s v="posiada"/>
    <n v="7"/>
    <x v="8"/>
    <s v="imprezowa"/>
  </r>
  <r>
    <n v="82"/>
    <n v="294"/>
    <s v="sprzedal"/>
    <n v="9"/>
    <x v="4"/>
    <s v="imprezowa"/>
  </r>
  <r>
    <n v="93"/>
    <n v="294"/>
    <s v="sprzedal"/>
    <n v="8"/>
    <x v="6"/>
    <s v="imprezowa"/>
  </r>
  <r>
    <n v="111"/>
    <n v="296"/>
    <s v="posiada"/>
    <n v="10"/>
    <x v="9"/>
    <s v="imprezowa"/>
  </r>
  <r>
    <n v="100"/>
    <n v="299"/>
    <s v="chce kupic"/>
    <n v="8"/>
    <x v="2"/>
    <s v="imprezowa"/>
  </r>
  <r>
    <n v="108"/>
    <n v="301"/>
    <s v="posiada"/>
    <n v="8"/>
    <x v="3"/>
    <s v="imprezowa"/>
  </r>
  <r>
    <n v="85"/>
    <n v="305"/>
    <s v="sprzedal"/>
    <n v="8"/>
    <x v="5"/>
    <s v="imprezowa"/>
  </r>
  <r>
    <n v="130"/>
    <n v="307"/>
    <s v="chce kupic"/>
    <n v="7"/>
    <x v="7"/>
    <s v="imprezowa"/>
  </r>
  <r>
    <n v="56"/>
    <n v="314"/>
    <s v="chce kupic"/>
    <n v="9"/>
    <x v="1"/>
    <s v="imprezowa"/>
  </r>
  <r>
    <n v="85"/>
    <n v="315"/>
    <s v="posiada"/>
    <n v="10"/>
    <x v="5"/>
    <s v="imprezowa"/>
  </r>
  <r>
    <n v="111"/>
    <n v="315"/>
    <s v="posiada"/>
    <n v="7"/>
    <x v="9"/>
    <s v="imprezowa"/>
  </r>
  <r>
    <n v="82"/>
    <n v="319"/>
    <s v="posiada"/>
    <n v="9"/>
    <x v="4"/>
    <s v="imprezowa"/>
  </r>
  <r>
    <n v="100"/>
    <n v="322"/>
    <s v="chce kupic"/>
    <n v="10"/>
    <x v="2"/>
    <s v="imprezowa"/>
  </r>
  <r>
    <n v="111"/>
    <n v="324"/>
    <s v="posiada"/>
    <n v="9"/>
    <x v="9"/>
    <s v="imprezowa"/>
  </r>
  <r>
    <n v="82"/>
    <n v="326"/>
    <s v="posiada"/>
    <n v="8"/>
    <x v="4"/>
    <s v="imprezowa"/>
  </r>
  <r>
    <n v="36"/>
    <n v="334"/>
    <s v="chce kupic"/>
    <n v="8"/>
    <x v="8"/>
    <s v="imprezowa"/>
  </r>
  <r>
    <n v="82"/>
    <n v="340"/>
    <s v="chce kupic"/>
    <n v="8"/>
    <x v="4"/>
    <s v="imprezowa"/>
  </r>
  <r>
    <n v="56"/>
    <n v="344"/>
    <s v="chce kupic"/>
    <n v="4"/>
    <x v="1"/>
    <s v="imprezowa"/>
  </r>
  <r>
    <n v="130"/>
    <n v="345"/>
    <s v="posiada"/>
    <n v="8"/>
    <x v="7"/>
    <s v="imprezowa"/>
  </r>
  <r>
    <n v="108"/>
    <n v="347"/>
    <s v="sprzedal"/>
    <n v="8"/>
    <x v="3"/>
    <s v="imprezowa"/>
  </r>
  <r>
    <n v="36"/>
    <n v="349"/>
    <s v="chce kupic"/>
    <n v="8"/>
    <x v="8"/>
    <s v="imprezowa"/>
  </r>
  <r>
    <n v="131"/>
    <n v="351"/>
    <s v="posiada"/>
    <n v="10"/>
    <x v="0"/>
    <s v="imprezowa"/>
  </r>
  <r>
    <n v="131"/>
    <n v="353"/>
    <s v="sprzedal"/>
    <n v="9"/>
    <x v="0"/>
    <s v="imprezowa"/>
  </r>
  <r>
    <n v="108"/>
    <n v="356"/>
    <s v="posiada"/>
    <n v="8"/>
    <x v="3"/>
    <s v="imprezowa"/>
  </r>
  <r>
    <n v="85"/>
    <n v="359"/>
    <s v="sprzedal"/>
    <n v="8"/>
    <x v="5"/>
    <s v="imprezowa"/>
  </r>
  <r>
    <n v="93"/>
    <n v="360"/>
    <s v="chce kupic"/>
    <n v="10"/>
    <x v="6"/>
    <s v="imprezowa"/>
  </r>
  <r>
    <n v="100"/>
    <n v="369"/>
    <s v="posiada"/>
    <n v="8"/>
    <x v="2"/>
    <s v="imprezowa"/>
  </r>
  <r>
    <n v="111"/>
    <n v="371"/>
    <s v="posiada"/>
    <n v="10"/>
    <x v="9"/>
    <s v="imprezowa"/>
  </r>
  <r>
    <n v="36"/>
    <n v="372"/>
    <s v="sprzedal"/>
    <n v="8"/>
    <x v="8"/>
    <s v="imprezowa"/>
  </r>
  <r>
    <n v="85"/>
    <n v="374"/>
    <s v="chce kupic"/>
    <n v="10"/>
    <x v="5"/>
    <s v="imprezowa"/>
  </r>
  <r>
    <n v="93"/>
    <n v="376"/>
    <s v="sprzedal"/>
    <n v="8"/>
    <x v="6"/>
    <s v="imprezowa"/>
  </r>
  <r>
    <n v="131"/>
    <n v="380"/>
    <s v="sprzedal"/>
    <n v="10"/>
    <x v="0"/>
    <s v="imprezowa"/>
  </r>
  <r>
    <n v="82"/>
    <n v="383"/>
    <s v="posiada"/>
    <n v="9"/>
    <x v="4"/>
    <s v="imprezowa"/>
  </r>
  <r>
    <n v="82"/>
    <n v="385"/>
    <s v="posiada"/>
    <n v="8"/>
    <x v="4"/>
    <s v="imprezowa"/>
  </r>
  <r>
    <n v="36"/>
    <n v="387"/>
    <s v="posiada"/>
    <n v="10"/>
    <x v="8"/>
    <s v="imprezowa"/>
  </r>
  <r>
    <n v="100"/>
    <n v="388"/>
    <s v="posiada"/>
    <n v="10"/>
    <x v="2"/>
    <s v="imprezowa"/>
  </r>
  <r>
    <n v="131"/>
    <n v="400"/>
    <s v="posiada"/>
    <n v="9"/>
    <x v="0"/>
    <s v="imprezowa"/>
  </r>
  <r>
    <n v="108"/>
    <n v="401"/>
    <s v="posiada"/>
    <n v="9"/>
    <x v="3"/>
    <s v="imprezowa"/>
  </r>
  <r>
    <n v="100"/>
    <n v="402"/>
    <s v="chce kupic"/>
    <n v="10"/>
    <x v="2"/>
    <s v="imprezowa"/>
  </r>
  <r>
    <n v="82"/>
    <n v="410"/>
    <s v="sprzedal"/>
    <n v="9"/>
    <x v="4"/>
    <s v="imprezowa"/>
  </r>
  <r>
    <n v="56"/>
    <n v="413"/>
    <s v="chce kupic"/>
    <n v="9"/>
    <x v="1"/>
    <s v="imprezowa"/>
  </r>
  <r>
    <n v="131"/>
    <n v="419"/>
    <s v="posiada"/>
    <n v="8"/>
    <x v="0"/>
    <s v="imprezowa"/>
  </r>
  <r>
    <n v="85"/>
    <n v="423"/>
    <s v="posiada"/>
    <n v="8"/>
    <x v="5"/>
    <s v="imprezowa"/>
  </r>
  <r>
    <n v="85"/>
    <n v="426"/>
    <s v="sprzedal"/>
    <n v="8"/>
    <x v="5"/>
    <s v="imprezowa"/>
  </r>
  <r>
    <n v="82"/>
    <n v="429"/>
    <s v="posiada"/>
    <n v="8"/>
    <x v="4"/>
    <s v="imprezowa"/>
  </r>
  <r>
    <n v="93"/>
    <n v="433"/>
    <s v="sprzedal"/>
    <n v="8"/>
    <x v="6"/>
    <s v="imprezowa"/>
  </r>
  <r>
    <n v="82"/>
    <n v="438"/>
    <s v="sprzedal"/>
    <n v="10"/>
    <x v="4"/>
    <s v="imprezowa"/>
  </r>
  <r>
    <n v="82"/>
    <n v="440"/>
    <s v="chce kupic"/>
    <n v="8"/>
    <x v="4"/>
    <s v="imprezowa"/>
  </r>
  <r>
    <n v="82"/>
    <n v="448"/>
    <s v="chce kupic"/>
    <n v="9"/>
    <x v="4"/>
    <s v="imprezowa"/>
  </r>
  <r>
    <n v="111"/>
    <n v="449"/>
    <s v="posiada"/>
    <n v="8"/>
    <x v="9"/>
    <s v="imprezowa"/>
  </r>
  <r>
    <n v="131"/>
    <n v="453"/>
    <s v="posiada"/>
    <n v="10"/>
    <x v="0"/>
    <s v="imprezowa"/>
  </r>
  <r>
    <n v="36"/>
    <n v="455"/>
    <s v="posiada"/>
    <n v="9"/>
    <x v="8"/>
    <s v="imprezowa"/>
  </r>
  <r>
    <n v="130"/>
    <n v="455"/>
    <s v="sprzedal"/>
    <n v="9"/>
    <x v="7"/>
    <s v="imprezowa"/>
  </r>
  <r>
    <n v="93"/>
    <n v="464"/>
    <s v="sprzedal"/>
    <n v="10"/>
    <x v="6"/>
    <s v="imprezowa"/>
  </r>
  <r>
    <n v="111"/>
    <n v="466"/>
    <s v="posiada"/>
    <n v="10"/>
    <x v="9"/>
    <s v="imprezowa"/>
  </r>
  <r>
    <n v="130"/>
    <n v="470"/>
    <s v="chce kupic"/>
    <n v="9"/>
    <x v="7"/>
    <s v="imprezowa"/>
  </r>
  <r>
    <n v="100"/>
    <n v="471"/>
    <s v="posiada"/>
    <n v="8"/>
    <x v="2"/>
    <s v="imprezowa"/>
  </r>
  <r>
    <n v="100"/>
    <n v="478"/>
    <s v="posiada"/>
    <n v="10"/>
    <x v="2"/>
    <s v="imprezowa"/>
  </r>
  <r>
    <n v="131"/>
    <n v="482"/>
    <s v="sprzedal"/>
    <n v="8"/>
    <x v="0"/>
    <s v="imprezowa"/>
  </r>
  <r>
    <n v="36"/>
    <n v="494"/>
    <s v="sprzedal"/>
    <n v="9"/>
    <x v="8"/>
    <s v="imprezowa"/>
  </r>
  <r>
    <n v="130"/>
    <n v="494"/>
    <s v="sprzedal"/>
    <n v="10"/>
    <x v="7"/>
    <s v="imprezowa"/>
  </r>
  <r>
    <n v="82"/>
    <n v="499"/>
    <s v="posiada"/>
    <n v="8"/>
    <x v="4"/>
    <s v="imprezowa"/>
  </r>
  <r>
    <n v="131"/>
    <n v="505"/>
    <s v="posiada"/>
    <n v="9"/>
    <x v="0"/>
    <s v="imprezowa"/>
  </r>
  <r>
    <n v="82"/>
    <n v="507"/>
    <s v="chce kupic"/>
    <n v="9"/>
    <x v="4"/>
    <s v="imprezowa"/>
  </r>
  <r>
    <n v="131"/>
    <n v="507"/>
    <s v="chce kupic"/>
    <n v="10"/>
    <x v="0"/>
    <s v="imprezowa"/>
  </r>
  <r>
    <n v="131"/>
    <n v="515"/>
    <s v="chce kupic"/>
    <n v="8"/>
    <x v="0"/>
    <s v="imprezowa"/>
  </r>
  <r>
    <n v="36"/>
    <n v="516"/>
    <s v="chce kupic"/>
    <n v="8"/>
    <x v="8"/>
    <s v="imprezowa"/>
  </r>
  <r>
    <n v="100"/>
    <n v="517"/>
    <s v="posiada"/>
    <n v="8"/>
    <x v="2"/>
    <s v="imprezowa"/>
  </r>
  <r>
    <n v="130"/>
    <n v="519"/>
    <s v="sprzedal"/>
    <n v="9"/>
    <x v="7"/>
    <s v="imprezowa"/>
  </r>
  <r>
    <n v="130"/>
    <n v="520"/>
    <s v="chce kupic"/>
    <n v="9"/>
    <x v="7"/>
    <s v="imprezowa"/>
  </r>
  <r>
    <n v="56"/>
    <n v="523"/>
    <s v="posiada"/>
    <n v="8"/>
    <x v="1"/>
    <s v="imprezowa"/>
  </r>
  <r>
    <n v="93"/>
    <n v="523"/>
    <s v="posiada"/>
    <n v="9"/>
    <x v="6"/>
    <s v="imprezowa"/>
  </r>
  <r>
    <n v="130"/>
    <n v="523"/>
    <s v="posiada"/>
    <n v="8"/>
    <x v="7"/>
    <s v="imprezowa"/>
  </r>
  <r>
    <n v="36"/>
    <n v="526"/>
    <s v="sprzedal"/>
    <n v="10"/>
    <x v="8"/>
    <s v="imprezowa"/>
  </r>
  <r>
    <n v="36"/>
    <n v="530"/>
    <s v="sprzedal"/>
    <n v="10"/>
    <x v="8"/>
    <s v="imprezowa"/>
  </r>
  <r>
    <n v="100"/>
    <n v="530"/>
    <s v="chce kupic"/>
    <n v="9"/>
    <x v="2"/>
    <s v="imprezowa"/>
  </r>
  <r>
    <n v="82"/>
    <n v="532"/>
    <s v="sprzedal"/>
    <n v="9"/>
    <x v="4"/>
    <s v="imprezowa"/>
  </r>
  <r>
    <n v="36"/>
    <n v="539"/>
    <s v="sprzedal"/>
    <n v="9"/>
    <x v="8"/>
    <s v="imprezowa"/>
  </r>
  <r>
    <n v="85"/>
    <n v="541"/>
    <s v="sprzedal"/>
    <n v="8"/>
    <x v="5"/>
    <s v="imprezowa"/>
  </r>
  <r>
    <n v="36"/>
    <n v="542"/>
    <s v="chce kupic"/>
    <n v="9"/>
    <x v="8"/>
    <s v="imprezowa"/>
  </r>
  <r>
    <n v="130"/>
    <n v="548"/>
    <s v="sprzedal"/>
    <n v="10"/>
    <x v="7"/>
    <s v="imprezowa"/>
  </r>
  <r>
    <n v="82"/>
    <n v="552"/>
    <s v="sprzedal"/>
    <n v="9"/>
    <x v="4"/>
    <s v="imprezowa"/>
  </r>
  <r>
    <n v="108"/>
    <n v="554"/>
    <s v="sprzedal"/>
    <n v="9"/>
    <x v="3"/>
    <s v="imprezowa"/>
  </r>
  <r>
    <n v="131"/>
    <n v="554"/>
    <s v="posiada"/>
    <n v="10"/>
    <x v="0"/>
    <s v="imprezowa"/>
  </r>
  <r>
    <n v="108"/>
    <n v="556"/>
    <s v="sprzedal"/>
    <n v="10"/>
    <x v="3"/>
    <s v="imprezowa"/>
  </r>
  <r>
    <n v="85"/>
    <n v="565"/>
    <s v="sprzedal"/>
    <n v="10"/>
    <x v="5"/>
    <s v="imprezowa"/>
  </r>
  <r>
    <n v="130"/>
    <n v="567"/>
    <s v="posiada"/>
    <n v="9"/>
    <x v="7"/>
    <s v="imprezowa"/>
  </r>
  <r>
    <n v="36"/>
    <n v="568"/>
    <s v="sprzedal"/>
    <n v="1"/>
    <x v="8"/>
    <s v="imprezowa"/>
  </r>
  <r>
    <n v="93"/>
    <n v="574"/>
    <s v="posiada"/>
    <n v="8"/>
    <x v="6"/>
    <s v="imprezowa"/>
  </r>
  <r>
    <n v="56"/>
    <n v="578"/>
    <s v="chce kupic"/>
    <n v="7"/>
    <x v="1"/>
    <s v="imprezowa"/>
  </r>
  <r>
    <n v="56"/>
    <n v="582"/>
    <s v="chce kupic"/>
    <n v="6"/>
    <x v="1"/>
    <s v="imprezowa"/>
  </r>
  <r>
    <n v="36"/>
    <n v="587"/>
    <s v="posiada"/>
    <n v="6"/>
    <x v="8"/>
    <s v="imprezowa"/>
  </r>
  <r>
    <n v="56"/>
    <n v="587"/>
    <s v="posiada"/>
    <n v="8"/>
    <x v="1"/>
    <s v="imprezowa"/>
  </r>
  <r>
    <n v="131"/>
    <n v="588"/>
    <s v="posiada"/>
    <n v="8"/>
    <x v="0"/>
    <s v="imprezowa"/>
  </r>
  <r>
    <n v="36"/>
    <n v="595"/>
    <s v="posiada"/>
    <n v="6"/>
    <x v="8"/>
    <s v="imprezowa"/>
  </r>
  <r>
    <n v="100"/>
    <n v="601"/>
    <s v="posiada"/>
    <n v="8"/>
    <x v="2"/>
    <s v="imprezowa"/>
  </r>
  <r>
    <n v="56"/>
    <n v="608"/>
    <s v="sprzedal"/>
    <n v="7"/>
    <x v="1"/>
    <s v="imprezowa"/>
  </r>
  <r>
    <n v="108"/>
    <n v="609"/>
    <s v="chce kupic"/>
    <n v="10"/>
    <x v="3"/>
    <s v="imprezowa"/>
  </r>
  <r>
    <n v="130"/>
    <n v="613"/>
    <s v="posiada"/>
    <n v="6"/>
    <x v="7"/>
    <s v="imprezowa"/>
  </r>
  <r>
    <n v="111"/>
    <n v="615"/>
    <s v="sprzedal"/>
    <n v="10"/>
    <x v="9"/>
    <s v="imprezowa"/>
  </r>
  <r>
    <n v="56"/>
    <n v="629"/>
    <s v="chce kupic"/>
    <n v="6"/>
    <x v="1"/>
    <s v="imprezowa"/>
  </r>
  <r>
    <n v="131"/>
    <n v="629"/>
    <s v="posiada"/>
    <n v="7"/>
    <x v="0"/>
    <s v="imprezowa"/>
  </r>
  <r>
    <n v="108"/>
    <n v="630"/>
    <s v="chce kupic"/>
    <n v="7"/>
    <x v="3"/>
    <s v="imprezowa"/>
  </r>
  <r>
    <n v="108"/>
    <n v="632"/>
    <s v="chce kupic"/>
    <n v="7"/>
    <x v="3"/>
    <s v="imprezowa"/>
  </r>
  <r>
    <n v="36"/>
    <n v="641"/>
    <s v="sprzedal"/>
    <n v="9"/>
    <x v="8"/>
    <s v="imprezowa"/>
  </r>
  <r>
    <n v="131"/>
    <n v="647"/>
    <s v="posiada"/>
    <n v="7"/>
    <x v="0"/>
    <s v="imprezowa"/>
  </r>
  <r>
    <n v="82"/>
    <n v="650"/>
    <s v="sprzedal"/>
    <n v="8"/>
    <x v="4"/>
    <s v="imprezowa"/>
  </r>
  <r>
    <n v="93"/>
    <n v="650"/>
    <s v="sprzedal"/>
    <n v="9"/>
    <x v="6"/>
    <s v="imprezowa"/>
  </r>
  <r>
    <n v="131"/>
    <n v="650"/>
    <s v="sprzedal"/>
    <n v="10"/>
    <x v="0"/>
    <s v="imprezowa"/>
  </r>
  <r>
    <n v="36"/>
    <n v="652"/>
    <s v="chce kupic"/>
    <n v="9"/>
    <x v="8"/>
    <s v="imprezowa"/>
  </r>
  <r>
    <n v="82"/>
    <n v="653"/>
    <s v="chce kupic"/>
    <n v="10"/>
    <x v="4"/>
    <s v="imprezowa"/>
  </r>
  <r>
    <n v="111"/>
    <n v="656"/>
    <s v="chce kupic"/>
    <n v="9"/>
    <x v="9"/>
    <s v="imprezowa"/>
  </r>
  <r>
    <n v="131"/>
    <n v="659"/>
    <s v="posiada"/>
    <n v="8"/>
    <x v="0"/>
    <s v="imprezowa"/>
  </r>
  <r>
    <n v="82"/>
    <n v="663"/>
    <s v="chce kupic"/>
    <n v="10"/>
    <x v="4"/>
    <s v="imprezowa"/>
  </r>
  <r>
    <n v="130"/>
    <n v="668"/>
    <s v="chce kupic"/>
    <n v="6"/>
    <x v="7"/>
    <s v="imprezowa"/>
  </r>
  <r>
    <n v="56"/>
    <n v="674"/>
    <s v="posiada"/>
    <n v="8"/>
    <x v="1"/>
    <s v="imprezowa"/>
  </r>
  <r>
    <n v="100"/>
    <n v="678"/>
    <s v="sprzedal"/>
    <n v="6"/>
    <x v="2"/>
    <s v="imprezowa"/>
  </r>
  <r>
    <n v="131"/>
    <n v="680"/>
    <s v="posiada"/>
    <n v="7"/>
    <x v="0"/>
    <s v="imprezowa"/>
  </r>
  <r>
    <n v="130"/>
    <n v="695"/>
    <s v="posiada"/>
    <n v="10"/>
    <x v="7"/>
    <s v="imprezowa"/>
  </r>
  <r>
    <n v="111"/>
    <n v="696"/>
    <s v="posiada"/>
    <n v="6"/>
    <x v="9"/>
    <s v="imprezowa"/>
  </r>
  <r>
    <n v="56"/>
    <n v="699"/>
    <s v="posiada"/>
    <n v="10"/>
    <x v="1"/>
    <s v="imprezowa"/>
  </r>
  <r>
    <n v="93"/>
    <n v="701"/>
    <s v="sprzedal"/>
    <n v="6"/>
    <x v="6"/>
    <s v="imprezowa"/>
  </r>
  <r>
    <n v="100"/>
    <n v="712"/>
    <s v="posiada"/>
    <n v="7"/>
    <x v="2"/>
    <s v="imprezowa"/>
  </r>
  <r>
    <n v="85"/>
    <n v="714"/>
    <s v="sprzedal"/>
    <n v="10"/>
    <x v="5"/>
    <s v="imprezowa"/>
  </r>
  <r>
    <n v="56"/>
    <n v="715"/>
    <s v="chce kupic"/>
    <n v="8"/>
    <x v="1"/>
    <s v="imprezowa"/>
  </r>
  <r>
    <n v="111"/>
    <n v="720"/>
    <s v="sprzedal"/>
    <n v="9"/>
    <x v="9"/>
    <s v="imprezowa"/>
  </r>
  <r>
    <n v="130"/>
    <n v="724"/>
    <s v="posiada"/>
    <n v="9"/>
    <x v="7"/>
    <s v="imprezowa"/>
  </r>
  <r>
    <n v="130"/>
    <n v="727"/>
    <s v="chce kupic"/>
    <n v="8"/>
    <x v="7"/>
    <s v="imprezowa"/>
  </r>
  <r>
    <n v="93"/>
    <n v="731"/>
    <s v="sprzedal"/>
    <n v="7"/>
    <x v="6"/>
    <s v="imprezowa"/>
  </r>
  <r>
    <n v="100"/>
    <n v="731"/>
    <s v="posiada"/>
    <n v="8"/>
    <x v="2"/>
    <s v="imprezowa"/>
  </r>
  <r>
    <n v="56"/>
    <n v="734"/>
    <s v="posiada"/>
    <n v="6"/>
    <x v="1"/>
    <s v="imprezowa"/>
  </r>
  <r>
    <n v="93"/>
    <n v="735"/>
    <s v="posiada"/>
    <n v="7"/>
    <x v="6"/>
    <s v="imprezowa"/>
  </r>
  <r>
    <n v="111"/>
    <n v="735"/>
    <s v="posiada"/>
    <n v="6"/>
    <x v="9"/>
    <s v="imprezowa"/>
  </r>
  <r>
    <n v="131"/>
    <n v="739"/>
    <s v="posiada"/>
    <n v="8"/>
    <x v="0"/>
    <s v="imprezowa"/>
  </r>
  <r>
    <n v="82"/>
    <n v="749"/>
    <s v="chce kupic"/>
    <n v="8"/>
    <x v="4"/>
    <s v="imprezowa"/>
  </r>
  <r>
    <n v="85"/>
    <n v="751"/>
    <s v="chce kupic"/>
    <n v="8"/>
    <x v="5"/>
    <s v="imprezowa"/>
  </r>
  <r>
    <n v="108"/>
    <n v="754"/>
    <s v="posiada"/>
    <n v="8"/>
    <x v="3"/>
    <s v="imprezowa"/>
  </r>
  <r>
    <n v="36"/>
    <n v="760"/>
    <s v="chce kupic"/>
    <n v="8"/>
    <x v="8"/>
    <s v="imprezowa"/>
  </r>
  <r>
    <n v="56"/>
    <n v="761"/>
    <s v="chce kupic"/>
    <n v="7"/>
    <x v="1"/>
    <s v="imprezowa"/>
  </r>
  <r>
    <n v="85"/>
    <n v="761"/>
    <s v="posiada"/>
    <n v="10"/>
    <x v="5"/>
    <s v="imprezowa"/>
  </r>
  <r>
    <n v="36"/>
    <n v="762"/>
    <s v="posiada"/>
    <n v="9"/>
    <x v="8"/>
    <s v="imprezowa"/>
  </r>
  <r>
    <n v="130"/>
    <n v="766"/>
    <s v="sprzedal"/>
    <n v="10"/>
    <x v="7"/>
    <s v="imprezowa"/>
  </r>
  <r>
    <n v="82"/>
    <n v="767"/>
    <s v="sprzedal"/>
    <n v="8"/>
    <x v="4"/>
    <s v="imprezowa"/>
  </r>
  <r>
    <n v="85"/>
    <n v="770"/>
    <s v="sprzedal"/>
    <n v="8"/>
    <x v="5"/>
    <s v="imprezowa"/>
  </r>
  <r>
    <n v="100"/>
    <n v="770"/>
    <s v="chce kupic"/>
    <n v="10"/>
    <x v="2"/>
    <s v="imprezowa"/>
  </r>
  <r>
    <n v="130"/>
    <n v="776"/>
    <s v="sprzedal"/>
    <n v="9"/>
    <x v="7"/>
    <s v="imprezowa"/>
  </r>
  <r>
    <n v="36"/>
    <n v="780"/>
    <s v="sprzedal"/>
    <n v="6"/>
    <x v="8"/>
    <s v="imprezowa"/>
  </r>
  <r>
    <n v="93"/>
    <n v="790"/>
    <s v="chce kupic"/>
    <n v="7"/>
    <x v="6"/>
    <s v="imprezowa"/>
  </r>
  <r>
    <n v="56"/>
    <n v="792"/>
    <s v="posiada"/>
    <n v="6"/>
    <x v="1"/>
    <s v="imprezowa"/>
  </r>
  <r>
    <n v="130"/>
    <n v="792"/>
    <s v="chce kupic"/>
    <n v="9"/>
    <x v="7"/>
    <s v="imprezowa"/>
  </r>
  <r>
    <n v="111"/>
    <n v="793"/>
    <s v="sprzedal"/>
    <n v="6"/>
    <x v="9"/>
    <s v="imprezowa"/>
  </r>
  <r>
    <n v="56"/>
    <n v="801"/>
    <s v="chce kupic"/>
    <n v="9"/>
    <x v="1"/>
    <s v="imprezowa"/>
  </r>
  <r>
    <n v="100"/>
    <n v="804"/>
    <s v="posiada"/>
    <n v="9"/>
    <x v="2"/>
    <s v="imprezowa"/>
  </r>
  <r>
    <n v="111"/>
    <n v="810"/>
    <s v="sprzedal"/>
    <n v="6"/>
    <x v="9"/>
    <s v="imprezowa"/>
  </r>
  <r>
    <n v="130"/>
    <n v="811"/>
    <s v="chce kupic"/>
    <n v="6"/>
    <x v="7"/>
    <s v="imprezowa"/>
  </r>
  <r>
    <n v="108"/>
    <n v="813"/>
    <s v="chce kupic"/>
    <n v="7"/>
    <x v="3"/>
    <s v="imprezowa"/>
  </r>
  <r>
    <n v="108"/>
    <n v="817"/>
    <s v="posiada"/>
    <n v="8"/>
    <x v="3"/>
    <s v="imprezowa"/>
  </r>
  <r>
    <n v="108"/>
    <n v="818"/>
    <s v="posiada"/>
    <n v="6"/>
    <x v="3"/>
    <s v="imprezowa"/>
  </r>
  <r>
    <n v="131"/>
    <n v="821"/>
    <s v="posiada"/>
    <n v="9"/>
    <x v="0"/>
    <s v="imprezowa"/>
  </r>
  <r>
    <n v="36"/>
    <n v="824"/>
    <s v="chce kupic"/>
    <n v="10"/>
    <x v="8"/>
    <s v="imprezowa"/>
  </r>
  <r>
    <n v="111"/>
    <n v="824"/>
    <s v="chce kupic"/>
    <n v="9"/>
    <x v="9"/>
    <s v="imprezowa"/>
  </r>
  <r>
    <n v="82"/>
    <n v="827"/>
    <s v="posiada"/>
    <n v="7"/>
    <x v="4"/>
    <s v="imprezowa"/>
  </r>
  <r>
    <n v="85"/>
    <n v="829"/>
    <s v="sprzedal"/>
    <n v="9"/>
    <x v="5"/>
    <s v="imprezowa"/>
  </r>
  <r>
    <n v="130"/>
    <n v="829"/>
    <s v="sprzedal"/>
    <n v="6"/>
    <x v="7"/>
    <s v="imprezowa"/>
  </r>
  <r>
    <n v="108"/>
    <n v="830"/>
    <s v="chce kupic"/>
    <n v="6"/>
    <x v="3"/>
    <s v="imprezowa"/>
  </r>
  <r>
    <n v="56"/>
    <n v="841"/>
    <s v="sprzedal"/>
    <n v="6"/>
    <x v="1"/>
    <s v="imprezowa"/>
  </r>
  <r>
    <n v="85"/>
    <n v="841"/>
    <s v="sprzedal"/>
    <n v="7"/>
    <x v="5"/>
    <s v="imprezowa"/>
  </r>
  <r>
    <n v="82"/>
    <n v="846"/>
    <s v="sprzedal"/>
    <n v="8"/>
    <x v="4"/>
    <s v="imprezowa"/>
  </r>
  <r>
    <n v="93"/>
    <n v="851"/>
    <s v="posiada"/>
    <n v="8"/>
    <x v="6"/>
    <s v="imprezowa"/>
  </r>
  <r>
    <n v="85"/>
    <n v="853"/>
    <s v="sprzedal"/>
    <n v="7"/>
    <x v="5"/>
    <s v="imprezowa"/>
  </r>
  <r>
    <n v="131"/>
    <n v="854"/>
    <s v="chce kupic"/>
    <n v="6"/>
    <x v="0"/>
    <s v="imprezowa"/>
  </r>
  <r>
    <n v="111"/>
    <n v="859"/>
    <s v="chce kupic"/>
    <n v="7"/>
    <x v="9"/>
    <s v="imprezowa"/>
  </r>
  <r>
    <n v="111"/>
    <n v="867"/>
    <s v="chce kupic"/>
    <n v="10"/>
    <x v="9"/>
    <s v="imprezowa"/>
  </r>
  <r>
    <n v="111"/>
    <n v="870"/>
    <s v="posiada"/>
    <n v="9"/>
    <x v="9"/>
    <s v="imprezowa"/>
  </r>
  <r>
    <n v="130"/>
    <n v="871"/>
    <s v="sprzedal"/>
    <n v="6"/>
    <x v="7"/>
    <s v="imprezowa"/>
  </r>
  <r>
    <n v="85"/>
    <n v="874"/>
    <s v="chce kupic"/>
    <n v="10"/>
    <x v="5"/>
    <s v="imprezowa"/>
  </r>
  <r>
    <n v="82"/>
    <n v="890"/>
    <s v="sprzedal"/>
    <n v="10"/>
    <x v="4"/>
    <s v="imprezowa"/>
  </r>
  <r>
    <n v="111"/>
    <n v="890"/>
    <s v="sprzedal"/>
    <n v="10"/>
    <x v="9"/>
    <s v="imprezowa"/>
  </r>
  <r>
    <n v="82"/>
    <n v="891"/>
    <s v="chce kupic"/>
    <n v="6"/>
    <x v="4"/>
    <s v="imprezowa"/>
  </r>
  <r>
    <n v="82"/>
    <n v="897"/>
    <s v="posiada"/>
    <n v="7"/>
    <x v="4"/>
    <s v="imprezowa"/>
  </r>
  <r>
    <n v="82"/>
    <n v="898"/>
    <s v="sprzedal"/>
    <n v="7"/>
    <x v="4"/>
    <s v="imprezowa"/>
  </r>
  <r>
    <n v="82"/>
    <n v="904"/>
    <s v="sprzedal"/>
    <n v="8"/>
    <x v="4"/>
    <s v="imprezowa"/>
  </r>
  <r>
    <n v="111"/>
    <n v="904"/>
    <s v="sprzedal"/>
    <n v="9"/>
    <x v="9"/>
    <s v="imprezowa"/>
  </r>
  <r>
    <n v="82"/>
    <n v="906"/>
    <s v="chce kupic"/>
    <n v="9"/>
    <x v="4"/>
    <s v="imprezowa"/>
  </r>
  <r>
    <n v="100"/>
    <n v="919"/>
    <s v="posiada"/>
    <n v="9"/>
    <x v="2"/>
    <s v="imprezowa"/>
  </r>
  <r>
    <n v="93"/>
    <n v="922"/>
    <s v="chce kupic"/>
    <n v="9"/>
    <x v="6"/>
    <s v="imprezowa"/>
  </r>
  <r>
    <n v="82"/>
    <n v="929"/>
    <s v="sprzedal"/>
    <n v="9"/>
    <x v="4"/>
    <s v="imprezowa"/>
  </r>
  <r>
    <n v="111"/>
    <n v="935"/>
    <s v="sprzedal"/>
    <n v="7"/>
    <x v="9"/>
    <s v="imprezowa"/>
  </r>
  <r>
    <n v="85"/>
    <n v="941"/>
    <s v="posiada"/>
    <n v="7"/>
    <x v="5"/>
    <s v="imprezowa"/>
  </r>
  <r>
    <n v="100"/>
    <n v="944"/>
    <s v="posiada"/>
    <n v="5"/>
    <x v="2"/>
    <s v="imprezowa"/>
  </r>
  <r>
    <n v="85"/>
    <n v="946"/>
    <s v="posiada"/>
    <n v="5"/>
    <x v="5"/>
    <s v="imprezowa"/>
  </r>
  <r>
    <n v="111"/>
    <n v="946"/>
    <s v="posiada"/>
    <n v="7"/>
    <x v="9"/>
    <s v="imprezowa"/>
  </r>
  <r>
    <n v="82"/>
    <n v="949"/>
    <s v="sprzedal"/>
    <n v="6"/>
    <x v="4"/>
    <s v="imprezowa"/>
  </r>
  <r>
    <n v="93"/>
    <n v="952"/>
    <s v="sprzedal"/>
    <n v="7"/>
    <x v="6"/>
    <s v="imprezowa"/>
  </r>
  <r>
    <n v="85"/>
    <n v="953"/>
    <s v="chce kupic"/>
    <n v="8"/>
    <x v="5"/>
    <s v="imprezowa"/>
  </r>
  <r>
    <n v="108"/>
    <n v="954"/>
    <s v="posiada"/>
    <n v="6"/>
    <x v="3"/>
    <s v="imprezowa"/>
  </r>
  <r>
    <n v="100"/>
    <n v="956"/>
    <s v="posiada"/>
    <n v="10"/>
    <x v="2"/>
    <s v="imprezowa"/>
  </r>
  <r>
    <n v="111"/>
    <n v="959"/>
    <s v="posiada"/>
    <n v="6"/>
    <x v="9"/>
    <s v="imprezowa"/>
  </r>
  <r>
    <n v="93"/>
    <n v="960"/>
    <s v="sprzedal"/>
    <n v="7"/>
    <x v="6"/>
    <s v="imprezowa"/>
  </r>
  <r>
    <n v="130"/>
    <n v="966"/>
    <s v="chce kupic"/>
    <n v="10"/>
    <x v="7"/>
    <s v="imprezowa"/>
  </r>
  <r>
    <n v="82"/>
    <n v="967"/>
    <s v="posiada"/>
    <n v="7"/>
    <x v="4"/>
    <s v="imprezowa"/>
  </r>
  <r>
    <n v="130"/>
    <n v="971"/>
    <s v="sprzedal"/>
    <n v="9"/>
    <x v="7"/>
    <s v="imprezowa"/>
  </r>
  <r>
    <n v="36"/>
    <n v="972"/>
    <s v="sprzedal"/>
    <n v="5"/>
    <x v="8"/>
    <s v="imprezowa"/>
  </r>
  <r>
    <n v="93"/>
    <n v="974"/>
    <s v="chce kupic"/>
    <n v="5"/>
    <x v="6"/>
    <s v="imprezowa"/>
  </r>
  <r>
    <n v="85"/>
    <n v="982"/>
    <s v="sprzedal"/>
    <n v="5"/>
    <x v="5"/>
    <s v="imprezowa"/>
  </r>
  <r>
    <n v="100"/>
    <n v="987"/>
    <s v="sprzedal"/>
    <n v="10"/>
    <x v="2"/>
    <s v="imprezowa"/>
  </r>
  <r>
    <n v="130"/>
    <n v="993"/>
    <s v="posiada"/>
    <n v="7"/>
    <x v="7"/>
    <s v="imprezowa"/>
  </r>
  <r>
    <n v="131"/>
    <n v="995"/>
    <s v="posiada"/>
    <n v="7"/>
    <x v="0"/>
    <s v="imprezowa"/>
  </r>
  <r>
    <n v="56"/>
    <n v="996"/>
    <s v="sprzedal"/>
    <n v="7"/>
    <x v="1"/>
    <s v="imprezowa"/>
  </r>
  <r>
    <n v="130"/>
    <n v="1000"/>
    <s v="sprzedal"/>
    <n v="8"/>
    <x v="7"/>
    <s v="imprezowa"/>
  </r>
  <r>
    <n v="36"/>
    <n v="1001"/>
    <s v="chce kupic"/>
    <n v="9"/>
    <x v="8"/>
    <s v="imprezowa"/>
  </r>
  <r>
    <n v="108"/>
    <n v="1007"/>
    <s v="sprzedal"/>
    <n v="5"/>
    <x v="3"/>
    <s v="imprezowa"/>
  </r>
  <r>
    <n v="85"/>
    <n v="1008"/>
    <s v="posiada"/>
    <n v="8"/>
    <x v="5"/>
    <s v="imprezowa"/>
  </r>
  <r>
    <n v="56"/>
    <n v="1009"/>
    <s v="chce kupic"/>
    <n v="9"/>
    <x v="1"/>
    <s v="imprezowa"/>
  </r>
  <r>
    <n v="85"/>
    <n v="1009"/>
    <s v="chce kupic"/>
    <n v="9"/>
    <x v="5"/>
    <s v="imprezowa"/>
  </r>
  <r>
    <n v="56"/>
    <n v="1010"/>
    <s v="posiada"/>
    <n v="9"/>
    <x v="1"/>
    <s v="imprezowa"/>
  </r>
  <r>
    <n v="100"/>
    <n v="1010"/>
    <s v="sprzedal"/>
    <n v="8"/>
    <x v="2"/>
    <s v="imprezowa"/>
  </r>
  <r>
    <n v="108"/>
    <n v="1012"/>
    <s v="posiada"/>
    <n v="6"/>
    <x v="3"/>
    <s v="imprezowa"/>
  </r>
  <r>
    <n v="131"/>
    <n v="1013"/>
    <s v="posiada"/>
    <n v="9"/>
    <x v="0"/>
    <s v="imprezowa"/>
  </r>
  <r>
    <n v="36"/>
    <n v="1014"/>
    <s v="sprzedal"/>
    <n v="6"/>
    <x v="8"/>
    <s v="imprezowa"/>
  </r>
  <r>
    <n v="82"/>
    <n v="1015"/>
    <s v="chce kupic"/>
    <n v="8"/>
    <x v="4"/>
    <s v="imprezowa"/>
  </r>
  <r>
    <n v="108"/>
    <n v="1020"/>
    <s v="posiada"/>
    <n v="5"/>
    <x v="3"/>
    <s v="imprezowa"/>
  </r>
  <r>
    <n v="108"/>
    <n v="1021"/>
    <s v="posiada"/>
    <n v="5"/>
    <x v="3"/>
    <s v="imprezowa"/>
  </r>
  <r>
    <n v="82"/>
    <n v="1022"/>
    <s v="sprzedal"/>
    <n v="7"/>
    <x v="4"/>
    <s v="imprezowa"/>
  </r>
  <r>
    <n v="36"/>
    <n v="1025"/>
    <s v="chce kupic"/>
    <n v="10"/>
    <x v="8"/>
    <s v="imprezowa"/>
  </r>
  <r>
    <n v="93"/>
    <n v="1033"/>
    <s v="posiada"/>
    <n v="5"/>
    <x v="6"/>
    <s v="imprezowa"/>
  </r>
  <r>
    <n v="130"/>
    <n v="1033"/>
    <s v="posiada"/>
    <n v="5"/>
    <x v="7"/>
    <s v="imprezowa"/>
  </r>
  <r>
    <n v="36"/>
    <n v="1036"/>
    <s v="sprzedal"/>
    <n v="5"/>
    <x v="8"/>
    <s v="imprezowa"/>
  </r>
  <r>
    <n v="85"/>
    <n v="1037"/>
    <s v="sprzedal"/>
    <n v="8"/>
    <x v="5"/>
    <s v="imprezowa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21">
  <r>
    <n v="66"/>
    <n v="1"/>
    <s v="posiada"/>
    <n v="8"/>
    <x v="0"/>
    <n v="29"/>
    <x v="0"/>
  </r>
  <r>
    <n v="72"/>
    <n v="1"/>
    <s v="chce kupic"/>
    <n v="3"/>
    <x v="1"/>
    <n v="29"/>
    <x v="0"/>
  </r>
  <r>
    <n v="79"/>
    <n v="1"/>
    <s v="sprzedal"/>
    <n v="8"/>
    <x v="2"/>
    <n v="29"/>
    <x v="0"/>
  </r>
  <r>
    <n v="43"/>
    <n v="2"/>
    <s v="posiada"/>
    <n v="9"/>
    <x v="3"/>
    <n v="68"/>
    <x v="1"/>
  </r>
  <r>
    <n v="45"/>
    <n v="2"/>
    <s v="chce kupic"/>
    <n v="7"/>
    <x v="4"/>
    <n v="68"/>
    <x v="1"/>
  </r>
  <r>
    <n v="59"/>
    <n v="2"/>
    <s v="sprzedal"/>
    <n v="9"/>
    <x v="5"/>
    <n v="68"/>
    <x v="1"/>
  </r>
  <r>
    <n v="77"/>
    <n v="2"/>
    <s v="posiada"/>
    <n v="6"/>
    <x v="6"/>
    <n v="68"/>
    <x v="1"/>
  </r>
  <r>
    <n v="78"/>
    <n v="2"/>
    <s v="posiada"/>
    <n v="3"/>
    <x v="7"/>
    <n v="68"/>
    <x v="1"/>
  </r>
  <r>
    <n v="109"/>
    <n v="2"/>
    <s v="posiada"/>
    <n v="8"/>
    <x v="8"/>
    <n v="68"/>
    <x v="1"/>
  </r>
  <r>
    <n v="107"/>
    <n v="4"/>
    <s v="posiada"/>
    <n v="7"/>
    <x v="9"/>
    <n v="72"/>
    <x v="1"/>
  </r>
  <r>
    <n v="131"/>
    <n v="4"/>
    <s v="posiada"/>
    <n v="6"/>
    <x v="10"/>
    <n v="72"/>
    <x v="1"/>
  </r>
  <r>
    <n v="35"/>
    <n v="5"/>
    <s v="posiada"/>
    <n v="5"/>
    <x v="11"/>
    <n v="74"/>
    <x v="1"/>
  </r>
  <r>
    <n v="48"/>
    <n v="5"/>
    <s v="posiada"/>
    <n v="7"/>
    <x v="12"/>
    <n v="74"/>
    <x v="1"/>
  </r>
  <r>
    <n v="54"/>
    <n v="5"/>
    <s v="posiada"/>
    <n v="8"/>
    <x v="13"/>
    <n v="74"/>
    <x v="1"/>
  </r>
  <r>
    <n v="56"/>
    <n v="5"/>
    <s v="posiada"/>
    <n v="7"/>
    <x v="14"/>
    <n v="74"/>
    <x v="1"/>
  </r>
  <r>
    <n v="65"/>
    <n v="5"/>
    <s v="posiada"/>
    <n v="7"/>
    <x v="15"/>
    <n v="74"/>
    <x v="1"/>
  </r>
  <r>
    <n v="73"/>
    <n v="5"/>
    <s v="posiada"/>
    <n v="5"/>
    <x v="16"/>
    <n v="74"/>
    <x v="1"/>
  </r>
  <r>
    <n v="106"/>
    <n v="5"/>
    <s v="posiada"/>
    <n v="7"/>
    <x v="17"/>
    <n v="74"/>
    <x v="1"/>
  </r>
  <r>
    <n v="126"/>
    <n v="5"/>
    <s v="sprzedal"/>
    <n v="8"/>
    <x v="18"/>
    <n v="74"/>
    <x v="1"/>
  </r>
  <r>
    <n v="3"/>
    <n v="6"/>
    <s v="sprzedal"/>
    <n v="7"/>
    <x v="19"/>
    <n v="56"/>
    <x v="1"/>
  </r>
  <r>
    <n v="13"/>
    <n v="6"/>
    <s v="sprzedal"/>
    <n v="7"/>
    <x v="20"/>
    <n v="56"/>
    <x v="1"/>
  </r>
  <r>
    <n v="17"/>
    <n v="6"/>
    <s v="sprzedal"/>
    <n v="5"/>
    <x v="21"/>
    <n v="56"/>
    <x v="1"/>
  </r>
  <r>
    <n v="28"/>
    <n v="6"/>
    <s v="sprzedal"/>
    <n v="7"/>
    <x v="22"/>
    <n v="56"/>
    <x v="1"/>
  </r>
  <r>
    <n v="43"/>
    <n v="6"/>
    <s v="sprzedal"/>
    <n v="7"/>
    <x v="3"/>
    <n v="56"/>
    <x v="1"/>
  </r>
  <r>
    <n v="53"/>
    <n v="6"/>
    <s v="sprzedal"/>
    <n v="9"/>
    <x v="23"/>
    <n v="56"/>
    <x v="1"/>
  </r>
  <r>
    <n v="84"/>
    <n v="6"/>
    <s v="sprzedal"/>
    <n v="9"/>
    <x v="24"/>
    <n v="56"/>
    <x v="1"/>
  </r>
  <r>
    <n v="100"/>
    <n v="6"/>
    <s v="chce kupic"/>
    <n v="2"/>
    <x v="25"/>
    <n v="56"/>
    <x v="1"/>
  </r>
  <r>
    <n v="102"/>
    <n v="6"/>
    <s v="chce kupic"/>
    <n v="6"/>
    <x v="26"/>
    <n v="56"/>
    <x v="1"/>
  </r>
  <r>
    <n v="54"/>
    <n v="7"/>
    <s v="chce kupic"/>
    <n v="10"/>
    <x v="13"/>
    <n v="54"/>
    <x v="1"/>
  </r>
  <r>
    <n v="68"/>
    <n v="7"/>
    <s v="chce kupic"/>
    <n v="10"/>
    <x v="27"/>
    <n v="54"/>
    <x v="1"/>
  </r>
  <r>
    <n v="75"/>
    <n v="7"/>
    <s v="posiada"/>
    <n v="7"/>
    <x v="28"/>
    <n v="54"/>
    <x v="1"/>
  </r>
  <r>
    <n v="84"/>
    <n v="7"/>
    <s v="chce kupic"/>
    <n v="9"/>
    <x v="24"/>
    <n v="54"/>
    <x v="1"/>
  </r>
  <r>
    <n v="102"/>
    <n v="7"/>
    <s v="sprzedal"/>
    <n v="5"/>
    <x v="26"/>
    <n v="54"/>
    <x v="1"/>
  </r>
  <r>
    <n v="45"/>
    <n v="8"/>
    <s v="posiada"/>
    <n v="4"/>
    <x v="4"/>
    <n v="67"/>
    <x v="1"/>
  </r>
  <r>
    <n v="84"/>
    <n v="8"/>
    <s v="chce kupic"/>
    <n v="2"/>
    <x v="24"/>
    <n v="67"/>
    <x v="1"/>
  </r>
  <r>
    <n v="108"/>
    <n v="8"/>
    <s v="sprzedal"/>
    <n v="9"/>
    <x v="29"/>
    <n v="67"/>
    <x v="1"/>
  </r>
  <r>
    <n v="1"/>
    <n v="9"/>
    <s v="posiada"/>
    <n v="3"/>
    <x v="30"/>
    <n v="20"/>
    <x v="0"/>
  </r>
  <r>
    <n v="39"/>
    <n v="9"/>
    <s v="sprzedal"/>
    <n v="5"/>
    <x v="31"/>
    <n v="20"/>
    <x v="0"/>
  </r>
  <r>
    <n v="55"/>
    <n v="9"/>
    <s v="sprzedal"/>
    <n v="9"/>
    <x v="32"/>
    <n v="20"/>
    <x v="0"/>
  </r>
  <r>
    <n v="75"/>
    <n v="9"/>
    <s v="chce kupic"/>
    <n v="8"/>
    <x v="28"/>
    <n v="20"/>
    <x v="0"/>
  </r>
  <r>
    <n v="76"/>
    <n v="9"/>
    <s v="chce kupic"/>
    <n v="4"/>
    <x v="33"/>
    <n v="20"/>
    <x v="0"/>
  </r>
  <r>
    <n v="78"/>
    <n v="9"/>
    <s v="chce kupic"/>
    <n v="3"/>
    <x v="7"/>
    <n v="20"/>
    <x v="0"/>
  </r>
  <r>
    <n v="12"/>
    <n v="10"/>
    <s v="chce kupic"/>
    <n v="10"/>
    <x v="34"/>
    <n v="61"/>
    <x v="1"/>
  </r>
  <r>
    <n v="23"/>
    <n v="10"/>
    <s v="posiada"/>
    <n v="10"/>
    <x v="35"/>
    <n v="61"/>
    <x v="1"/>
  </r>
  <r>
    <n v="94"/>
    <n v="10"/>
    <s v="chce kupic"/>
    <n v="3"/>
    <x v="36"/>
    <n v="61"/>
    <x v="1"/>
  </r>
  <r>
    <n v="1"/>
    <n v="11"/>
    <s v="sprzedal"/>
    <n v="9"/>
    <x v="30"/>
    <n v="38"/>
    <x v="0"/>
  </r>
  <r>
    <n v="32"/>
    <n v="11"/>
    <s v="posiada"/>
    <n v="5"/>
    <x v="37"/>
    <n v="38"/>
    <x v="0"/>
  </r>
  <r>
    <n v="67"/>
    <n v="11"/>
    <s v="chce kupic"/>
    <n v="6"/>
    <x v="38"/>
    <n v="38"/>
    <x v="0"/>
  </r>
  <r>
    <n v="73"/>
    <n v="11"/>
    <s v="sprzedal"/>
    <n v="6"/>
    <x v="16"/>
    <n v="38"/>
    <x v="0"/>
  </r>
  <r>
    <n v="76"/>
    <n v="11"/>
    <s v="posiada"/>
    <n v="6"/>
    <x v="33"/>
    <n v="38"/>
    <x v="0"/>
  </r>
  <r>
    <n v="7"/>
    <n v="12"/>
    <s v="posiada"/>
    <n v="1"/>
    <x v="39"/>
    <n v="67"/>
    <x v="1"/>
  </r>
  <r>
    <n v="82"/>
    <n v="12"/>
    <s v="posiada"/>
    <n v="5"/>
    <x v="40"/>
    <n v="67"/>
    <x v="1"/>
  </r>
  <r>
    <n v="47"/>
    <n v="13"/>
    <s v="posiada"/>
    <n v="4"/>
    <x v="41"/>
    <n v="26"/>
    <x v="0"/>
  </r>
  <r>
    <n v="49"/>
    <n v="13"/>
    <s v="chce kupic"/>
    <n v="6"/>
    <x v="42"/>
    <n v="26"/>
    <x v="0"/>
  </r>
  <r>
    <n v="85"/>
    <n v="13"/>
    <s v="sprzedal"/>
    <n v="7"/>
    <x v="43"/>
    <n v="26"/>
    <x v="0"/>
  </r>
  <r>
    <n v="38"/>
    <n v="14"/>
    <s v="posiada"/>
    <n v="9"/>
    <x v="44"/>
    <n v="43"/>
    <x v="0"/>
  </r>
  <r>
    <n v="62"/>
    <n v="14"/>
    <s v="chce kupic"/>
    <n v="5"/>
    <x v="45"/>
    <n v="43"/>
    <x v="0"/>
  </r>
  <r>
    <n v="70"/>
    <n v="14"/>
    <s v="sprzedal"/>
    <n v="6"/>
    <x v="46"/>
    <n v="43"/>
    <x v="0"/>
  </r>
  <r>
    <n v="72"/>
    <n v="14"/>
    <s v="posiada"/>
    <n v="10"/>
    <x v="1"/>
    <n v="43"/>
    <x v="0"/>
  </r>
  <r>
    <n v="74"/>
    <n v="14"/>
    <s v="posiada"/>
    <n v="10"/>
    <x v="47"/>
    <n v="43"/>
    <x v="0"/>
  </r>
  <r>
    <n v="85"/>
    <n v="14"/>
    <s v="posiada"/>
    <n v="10"/>
    <x v="43"/>
    <n v="43"/>
    <x v="0"/>
  </r>
  <r>
    <n v="93"/>
    <n v="14"/>
    <s v="posiada"/>
    <n v="7"/>
    <x v="48"/>
    <n v="43"/>
    <x v="0"/>
  </r>
  <r>
    <n v="123"/>
    <n v="14"/>
    <s v="posiada"/>
    <n v="7"/>
    <x v="49"/>
    <n v="43"/>
    <x v="0"/>
  </r>
  <r>
    <n v="45"/>
    <n v="15"/>
    <s v="posiada"/>
    <n v="10"/>
    <x v="4"/>
    <n v="25"/>
    <x v="0"/>
  </r>
  <r>
    <n v="92"/>
    <n v="15"/>
    <s v="posiada"/>
    <n v="7"/>
    <x v="50"/>
    <n v="25"/>
    <x v="0"/>
  </r>
  <r>
    <n v="96"/>
    <n v="15"/>
    <s v="posiada"/>
    <n v="9"/>
    <x v="51"/>
    <n v="25"/>
    <x v="0"/>
  </r>
  <r>
    <n v="104"/>
    <n v="15"/>
    <s v="posiada"/>
    <n v="8"/>
    <x v="52"/>
    <n v="25"/>
    <x v="0"/>
  </r>
  <r>
    <n v="120"/>
    <n v="15"/>
    <s v="posiada"/>
    <n v="10"/>
    <x v="53"/>
    <n v="25"/>
    <x v="0"/>
  </r>
  <r>
    <n v="50"/>
    <n v="16"/>
    <s v="posiada"/>
    <n v="9"/>
    <x v="54"/>
    <n v="20"/>
    <x v="0"/>
  </r>
  <r>
    <n v="85"/>
    <n v="16"/>
    <s v="posiada"/>
    <n v="6"/>
    <x v="43"/>
    <n v="20"/>
    <x v="0"/>
  </r>
  <r>
    <n v="130"/>
    <n v="16"/>
    <s v="posiada"/>
    <n v="7"/>
    <x v="55"/>
    <n v="20"/>
    <x v="0"/>
  </r>
  <r>
    <n v="36"/>
    <n v="17"/>
    <s v="sprzedal"/>
    <n v="6"/>
    <x v="56"/>
    <n v="26"/>
    <x v="0"/>
  </r>
  <r>
    <n v="53"/>
    <n v="17"/>
    <s v="sprzedal"/>
    <n v="7"/>
    <x v="23"/>
    <n v="26"/>
    <x v="0"/>
  </r>
  <r>
    <n v="117"/>
    <n v="17"/>
    <s v="sprzedal"/>
    <n v="8"/>
    <x v="57"/>
    <n v="26"/>
    <x v="0"/>
  </r>
  <r>
    <n v="120"/>
    <n v="17"/>
    <s v="sprzedal"/>
    <n v="10"/>
    <x v="53"/>
    <n v="26"/>
    <x v="0"/>
  </r>
  <r>
    <n v="2"/>
    <n v="18"/>
    <s v="sprzedal"/>
    <n v="6"/>
    <x v="58"/>
    <n v="45"/>
    <x v="0"/>
  </r>
  <r>
    <n v="22"/>
    <n v="18"/>
    <s v="sprzedal"/>
    <n v="9"/>
    <x v="59"/>
    <n v="45"/>
    <x v="0"/>
  </r>
  <r>
    <n v="2"/>
    <n v="19"/>
    <s v="sprzedal"/>
    <n v="10"/>
    <x v="58"/>
    <n v="49"/>
    <x v="0"/>
  </r>
  <r>
    <n v="19"/>
    <n v="19"/>
    <s v="sprzedal"/>
    <n v="6"/>
    <x v="60"/>
    <n v="49"/>
    <x v="0"/>
  </r>
  <r>
    <n v="70"/>
    <n v="19"/>
    <s v="chce kupic"/>
    <n v="10"/>
    <x v="46"/>
    <n v="49"/>
    <x v="0"/>
  </r>
  <r>
    <n v="80"/>
    <n v="19"/>
    <s v="chce kupic"/>
    <n v="8"/>
    <x v="61"/>
    <n v="49"/>
    <x v="0"/>
  </r>
  <r>
    <n v="130"/>
    <n v="19"/>
    <s v="chce kupic"/>
    <n v="8"/>
    <x v="55"/>
    <n v="49"/>
    <x v="0"/>
  </r>
  <r>
    <n v="10"/>
    <n v="20"/>
    <s v="chce kupic"/>
    <n v="9"/>
    <x v="62"/>
    <n v="58"/>
    <x v="1"/>
  </r>
  <r>
    <n v="49"/>
    <n v="20"/>
    <s v="posiada"/>
    <n v="7"/>
    <x v="42"/>
    <n v="58"/>
    <x v="1"/>
  </r>
  <r>
    <n v="74"/>
    <n v="20"/>
    <s v="chce kupic"/>
    <n v="8"/>
    <x v="47"/>
    <n v="58"/>
    <x v="1"/>
  </r>
  <r>
    <n v="95"/>
    <n v="20"/>
    <s v="sprzedal"/>
    <n v="10"/>
    <x v="63"/>
    <n v="58"/>
    <x v="1"/>
  </r>
  <r>
    <n v="96"/>
    <n v="20"/>
    <s v="posiada"/>
    <n v="10"/>
    <x v="51"/>
    <n v="58"/>
    <x v="1"/>
  </r>
  <r>
    <n v="92"/>
    <n v="21"/>
    <s v="chce kupic"/>
    <n v="10"/>
    <x v="50"/>
    <n v="22"/>
    <x v="0"/>
  </r>
  <r>
    <n v="105"/>
    <n v="21"/>
    <s v="sprzedal"/>
    <n v="6"/>
    <x v="64"/>
    <n v="22"/>
    <x v="0"/>
  </r>
  <r>
    <n v="18"/>
    <n v="22"/>
    <s v="posiada"/>
    <n v="7"/>
    <x v="65"/>
    <n v="79"/>
    <x v="1"/>
  </r>
  <r>
    <n v="31"/>
    <n v="22"/>
    <s v="sprzedal"/>
    <n v="6"/>
    <x v="66"/>
    <n v="79"/>
    <x v="1"/>
  </r>
  <r>
    <n v="35"/>
    <n v="22"/>
    <s v="sprzedal"/>
    <n v="6"/>
    <x v="11"/>
    <n v="79"/>
    <x v="1"/>
  </r>
  <r>
    <n v="99"/>
    <n v="22"/>
    <s v="chce kupic"/>
    <n v="7"/>
    <x v="67"/>
    <n v="79"/>
    <x v="1"/>
  </r>
  <r>
    <n v="118"/>
    <n v="22"/>
    <s v="chce kupic"/>
    <n v="6"/>
    <x v="68"/>
    <n v="79"/>
    <x v="1"/>
  </r>
  <r>
    <n v="34"/>
    <n v="23"/>
    <s v="chce kupic"/>
    <n v="9"/>
    <x v="69"/>
    <n v="22"/>
    <x v="0"/>
  </r>
  <r>
    <n v="35"/>
    <n v="23"/>
    <s v="chce kupic"/>
    <n v="10"/>
    <x v="11"/>
    <n v="22"/>
    <x v="0"/>
  </r>
  <r>
    <n v="62"/>
    <n v="23"/>
    <s v="posiada"/>
    <n v="7"/>
    <x v="45"/>
    <n v="22"/>
    <x v="0"/>
  </r>
  <r>
    <n v="69"/>
    <n v="23"/>
    <s v="chce kupic"/>
    <n v="6"/>
    <x v="70"/>
    <n v="22"/>
    <x v="0"/>
  </r>
  <r>
    <n v="99"/>
    <n v="23"/>
    <s v="sprzedal"/>
    <n v="8"/>
    <x v="67"/>
    <n v="22"/>
    <x v="0"/>
  </r>
  <r>
    <n v="2"/>
    <n v="24"/>
    <s v="posiada"/>
    <n v="7"/>
    <x v="58"/>
    <n v="76"/>
    <x v="1"/>
  </r>
  <r>
    <n v="93"/>
    <n v="24"/>
    <s v="chce kupic"/>
    <n v="10"/>
    <x v="48"/>
    <n v="76"/>
    <x v="1"/>
  </r>
  <r>
    <n v="97"/>
    <n v="24"/>
    <s v="sprzedal"/>
    <n v="6"/>
    <x v="71"/>
    <n v="76"/>
    <x v="1"/>
  </r>
  <r>
    <n v="29"/>
    <n v="25"/>
    <s v="posiada"/>
    <n v="9"/>
    <x v="72"/>
    <n v="61"/>
    <x v="1"/>
  </r>
  <r>
    <n v="32"/>
    <n v="25"/>
    <s v="posiada"/>
    <n v="10"/>
    <x v="37"/>
    <n v="61"/>
    <x v="1"/>
  </r>
  <r>
    <n v="78"/>
    <n v="25"/>
    <s v="posiada"/>
    <n v="6"/>
    <x v="7"/>
    <n v="61"/>
    <x v="1"/>
  </r>
  <r>
    <n v="102"/>
    <n v="25"/>
    <s v="posiada"/>
    <n v="6"/>
    <x v="26"/>
    <n v="61"/>
    <x v="1"/>
  </r>
  <r>
    <n v="107"/>
    <n v="25"/>
    <s v="chce kupic"/>
    <n v="6"/>
    <x v="9"/>
    <n v="61"/>
    <x v="1"/>
  </r>
  <r>
    <n v="26"/>
    <n v="26"/>
    <s v="sprzedal"/>
    <n v="9"/>
    <x v="73"/>
    <n v="59"/>
    <x v="1"/>
  </r>
  <r>
    <n v="84"/>
    <n v="26"/>
    <s v="posiada"/>
    <n v="10"/>
    <x v="24"/>
    <n v="59"/>
    <x v="1"/>
  </r>
  <r>
    <n v="96"/>
    <n v="26"/>
    <s v="chce kupic"/>
    <n v="6"/>
    <x v="51"/>
    <n v="59"/>
    <x v="1"/>
  </r>
  <r>
    <n v="97"/>
    <n v="26"/>
    <s v="posiada"/>
    <n v="10"/>
    <x v="71"/>
    <n v="59"/>
    <x v="1"/>
  </r>
  <r>
    <n v="30"/>
    <n v="27"/>
    <s v="posiada"/>
    <n v="9"/>
    <x v="74"/>
    <n v="22"/>
    <x v="0"/>
  </r>
  <r>
    <n v="35"/>
    <n v="27"/>
    <s v="posiada"/>
    <n v="10"/>
    <x v="11"/>
    <n v="22"/>
    <x v="0"/>
  </r>
  <r>
    <n v="42"/>
    <n v="27"/>
    <s v="posiada"/>
    <n v="6"/>
    <x v="75"/>
    <n v="22"/>
    <x v="0"/>
  </r>
  <r>
    <n v="95"/>
    <n v="27"/>
    <s v="posiada"/>
    <n v="10"/>
    <x v="63"/>
    <n v="22"/>
    <x v="0"/>
  </r>
  <r>
    <n v="108"/>
    <n v="27"/>
    <s v="posiada"/>
    <n v="9"/>
    <x v="29"/>
    <n v="22"/>
    <x v="0"/>
  </r>
  <r>
    <n v="128"/>
    <n v="27"/>
    <s v="posiada"/>
    <n v="6"/>
    <x v="76"/>
    <n v="22"/>
    <x v="0"/>
  </r>
  <r>
    <n v="58"/>
    <n v="28"/>
    <s v="posiada"/>
    <n v="8"/>
    <x v="77"/>
    <n v="44"/>
    <x v="0"/>
  </r>
  <r>
    <n v="83"/>
    <n v="28"/>
    <s v="posiada"/>
    <n v="9"/>
    <x v="78"/>
    <n v="44"/>
    <x v="0"/>
  </r>
  <r>
    <n v="116"/>
    <n v="28"/>
    <s v="posiada"/>
    <n v="7"/>
    <x v="79"/>
    <n v="44"/>
    <x v="0"/>
  </r>
  <r>
    <n v="2"/>
    <n v="29"/>
    <s v="posiada"/>
    <n v="9"/>
    <x v="58"/>
    <n v="71"/>
    <x v="1"/>
  </r>
  <r>
    <n v="7"/>
    <n v="29"/>
    <s v="posiada"/>
    <n v="8"/>
    <x v="39"/>
    <n v="71"/>
    <x v="1"/>
  </r>
  <r>
    <n v="20"/>
    <n v="29"/>
    <s v="posiada"/>
    <n v="9"/>
    <x v="80"/>
    <n v="71"/>
    <x v="1"/>
  </r>
  <r>
    <n v="61"/>
    <n v="29"/>
    <s v="sprzedal"/>
    <n v="8"/>
    <x v="81"/>
    <n v="71"/>
    <x v="1"/>
  </r>
  <r>
    <n v="103"/>
    <n v="29"/>
    <s v="sprzedal"/>
    <n v="9"/>
    <x v="82"/>
    <n v="71"/>
    <x v="1"/>
  </r>
  <r>
    <n v="121"/>
    <n v="29"/>
    <s v="sprzedal"/>
    <n v="10"/>
    <x v="83"/>
    <n v="71"/>
    <x v="1"/>
  </r>
  <r>
    <n v="22"/>
    <n v="30"/>
    <s v="posiada"/>
    <n v="10"/>
    <x v="59"/>
    <n v="25"/>
    <x v="0"/>
  </r>
  <r>
    <n v="88"/>
    <n v="30"/>
    <s v="posiada"/>
    <n v="8"/>
    <x v="84"/>
    <n v="25"/>
    <x v="0"/>
  </r>
  <r>
    <n v="96"/>
    <n v="30"/>
    <s v="posiada"/>
    <n v="9"/>
    <x v="51"/>
    <n v="25"/>
    <x v="0"/>
  </r>
  <r>
    <n v="102"/>
    <n v="30"/>
    <s v="posiada"/>
    <n v="8"/>
    <x v="26"/>
    <n v="25"/>
    <x v="0"/>
  </r>
  <r>
    <n v="114"/>
    <n v="30"/>
    <s v="sprzedal"/>
    <n v="8"/>
    <x v="85"/>
    <n v="25"/>
    <x v="0"/>
  </r>
  <r>
    <n v="53"/>
    <n v="31"/>
    <s v="chce kupic"/>
    <n v="7"/>
    <x v="23"/>
    <n v="82"/>
    <x v="1"/>
  </r>
  <r>
    <n v="58"/>
    <n v="31"/>
    <s v="chce kupic"/>
    <n v="8"/>
    <x v="77"/>
    <n v="82"/>
    <x v="1"/>
  </r>
  <r>
    <n v="68"/>
    <n v="31"/>
    <s v="chce kupic"/>
    <n v="9"/>
    <x v="27"/>
    <n v="82"/>
    <x v="1"/>
  </r>
  <r>
    <n v="70"/>
    <n v="31"/>
    <s v="chce kupic"/>
    <n v="7"/>
    <x v="46"/>
    <n v="82"/>
    <x v="1"/>
  </r>
  <r>
    <n v="45"/>
    <n v="32"/>
    <s v="posiada"/>
    <n v="9"/>
    <x v="4"/>
    <n v="83"/>
    <x v="1"/>
  </r>
  <r>
    <n v="128"/>
    <n v="32"/>
    <s v="chce kupic"/>
    <n v="6"/>
    <x v="76"/>
    <n v="83"/>
    <x v="1"/>
  </r>
  <r>
    <n v="13"/>
    <n v="33"/>
    <s v="sprzedal"/>
    <n v="7"/>
    <x v="20"/>
    <n v="88"/>
    <x v="1"/>
  </r>
  <r>
    <n v="25"/>
    <n v="33"/>
    <s v="posiada"/>
    <n v="9"/>
    <x v="86"/>
    <n v="88"/>
    <x v="1"/>
  </r>
  <r>
    <n v="32"/>
    <n v="33"/>
    <s v="chce kupic"/>
    <n v="10"/>
    <x v="37"/>
    <n v="88"/>
    <x v="1"/>
  </r>
  <r>
    <n v="33"/>
    <n v="33"/>
    <s v="sprzedal"/>
    <n v="6"/>
    <x v="87"/>
    <n v="88"/>
    <x v="1"/>
  </r>
  <r>
    <n v="38"/>
    <n v="33"/>
    <s v="posiada"/>
    <n v="6"/>
    <x v="44"/>
    <n v="88"/>
    <x v="1"/>
  </r>
  <r>
    <n v="76"/>
    <n v="33"/>
    <s v="sprzedal"/>
    <n v="6"/>
    <x v="33"/>
    <n v="88"/>
    <x v="1"/>
  </r>
  <r>
    <n v="90"/>
    <n v="33"/>
    <s v="sprzedal"/>
    <n v="7"/>
    <x v="88"/>
    <n v="88"/>
    <x v="1"/>
  </r>
  <r>
    <n v="2"/>
    <n v="34"/>
    <s v="chce kupic"/>
    <n v="9"/>
    <x v="58"/>
    <n v="85"/>
    <x v="1"/>
  </r>
  <r>
    <n v="20"/>
    <n v="34"/>
    <s v="chce kupic"/>
    <n v="6"/>
    <x v="80"/>
    <n v="85"/>
    <x v="1"/>
  </r>
  <r>
    <n v="60"/>
    <n v="35"/>
    <s v="chce kupic"/>
    <n v="10"/>
    <x v="89"/>
    <n v="58"/>
    <x v="1"/>
  </r>
  <r>
    <n v="45"/>
    <n v="36"/>
    <s v="chce kupic"/>
    <n v="8"/>
    <x v="4"/>
    <n v="78"/>
    <x v="1"/>
  </r>
  <r>
    <n v="84"/>
    <n v="36"/>
    <s v="posiada"/>
    <n v="7"/>
    <x v="24"/>
    <n v="78"/>
    <x v="1"/>
  </r>
  <r>
    <n v="92"/>
    <n v="37"/>
    <s v="chce kupic"/>
    <n v="7"/>
    <x v="50"/>
    <n v="68"/>
    <x v="1"/>
  </r>
  <r>
    <n v="24"/>
    <n v="38"/>
    <s v="sprzedal"/>
    <n v="9"/>
    <x v="90"/>
    <n v="91"/>
    <x v="1"/>
  </r>
  <r>
    <n v="40"/>
    <n v="38"/>
    <s v="posiada"/>
    <n v="8"/>
    <x v="91"/>
    <n v="91"/>
    <x v="1"/>
  </r>
  <r>
    <n v="4"/>
    <n v="39"/>
    <s v="chce kupic"/>
    <n v="6"/>
    <x v="92"/>
    <n v="90"/>
    <x v="1"/>
  </r>
  <r>
    <n v="26"/>
    <n v="39"/>
    <s v="sprzedal"/>
    <n v="9"/>
    <x v="73"/>
    <n v="90"/>
    <x v="1"/>
  </r>
  <r>
    <n v="40"/>
    <n v="39"/>
    <s v="posiada"/>
    <n v="10"/>
    <x v="91"/>
    <n v="90"/>
    <x v="1"/>
  </r>
  <r>
    <n v="42"/>
    <n v="39"/>
    <s v="posiada"/>
    <n v="9"/>
    <x v="75"/>
    <n v="90"/>
    <x v="1"/>
  </r>
  <r>
    <n v="66"/>
    <n v="39"/>
    <s v="posiada"/>
    <n v="8"/>
    <x v="0"/>
    <n v="90"/>
    <x v="1"/>
  </r>
  <r>
    <n v="79"/>
    <n v="39"/>
    <s v="posiada"/>
    <n v="7"/>
    <x v="2"/>
    <n v="90"/>
    <x v="1"/>
  </r>
  <r>
    <n v="49"/>
    <n v="40"/>
    <s v="chce kupic"/>
    <n v="6"/>
    <x v="42"/>
    <n v="81"/>
    <x v="1"/>
  </r>
  <r>
    <n v="84"/>
    <n v="40"/>
    <s v="sprzedal"/>
    <n v="8"/>
    <x v="24"/>
    <n v="81"/>
    <x v="1"/>
  </r>
  <r>
    <n v="28"/>
    <n v="41"/>
    <s v="posiada"/>
    <n v="7"/>
    <x v="22"/>
    <n v="33"/>
    <x v="0"/>
  </r>
  <r>
    <n v="49"/>
    <n v="41"/>
    <s v="chce kupic"/>
    <n v="7"/>
    <x v="42"/>
    <n v="33"/>
    <x v="0"/>
  </r>
  <r>
    <n v="55"/>
    <n v="41"/>
    <s v="sprzedal"/>
    <n v="9"/>
    <x v="32"/>
    <n v="33"/>
    <x v="0"/>
  </r>
  <r>
    <n v="77"/>
    <n v="41"/>
    <s v="posiada"/>
    <n v="10"/>
    <x v="6"/>
    <n v="33"/>
    <x v="0"/>
  </r>
  <r>
    <n v="94"/>
    <n v="41"/>
    <s v="posiada"/>
    <n v="9"/>
    <x v="36"/>
    <n v="33"/>
    <x v="0"/>
  </r>
  <r>
    <n v="33"/>
    <n v="42"/>
    <s v="posiada"/>
    <n v="7"/>
    <x v="87"/>
    <n v="88"/>
    <x v="1"/>
  </r>
  <r>
    <n v="74"/>
    <n v="42"/>
    <s v="posiada"/>
    <n v="9"/>
    <x v="47"/>
    <n v="88"/>
    <x v="1"/>
  </r>
  <r>
    <n v="43"/>
    <n v="43"/>
    <s v="posiada"/>
    <n v="7"/>
    <x v="3"/>
    <n v="75"/>
    <x v="1"/>
  </r>
  <r>
    <n v="46"/>
    <n v="43"/>
    <s v="posiada"/>
    <n v="7"/>
    <x v="93"/>
    <n v="75"/>
    <x v="1"/>
  </r>
  <r>
    <n v="48"/>
    <n v="43"/>
    <s v="posiada"/>
    <n v="9"/>
    <x v="12"/>
    <n v="75"/>
    <x v="1"/>
  </r>
  <r>
    <n v="22"/>
    <n v="44"/>
    <s v="posiada"/>
    <n v="9"/>
    <x v="59"/>
    <n v="21"/>
    <x v="0"/>
  </r>
  <r>
    <n v="53"/>
    <n v="45"/>
    <s v="posiada"/>
    <n v="10"/>
    <x v="23"/>
    <n v="34"/>
    <x v="0"/>
  </r>
  <r>
    <n v="42"/>
    <n v="46"/>
    <s v="posiada"/>
    <n v="7"/>
    <x v="75"/>
    <n v="18"/>
    <x v="2"/>
  </r>
  <r>
    <n v="100"/>
    <n v="46"/>
    <s v="posiada"/>
    <n v="9"/>
    <x v="25"/>
    <n v="18"/>
    <x v="2"/>
  </r>
  <r>
    <n v="26"/>
    <n v="47"/>
    <s v="posiada"/>
    <n v="6"/>
    <x v="73"/>
    <n v="50"/>
    <x v="1"/>
  </r>
  <r>
    <n v="34"/>
    <n v="47"/>
    <s v="posiada"/>
    <n v="7"/>
    <x v="69"/>
    <n v="50"/>
    <x v="1"/>
  </r>
  <r>
    <n v="71"/>
    <n v="47"/>
    <s v="sprzedal"/>
    <n v="8"/>
    <x v="94"/>
    <n v="50"/>
    <x v="1"/>
  </r>
  <r>
    <n v="74"/>
    <n v="47"/>
    <s v="sprzedal"/>
    <n v="9"/>
    <x v="47"/>
    <n v="50"/>
    <x v="1"/>
  </r>
  <r>
    <n v="12"/>
    <n v="48"/>
    <s v="sprzedal"/>
    <n v="7"/>
    <x v="34"/>
    <n v="58"/>
    <x v="1"/>
  </r>
  <r>
    <n v="29"/>
    <n v="48"/>
    <s v="sprzedal"/>
    <n v="9"/>
    <x v="72"/>
    <n v="58"/>
    <x v="1"/>
  </r>
  <r>
    <n v="60"/>
    <n v="48"/>
    <s v="sprzedal"/>
    <n v="10"/>
    <x v="89"/>
    <n v="58"/>
    <x v="1"/>
  </r>
  <r>
    <n v="83"/>
    <n v="48"/>
    <s v="sprzedal"/>
    <n v="7"/>
    <x v="78"/>
    <n v="58"/>
    <x v="1"/>
  </r>
  <r>
    <n v="107"/>
    <n v="48"/>
    <s v="sprzedal"/>
    <n v="10"/>
    <x v="9"/>
    <n v="58"/>
    <x v="1"/>
  </r>
  <r>
    <n v="119"/>
    <n v="48"/>
    <s v="sprzedal"/>
    <n v="7"/>
    <x v="95"/>
    <n v="58"/>
    <x v="1"/>
  </r>
  <r>
    <n v="126"/>
    <n v="48"/>
    <s v="chce kupic"/>
    <n v="8"/>
    <x v="18"/>
    <n v="58"/>
    <x v="1"/>
  </r>
  <r>
    <n v="73"/>
    <n v="49"/>
    <s v="chce kupic"/>
    <n v="8"/>
    <x v="16"/>
    <n v="61"/>
    <x v="1"/>
  </r>
  <r>
    <n v="88"/>
    <n v="49"/>
    <s v="chce kupic"/>
    <n v="9"/>
    <x v="84"/>
    <n v="61"/>
    <x v="1"/>
  </r>
  <r>
    <n v="121"/>
    <n v="49"/>
    <s v="chce kupic"/>
    <n v="6"/>
    <x v="83"/>
    <n v="61"/>
    <x v="1"/>
  </r>
  <r>
    <n v="26"/>
    <n v="50"/>
    <s v="posiada"/>
    <n v="10"/>
    <x v="73"/>
    <n v="56"/>
    <x v="1"/>
  </r>
  <r>
    <n v="30"/>
    <n v="50"/>
    <s v="chce kupic"/>
    <n v="7"/>
    <x v="74"/>
    <n v="56"/>
    <x v="1"/>
  </r>
  <r>
    <n v="60"/>
    <n v="50"/>
    <s v="sprzedal"/>
    <n v="10"/>
    <x v="89"/>
    <n v="56"/>
    <x v="1"/>
  </r>
  <r>
    <n v="91"/>
    <n v="50"/>
    <s v="posiada"/>
    <n v="8"/>
    <x v="96"/>
    <n v="56"/>
    <x v="1"/>
  </r>
  <r>
    <n v="18"/>
    <n v="51"/>
    <s v="chce kupic"/>
    <n v="9"/>
    <x v="65"/>
    <n v="85"/>
    <x v="1"/>
  </r>
  <r>
    <n v="63"/>
    <n v="51"/>
    <s v="sprzedal"/>
    <n v="6"/>
    <x v="97"/>
    <n v="85"/>
    <x v="1"/>
  </r>
  <r>
    <n v="93"/>
    <n v="51"/>
    <s v="posiada"/>
    <n v="6"/>
    <x v="48"/>
    <n v="85"/>
    <x v="1"/>
  </r>
  <r>
    <n v="100"/>
    <n v="51"/>
    <s v="sprzedal"/>
    <n v="8"/>
    <x v="25"/>
    <n v="85"/>
    <x v="1"/>
  </r>
  <r>
    <n v="97"/>
    <n v="52"/>
    <s v="sprzedal"/>
    <n v="10"/>
    <x v="71"/>
    <n v="54"/>
    <x v="1"/>
  </r>
  <r>
    <n v="53"/>
    <n v="53"/>
    <s v="chce kupic"/>
    <n v="8"/>
    <x v="23"/>
    <n v="49"/>
    <x v="0"/>
  </r>
  <r>
    <n v="69"/>
    <n v="53"/>
    <s v="chce kupic"/>
    <n v="6"/>
    <x v="70"/>
    <n v="49"/>
    <x v="0"/>
  </r>
  <r>
    <n v="74"/>
    <n v="53"/>
    <s v="chce kupic"/>
    <n v="9"/>
    <x v="47"/>
    <n v="49"/>
    <x v="0"/>
  </r>
  <r>
    <n v="100"/>
    <n v="53"/>
    <s v="chce kupic"/>
    <n v="10"/>
    <x v="25"/>
    <n v="49"/>
    <x v="0"/>
  </r>
  <r>
    <n v="112"/>
    <n v="53"/>
    <s v="posiada"/>
    <n v="9"/>
    <x v="98"/>
    <n v="49"/>
    <x v="0"/>
  </r>
  <r>
    <n v="32"/>
    <n v="54"/>
    <s v="chce kupic"/>
    <n v="8"/>
    <x v="37"/>
    <n v="40"/>
    <x v="0"/>
  </r>
  <r>
    <n v="44"/>
    <n v="54"/>
    <s v="sprzedal"/>
    <n v="8"/>
    <x v="99"/>
    <n v="40"/>
    <x v="0"/>
  </r>
  <r>
    <n v="97"/>
    <n v="54"/>
    <s v="posiada"/>
    <n v="7"/>
    <x v="71"/>
    <n v="40"/>
    <x v="0"/>
  </r>
  <r>
    <n v="36"/>
    <n v="55"/>
    <s v="chce kupic"/>
    <n v="7"/>
    <x v="56"/>
    <n v="86"/>
    <x v="1"/>
  </r>
  <r>
    <n v="55"/>
    <n v="55"/>
    <s v="sprzedal"/>
    <n v="9"/>
    <x v="32"/>
    <n v="86"/>
    <x v="1"/>
  </r>
  <r>
    <n v="60"/>
    <n v="55"/>
    <s v="posiada"/>
    <n v="6"/>
    <x v="89"/>
    <n v="86"/>
    <x v="1"/>
  </r>
  <r>
    <n v="71"/>
    <n v="55"/>
    <s v="posiada"/>
    <n v="10"/>
    <x v="94"/>
    <n v="86"/>
    <x v="1"/>
  </r>
  <r>
    <n v="104"/>
    <n v="55"/>
    <s v="posiada"/>
    <n v="10"/>
    <x v="52"/>
    <n v="86"/>
    <x v="1"/>
  </r>
  <r>
    <n v="21"/>
    <n v="56"/>
    <s v="posiada"/>
    <n v="6"/>
    <x v="100"/>
    <n v="81"/>
    <x v="1"/>
  </r>
  <r>
    <n v="114"/>
    <n v="56"/>
    <s v="chce kupic"/>
    <n v="10"/>
    <x v="85"/>
    <n v="81"/>
    <x v="1"/>
  </r>
  <r>
    <n v="130"/>
    <n v="56"/>
    <s v="sprzedal"/>
    <n v="10"/>
    <x v="55"/>
    <n v="81"/>
    <x v="1"/>
  </r>
  <r>
    <n v="98"/>
    <n v="57"/>
    <s v="posiada"/>
    <n v="6"/>
    <x v="101"/>
    <n v="51"/>
    <x v="1"/>
  </r>
  <r>
    <n v="100"/>
    <n v="57"/>
    <s v="chce kupic"/>
    <n v="9"/>
    <x v="25"/>
    <n v="51"/>
    <x v="1"/>
  </r>
  <r>
    <n v="113"/>
    <n v="57"/>
    <s v="sprzedal"/>
    <n v="8"/>
    <x v="102"/>
    <n v="51"/>
    <x v="1"/>
  </r>
  <r>
    <n v="10"/>
    <n v="58"/>
    <s v="posiada"/>
    <n v="6"/>
    <x v="62"/>
    <n v="14"/>
    <x v="2"/>
  </r>
  <r>
    <n v="24"/>
    <n v="58"/>
    <s v="posiada"/>
    <n v="10"/>
    <x v="90"/>
    <n v="14"/>
    <x v="2"/>
  </r>
  <r>
    <n v="32"/>
    <n v="58"/>
    <s v="posiada"/>
    <n v="10"/>
    <x v="37"/>
    <n v="14"/>
    <x v="2"/>
  </r>
  <r>
    <n v="35"/>
    <n v="58"/>
    <s v="posiada"/>
    <n v="6"/>
    <x v="11"/>
    <n v="14"/>
    <x v="2"/>
  </r>
  <r>
    <n v="40"/>
    <n v="58"/>
    <s v="posiada"/>
    <n v="8"/>
    <x v="91"/>
    <n v="14"/>
    <x v="2"/>
  </r>
  <r>
    <n v="48"/>
    <n v="58"/>
    <s v="posiada"/>
    <n v="8"/>
    <x v="12"/>
    <n v="14"/>
    <x v="2"/>
  </r>
  <r>
    <n v="101"/>
    <n v="58"/>
    <s v="posiada"/>
    <n v="10"/>
    <x v="103"/>
    <n v="14"/>
    <x v="2"/>
  </r>
  <r>
    <n v="24"/>
    <n v="59"/>
    <s v="posiada"/>
    <n v="8"/>
    <x v="90"/>
    <n v="78"/>
    <x v="1"/>
  </r>
  <r>
    <n v="44"/>
    <n v="59"/>
    <s v="posiada"/>
    <n v="9"/>
    <x v="99"/>
    <n v="78"/>
    <x v="1"/>
  </r>
  <r>
    <n v="103"/>
    <n v="59"/>
    <s v="posiada"/>
    <n v="7"/>
    <x v="82"/>
    <n v="78"/>
    <x v="1"/>
  </r>
  <r>
    <n v="22"/>
    <n v="60"/>
    <s v="posiada"/>
    <n v="8"/>
    <x v="59"/>
    <n v="42"/>
    <x v="0"/>
  </r>
  <r>
    <n v="81"/>
    <n v="60"/>
    <s v="posiada"/>
    <n v="9"/>
    <x v="104"/>
    <n v="42"/>
    <x v="0"/>
  </r>
  <r>
    <n v="56"/>
    <n v="61"/>
    <s v="posiada"/>
    <n v="7"/>
    <x v="14"/>
    <n v="68"/>
    <x v="1"/>
  </r>
  <r>
    <n v="66"/>
    <n v="61"/>
    <s v="sprzedal"/>
    <n v="8"/>
    <x v="0"/>
    <n v="68"/>
    <x v="1"/>
  </r>
  <r>
    <n v="38"/>
    <n v="62"/>
    <s v="sprzedal"/>
    <n v="8"/>
    <x v="44"/>
    <n v="74"/>
    <x v="1"/>
  </r>
  <r>
    <n v="76"/>
    <n v="62"/>
    <s v="sprzedal"/>
    <n v="7"/>
    <x v="33"/>
    <n v="74"/>
    <x v="1"/>
  </r>
  <r>
    <n v="84"/>
    <n v="62"/>
    <s v="sprzedal"/>
    <n v="10"/>
    <x v="24"/>
    <n v="74"/>
    <x v="1"/>
  </r>
  <r>
    <n v="71"/>
    <n v="63"/>
    <s v="sprzedal"/>
    <n v="10"/>
    <x v="94"/>
    <n v="88"/>
    <x v="1"/>
  </r>
  <r>
    <n v="117"/>
    <n v="63"/>
    <s v="sprzedal"/>
    <n v="6"/>
    <x v="57"/>
    <n v="88"/>
    <x v="1"/>
  </r>
  <r>
    <n v="1"/>
    <n v="64"/>
    <s v="sprzedal"/>
    <n v="9"/>
    <x v="30"/>
    <n v="15"/>
    <x v="2"/>
  </r>
  <r>
    <n v="22"/>
    <n v="64"/>
    <s v="sprzedal"/>
    <n v="7"/>
    <x v="59"/>
    <n v="15"/>
    <x v="2"/>
  </r>
  <r>
    <n v="70"/>
    <n v="64"/>
    <s v="chce kupic"/>
    <n v="9"/>
    <x v="46"/>
    <n v="15"/>
    <x v="2"/>
  </r>
  <r>
    <n v="107"/>
    <n v="64"/>
    <s v="chce kupic"/>
    <n v="10"/>
    <x v="9"/>
    <n v="15"/>
    <x v="2"/>
  </r>
  <r>
    <n v="42"/>
    <n v="65"/>
    <s v="chce kupic"/>
    <n v="9"/>
    <x v="75"/>
    <n v="57"/>
    <x v="1"/>
  </r>
  <r>
    <n v="30"/>
    <n v="66"/>
    <s v="chce kupic"/>
    <n v="8"/>
    <x v="74"/>
    <n v="91"/>
    <x v="1"/>
  </r>
  <r>
    <n v="109"/>
    <n v="66"/>
    <s v="posiada"/>
    <n v="6"/>
    <x v="8"/>
    <n v="91"/>
    <x v="1"/>
  </r>
  <r>
    <n v="79"/>
    <n v="67"/>
    <s v="chce kupic"/>
    <n v="7"/>
    <x v="2"/>
    <n v="46"/>
    <x v="0"/>
  </r>
  <r>
    <n v="97"/>
    <n v="67"/>
    <s v="sprzedal"/>
    <n v="9"/>
    <x v="71"/>
    <n v="46"/>
    <x v="0"/>
  </r>
  <r>
    <n v="113"/>
    <n v="67"/>
    <s v="posiada"/>
    <n v="7"/>
    <x v="102"/>
    <n v="46"/>
    <x v="0"/>
  </r>
  <r>
    <n v="115"/>
    <n v="67"/>
    <s v="chce kupic"/>
    <n v="6"/>
    <x v="105"/>
    <n v="46"/>
    <x v="0"/>
  </r>
  <r>
    <n v="29"/>
    <n v="68"/>
    <s v="sprzedal"/>
    <n v="9"/>
    <x v="72"/>
    <n v="90"/>
    <x v="1"/>
  </r>
  <r>
    <n v="61"/>
    <n v="68"/>
    <s v="posiada"/>
    <n v="7"/>
    <x v="81"/>
    <n v="90"/>
    <x v="1"/>
  </r>
  <r>
    <n v="65"/>
    <n v="68"/>
    <s v="sprzedal"/>
    <n v="8"/>
    <x v="15"/>
    <n v="90"/>
    <x v="1"/>
  </r>
  <r>
    <n v="82"/>
    <n v="68"/>
    <s v="sprzedal"/>
    <n v="7"/>
    <x v="40"/>
    <n v="90"/>
    <x v="1"/>
  </r>
  <r>
    <n v="85"/>
    <n v="68"/>
    <s v="chce kupic"/>
    <n v="7"/>
    <x v="43"/>
    <n v="90"/>
    <x v="1"/>
  </r>
  <r>
    <n v="125"/>
    <n v="68"/>
    <s v="chce kupic"/>
    <n v="10"/>
    <x v="106"/>
    <n v="90"/>
    <x v="1"/>
  </r>
  <r>
    <n v="98"/>
    <n v="69"/>
    <s v="chce kupic"/>
    <n v="6"/>
    <x v="101"/>
    <n v="49"/>
    <x v="0"/>
  </r>
  <r>
    <n v="126"/>
    <n v="69"/>
    <s v="chce kupic"/>
    <n v="8"/>
    <x v="18"/>
    <n v="49"/>
    <x v="0"/>
  </r>
  <r>
    <n v="38"/>
    <n v="70"/>
    <s v="posiada"/>
    <n v="10"/>
    <x v="44"/>
    <n v="31"/>
    <x v="0"/>
  </r>
  <r>
    <n v="18"/>
    <n v="71"/>
    <s v="chce kupic"/>
    <n v="7"/>
    <x v="65"/>
    <n v="31"/>
    <x v="0"/>
  </r>
  <r>
    <n v="69"/>
    <n v="71"/>
    <s v="sprzedal"/>
    <n v="9"/>
    <x v="70"/>
    <n v="31"/>
    <x v="0"/>
  </r>
  <r>
    <n v="97"/>
    <n v="71"/>
    <s v="posiada"/>
    <n v="7"/>
    <x v="71"/>
    <n v="31"/>
    <x v="0"/>
  </r>
  <r>
    <n v="117"/>
    <n v="71"/>
    <s v="chce kupic"/>
    <n v="9"/>
    <x v="57"/>
    <n v="31"/>
    <x v="0"/>
  </r>
  <r>
    <n v="119"/>
    <n v="71"/>
    <s v="sprzedal"/>
    <n v="7"/>
    <x v="95"/>
    <n v="31"/>
    <x v="0"/>
  </r>
  <r>
    <n v="120"/>
    <n v="71"/>
    <s v="posiada"/>
    <n v="7"/>
    <x v="53"/>
    <n v="31"/>
    <x v="0"/>
  </r>
  <r>
    <n v="6"/>
    <n v="72"/>
    <s v="posiada"/>
    <n v="9"/>
    <x v="107"/>
    <n v="68"/>
    <x v="1"/>
  </r>
  <r>
    <n v="57"/>
    <n v="72"/>
    <s v="posiada"/>
    <n v="6"/>
    <x v="108"/>
    <n v="68"/>
    <x v="1"/>
  </r>
  <r>
    <n v="68"/>
    <n v="72"/>
    <s v="posiada"/>
    <n v="9"/>
    <x v="27"/>
    <n v="68"/>
    <x v="1"/>
  </r>
  <r>
    <n v="82"/>
    <n v="72"/>
    <s v="chce kupic"/>
    <n v="9"/>
    <x v="40"/>
    <n v="68"/>
    <x v="1"/>
  </r>
  <r>
    <n v="121"/>
    <n v="73"/>
    <s v="sprzedal"/>
    <n v="10"/>
    <x v="83"/>
    <n v="88"/>
    <x v="1"/>
  </r>
  <r>
    <n v="3"/>
    <n v="75"/>
    <s v="posiada"/>
    <n v="7"/>
    <x v="19"/>
    <n v="77"/>
    <x v="1"/>
  </r>
  <r>
    <n v="4"/>
    <n v="75"/>
    <s v="chce kupic"/>
    <n v="10"/>
    <x v="92"/>
    <n v="77"/>
    <x v="1"/>
  </r>
  <r>
    <n v="7"/>
    <n v="75"/>
    <s v="sprzedal"/>
    <n v="10"/>
    <x v="39"/>
    <n v="77"/>
    <x v="1"/>
  </r>
  <r>
    <n v="55"/>
    <n v="75"/>
    <s v="posiada"/>
    <n v="9"/>
    <x v="32"/>
    <n v="77"/>
    <x v="1"/>
  </r>
  <r>
    <n v="70"/>
    <n v="75"/>
    <s v="posiada"/>
    <n v="9"/>
    <x v="46"/>
    <n v="77"/>
    <x v="1"/>
  </r>
  <r>
    <n v="116"/>
    <n v="75"/>
    <s v="posiada"/>
    <n v="9"/>
    <x v="79"/>
    <n v="77"/>
    <x v="1"/>
  </r>
  <r>
    <n v="59"/>
    <n v="76"/>
    <s v="posiada"/>
    <n v="6"/>
    <x v="5"/>
    <n v="62"/>
    <x v="1"/>
  </r>
  <r>
    <n v="81"/>
    <n v="76"/>
    <s v="posiada"/>
    <n v="10"/>
    <x v="104"/>
    <n v="62"/>
    <x v="1"/>
  </r>
  <r>
    <n v="94"/>
    <n v="76"/>
    <s v="posiada"/>
    <n v="8"/>
    <x v="36"/>
    <n v="62"/>
    <x v="1"/>
  </r>
  <r>
    <n v="98"/>
    <n v="76"/>
    <s v="posiada"/>
    <n v="8"/>
    <x v="101"/>
    <n v="62"/>
    <x v="1"/>
  </r>
  <r>
    <n v="4"/>
    <n v="77"/>
    <s v="posiada"/>
    <n v="8"/>
    <x v="92"/>
    <n v="50"/>
    <x v="1"/>
  </r>
  <r>
    <n v="39"/>
    <n v="77"/>
    <s v="posiada"/>
    <n v="7"/>
    <x v="31"/>
    <n v="50"/>
    <x v="1"/>
  </r>
  <r>
    <n v="76"/>
    <n v="77"/>
    <s v="posiada"/>
    <n v="6"/>
    <x v="33"/>
    <n v="50"/>
    <x v="1"/>
  </r>
  <r>
    <n v="121"/>
    <n v="77"/>
    <s v="posiada"/>
    <n v="7"/>
    <x v="83"/>
    <n v="50"/>
    <x v="1"/>
  </r>
  <r>
    <n v="124"/>
    <n v="77"/>
    <s v="posiada"/>
    <n v="10"/>
    <x v="109"/>
    <n v="50"/>
    <x v="1"/>
  </r>
  <r>
    <n v="15"/>
    <n v="78"/>
    <s v="posiada"/>
    <n v="7"/>
    <x v="110"/>
    <n v="48"/>
    <x v="0"/>
  </r>
  <r>
    <n v="49"/>
    <n v="78"/>
    <s v="sprzedal"/>
    <n v="7"/>
    <x v="42"/>
    <n v="48"/>
    <x v="0"/>
  </r>
  <r>
    <n v="23"/>
    <n v="79"/>
    <s v="sprzedal"/>
    <n v="9"/>
    <x v="35"/>
    <n v="61"/>
    <x v="1"/>
  </r>
  <r>
    <n v="51"/>
    <n v="79"/>
    <s v="sprzedal"/>
    <n v="7"/>
    <x v="111"/>
    <n v="61"/>
    <x v="1"/>
  </r>
  <r>
    <n v="97"/>
    <n v="79"/>
    <s v="sprzedal"/>
    <n v="9"/>
    <x v="71"/>
    <n v="61"/>
    <x v="1"/>
  </r>
  <r>
    <n v="24"/>
    <n v="80"/>
    <s v="sprzedal"/>
    <n v="10"/>
    <x v="90"/>
    <n v="79"/>
    <x v="1"/>
  </r>
  <r>
    <n v="48"/>
    <n v="80"/>
    <s v="sprzedal"/>
    <n v="7"/>
    <x v="12"/>
    <n v="79"/>
    <x v="1"/>
  </r>
  <r>
    <n v="92"/>
    <n v="80"/>
    <s v="sprzedal"/>
    <n v="6"/>
    <x v="50"/>
    <n v="79"/>
    <x v="1"/>
  </r>
  <r>
    <n v="43"/>
    <n v="81"/>
    <s v="sprzedal"/>
    <n v="10"/>
    <x v="3"/>
    <n v="62"/>
    <x v="1"/>
  </r>
  <r>
    <n v="44"/>
    <n v="81"/>
    <s v="chce kupic"/>
    <n v="8"/>
    <x v="99"/>
    <n v="62"/>
    <x v="1"/>
  </r>
  <r>
    <n v="65"/>
    <n v="81"/>
    <s v="chce kupic"/>
    <n v="10"/>
    <x v="15"/>
    <n v="62"/>
    <x v="1"/>
  </r>
  <r>
    <n v="80"/>
    <n v="81"/>
    <s v="chce kupic"/>
    <n v="6"/>
    <x v="61"/>
    <n v="62"/>
    <x v="1"/>
  </r>
  <r>
    <n v="131"/>
    <n v="81"/>
    <s v="chce kupic"/>
    <n v="6"/>
    <x v="10"/>
    <n v="62"/>
    <x v="1"/>
  </r>
  <r>
    <n v="16"/>
    <n v="82"/>
    <s v="posiada"/>
    <n v="9"/>
    <x v="112"/>
    <n v="62"/>
    <x v="1"/>
  </r>
  <r>
    <n v="31"/>
    <n v="82"/>
    <s v="chce kupic"/>
    <n v="8"/>
    <x v="66"/>
    <n v="62"/>
    <x v="1"/>
  </r>
  <r>
    <n v="43"/>
    <n v="82"/>
    <s v="sprzedal"/>
    <n v="7"/>
    <x v="3"/>
    <n v="62"/>
    <x v="1"/>
  </r>
  <r>
    <n v="76"/>
    <n v="82"/>
    <s v="posiada"/>
    <n v="10"/>
    <x v="33"/>
    <n v="62"/>
    <x v="1"/>
  </r>
  <r>
    <n v="14"/>
    <n v="83"/>
    <s v="chce kupic"/>
    <n v="8"/>
    <x v="113"/>
    <n v="30"/>
    <x v="0"/>
  </r>
  <r>
    <n v="17"/>
    <n v="83"/>
    <s v="sprzedal"/>
    <n v="10"/>
    <x v="21"/>
    <n v="30"/>
    <x v="0"/>
  </r>
  <r>
    <n v="31"/>
    <n v="83"/>
    <s v="posiada"/>
    <n v="7"/>
    <x v="66"/>
    <n v="30"/>
    <x v="0"/>
  </r>
  <r>
    <n v="45"/>
    <n v="83"/>
    <s v="sprzedal"/>
    <n v="6"/>
    <x v="4"/>
    <n v="30"/>
    <x v="0"/>
  </r>
  <r>
    <n v="46"/>
    <n v="83"/>
    <s v="sprzedal"/>
    <n v="9"/>
    <x v="93"/>
    <n v="30"/>
    <x v="0"/>
  </r>
  <r>
    <n v="57"/>
    <n v="83"/>
    <s v="chce kupic"/>
    <n v="7"/>
    <x v="108"/>
    <n v="30"/>
    <x v="0"/>
  </r>
  <r>
    <n v="84"/>
    <n v="83"/>
    <s v="chce kupic"/>
    <n v="9"/>
    <x v="24"/>
    <n v="30"/>
    <x v="0"/>
  </r>
  <r>
    <n v="99"/>
    <n v="83"/>
    <s v="chce kupic"/>
    <n v="8"/>
    <x v="67"/>
    <n v="30"/>
    <x v="0"/>
  </r>
  <r>
    <n v="83"/>
    <n v="84"/>
    <s v="chce kupic"/>
    <n v="8"/>
    <x v="78"/>
    <n v="62"/>
    <x v="1"/>
  </r>
  <r>
    <n v="8"/>
    <n v="85"/>
    <s v="posiada"/>
    <n v="6"/>
    <x v="114"/>
    <n v="85"/>
    <x v="1"/>
  </r>
  <r>
    <n v="26"/>
    <n v="85"/>
    <s v="chce kupic"/>
    <n v="8"/>
    <x v="73"/>
    <n v="85"/>
    <x v="1"/>
  </r>
  <r>
    <n v="40"/>
    <n v="85"/>
    <s v="sprzedal"/>
    <n v="9"/>
    <x v="91"/>
    <n v="85"/>
    <x v="1"/>
  </r>
  <r>
    <n v="41"/>
    <n v="85"/>
    <s v="posiada"/>
    <n v="10"/>
    <x v="115"/>
    <n v="85"/>
    <x v="1"/>
  </r>
  <r>
    <n v="62"/>
    <n v="85"/>
    <s v="chce kupic"/>
    <n v="6"/>
    <x v="45"/>
    <n v="85"/>
    <x v="1"/>
  </r>
  <r>
    <n v="63"/>
    <n v="85"/>
    <s v="sprzedal"/>
    <n v="8"/>
    <x v="97"/>
    <n v="85"/>
    <x v="1"/>
  </r>
  <r>
    <n v="84"/>
    <n v="85"/>
    <s v="posiada"/>
    <n v="9"/>
    <x v="24"/>
    <n v="85"/>
    <x v="1"/>
  </r>
  <r>
    <n v="106"/>
    <n v="85"/>
    <s v="posiada"/>
    <n v="10"/>
    <x v="17"/>
    <n v="85"/>
    <x v="1"/>
  </r>
  <r>
    <n v="129"/>
    <n v="85"/>
    <s v="posiada"/>
    <n v="8"/>
    <x v="116"/>
    <n v="85"/>
    <x v="1"/>
  </r>
  <r>
    <n v="17"/>
    <n v="86"/>
    <s v="posiada"/>
    <n v="7"/>
    <x v="21"/>
    <n v="39"/>
    <x v="0"/>
  </r>
  <r>
    <n v="51"/>
    <n v="86"/>
    <s v="chce kupic"/>
    <n v="8"/>
    <x v="111"/>
    <n v="39"/>
    <x v="0"/>
  </r>
  <r>
    <n v="59"/>
    <n v="86"/>
    <s v="sprzedal"/>
    <n v="6"/>
    <x v="5"/>
    <n v="39"/>
    <x v="0"/>
  </r>
  <r>
    <n v="93"/>
    <n v="86"/>
    <s v="posiada"/>
    <n v="7"/>
    <x v="48"/>
    <n v="39"/>
    <x v="0"/>
  </r>
  <r>
    <n v="125"/>
    <n v="86"/>
    <s v="chce kupic"/>
    <n v="8"/>
    <x v="106"/>
    <n v="39"/>
    <x v="0"/>
  </r>
  <r>
    <n v="28"/>
    <n v="88"/>
    <s v="sprzedal"/>
    <n v="9"/>
    <x v="22"/>
    <n v="78"/>
    <x v="1"/>
  </r>
  <r>
    <n v="93"/>
    <n v="88"/>
    <s v="posiada"/>
    <n v="8"/>
    <x v="48"/>
    <n v="78"/>
    <x v="1"/>
  </r>
  <r>
    <n v="1"/>
    <n v="89"/>
    <s v="posiada"/>
    <n v="10"/>
    <x v="30"/>
    <n v="90"/>
    <x v="1"/>
  </r>
  <r>
    <n v="15"/>
    <n v="89"/>
    <s v="posiada"/>
    <n v="7"/>
    <x v="110"/>
    <n v="90"/>
    <x v="1"/>
  </r>
  <r>
    <n v="63"/>
    <n v="89"/>
    <s v="posiada"/>
    <n v="6"/>
    <x v="97"/>
    <n v="90"/>
    <x v="1"/>
  </r>
  <r>
    <n v="82"/>
    <n v="89"/>
    <s v="posiada"/>
    <n v="10"/>
    <x v="40"/>
    <n v="90"/>
    <x v="1"/>
  </r>
  <r>
    <n v="12"/>
    <n v="90"/>
    <s v="posiada"/>
    <n v="10"/>
    <x v="34"/>
    <n v="83"/>
    <x v="1"/>
  </r>
  <r>
    <n v="18"/>
    <n v="90"/>
    <s v="posiada"/>
    <n v="8"/>
    <x v="65"/>
    <n v="83"/>
    <x v="1"/>
  </r>
  <r>
    <n v="27"/>
    <n v="90"/>
    <s v="posiada"/>
    <n v="7"/>
    <x v="117"/>
    <n v="83"/>
    <x v="1"/>
  </r>
  <r>
    <n v="108"/>
    <n v="90"/>
    <s v="posiada"/>
    <n v="7"/>
    <x v="29"/>
    <n v="83"/>
    <x v="1"/>
  </r>
  <r>
    <n v="22"/>
    <n v="91"/>
    <s v="posiada"/>
    <n v="9"/>
    <x v="59"/>
    <n v="39"/>
    <x v="0"/>
  </r>
  <r>
    <n v="56"/>
    <n v="91"/>
    <s v="posiada"/>
    <n v="7"/>
    <x v="14"/>
    <n v="39"/>
    <x v="0"/>
  </r>
  <r>
    <n v="3"/>
    <n v="92"/>
    <s v="posiada"/>
    <n v="9"/>
    <x v="19"/>
    <n v="44"/>
    <x v="0"/>
  </r>
  <r>
    <n v="49"/>
    <n v="92"/>
    <s v="posiada"/>
    <n v="7"/>
    <x v="42"/>
    <n v="44"/>
    <x v="0"/>
  </r>
  <r>
    <n v="90"/>
    <n v="92"/>
    <s v="sprzedal"/>
    <n v="7"/>
    <x v="88"/>
    <n v="44"/>
    <x v="0"/>
  </r>
  <r>
    <n v="3"/>
    <n v="93"/>
    <s v="sprzedal"/>
    <n v="7"/>
    <x v="19"/>
    <n v="79"/>
    <x v="1"/>
  </r>
  <r>
    <n v="18"/>
    <n v="93"/>
    <s v="sprzedal"/>
    <n v="7"/>
    <x v="65"/>
    <n v="79"/>
    <x v="1"/>
  </r>
  <r>
    <n v="95"/>
    <n v="93"/>
    <s v="sprzedal"/>
    <n v="6"/>
    <x v="63"/>
    <n v="79"/>
    <x v="1"/>
  </r>
  <r>
    <n v="111"/>
    <n v="93"/>
    <s v="sprzedal"/>
    <n v="7"/>
    <x v="118"/>
    <n v="79"/>
    <x v="1"/>
  </r>
  <r>
    <n v="12"/>
    <n v="94"/>
    <s v="sprzedal"/>
    <n v="6"/>
    <x v="34"/>
    <n v="90"/>
    <x v="1"/>
  </r>
  <r>
    <n v="25"/>
    <n v="94"/>
    <s v="sprzedal"/>
    <n v="7"/>
    <x v="86"/>
    <n v="90"/>
    <x v="1"/>
  </r>
  <r>
    <n v="32"/>
    <n v="94"/>
    <s v="sprzedal"/>
    <n v="8"/>
    <x v="37"/>
    <n v="90"/>
    <x v="1"/>
  </r>
  <r>
    <n v="90"/>
    <n v="94"/>
    <s v="chce kupic"/>
    <n v="6"/>
    <x v="88"/>
    <n v="90"/>
    <x v="1"/>
  </r>
  <r>
    <n v="26"/>
    <n v="95"/>
    <s v="chce kupic"/>
    <n v="7"/>
    <x v="73"/>
    <n v="20"/>
    <x v="0"/>
  </r>
  <r>
    <n v="32"/>
    <n v="95"/>
    <s v="chce kupic"/>
    <n v="10"/>
    <x v="37"/>
    <n v="20"/>
    <x v="0"/>
  </r>
  <r>
    <n v="41"/>
    <n v="95"/>
    <s v="chce kupic"/>
    <n v="9"/>
    <x v="115"/>
    <n v="20"/>
    <x v="0"/>
  </r>
  <r>
    <n v="61"/>
    <n v="95"/>
    <s v="posiada"/>
    <n v="7"/>
    <x v="81"/>
    <n v="20"/>
    <x v="0"/>
  </r>
  <r>
    <n v="75"/>
    <n v="95"/>
    <s v="chce kupic"/>
    <n v="8"/>
    <x v="28"/>
    <n v="20"/>
    <x v="0"/>
  </r>
  <r>
    <n v="116"/>
    <n v="95"/>
    <s v="sprzedal"/>
    <n v="8"/>
    <x v="79"/>
    <n v="20"/>
    <x v="0"/>
  </r>
  <r>
    <n v="124"/>
    <n v="95"/>
    <s v="posiada"/>
    <n v="10"/>
    <x v="109"/>
    <n v="20"/>
    <x v="0"/>
  </r>
  <r>
    <n v="44"/>
    <n v="96"/>
    <s v="chce kupic"/>
    <n v="9"/>
    <x v="99"/>
    <n v="38"/>
    <x v="0"/>
  </r>
  <r>
    <n v="98"/>
    <n v="96"/>
    <s v="sprzedal"/>
    <n v="9"/>
    <x v="101"/>
    <n v="38"/>
    <x v="0"/>
  </r>
  <r>
    <n v="75"/>
    <n v="97"/>
    <s v="posiada"/>
    <n v="6"/>
    <x v="28"/>
    <n v="42"/>
    <x v="0"/>
  </r>
  <r>
    <n v="76"/>
    <n v="97"/>
    <s v="sprzedal"/>
    <n v="10"/>
    <x v="33"/>
    <n v="42"/>
    <x v="0"/>
  </r>
  <r>
    <n v="4"/>
    <n v="98"/>
    <s v="sprzedal"/>
    <n v="8"/>
    <x v="92"/>
    <n v="24"/>
    <x v="0"/>
  </r>
  <r>
    <n v="17"/>
    <n v="98"/>
    <s v="chce kupic"/>
    <n v="7"/>
    <x v="21"/>
    <n v="24"/>
    <x v="0"/>
  </r>
  <r>
    <n v="68"/>
    <n v="98"/>
    <s v="chce kupic"/>
    <n v="6"/>
    <x v="27"/>
    <n v="24"/>
    <x v="0"/>
  </r>
  <r>
    <n v="87"/>
    <n v="98"/>
    <s v="chce kupic"/>
    <n v="10"/>
    <x v="119"/>
    <n v="24"/>
    <x v="0"/>
  </r>
  <r>
    <n v="110"/>
    <n v="98"/>
    <s v="chce kupic"/>
    <n v="8"/>
    <x v="120"/>
    <n v="24"/>
    <x v="0"/>
  </r>
  <r>
    <n v="8"/>
    <n v="99"/>
    <s v="posiada"/>
    <n v="7"/>
    <x v="114"/>
    <n v="19"/>
    <x v="2"/>
  </r>
  <r>
    <n v="53"/>
    <n v="99"/>
    <s v="chce kupic"/>
    <n v="10"/>
    <x v="23"/>
    <n v="19"/>
    <x v="2"/>
  </r>
  <r>
    <n v="54"/>
    <n v="99"/>
    <s v="sprzedal"/>
    <n v="6"/>
    <x v="13"/>
    <n v="19"/>
    <x v="2"/>
  </r>
  <r>
    <n v="13"/>
    <n v="100"/>
    <s v="posiada"/>
    <n v="10"/>
    <x v="20"/>
    <n v="78"/>
    <x v="1"/>
  </r>
  <r>
    <n v="27"/>
    <n v="100"/>
    <s v="chce kupic"/>
    <n v="10"/>
    <x v="117"/>
    <n v="78"/>
    <x v="1"/>
  </r>
  <r>
    <n v="36"/>
    <n v="100"/>
    <s v="sprzedal"/>
    <n v="10"/>
    <x v="56"/>
    <n v="78"/>
    <x v="1"/>
  </r>
  <r>
    <n v="68"/>
    <n v="100"/>
    <s v="posiada"/>
    <n v="8"/>
    <x v="27"/>
    <n v="78"/>
    <x v="1"/>
  </r>
  <r>
    <n v="70"/>
    <n v="100"/>
    <s v="posiada"/>
    <n v="8"/>
    <x v="46"/>
    <n v="78"/>
    <x v="1"/>
  </r>
  <r>
    <n v="80"/>
    <n v="100"/>
    <s v="posiada"/>
    <n v="7"/>
    <x v="61"/>
    <n v="78"/>
    <x v="1"/>
  </r>
  <r>
    <n v="88"/>
    <n v="100"/>
    <s v="posiada"/>
    <n v="7"/>
    <x v="84"/>
    <n v="78"/>
    <x v="1"/>
  </r>
  <r>
    <n v="99"/>
    <n v="100"/>
    <s v="chce kupic"/>
    <n v="7"/>
    <x v="67"/>
    <n v="78"/>
    <x v="1"/>
  </r>
  <r>
    <n v="121"/>
    <n v="100"/>
    <s v="sprzedal"/>
    <n v="7"/>
    <x v="83"/>
    <n v="78"/>
    <x v="1"/>
  </r>
  <r>
    <n v="13"/>
    <n v="101"/>
    <s v="posiada"/>
    <n v="10"/>
    <x v="20"/>
    <n v="88"/>
    <x v="1"/>
  </r>
  <r>
    <n v="86"/>
    <n v="101"/>
    <s v="chce kupic"/>
    <n v="9"/>
    <x v="121"/>
    <n v="88"/>
    <x v="1"/>
  </r>
  <r>
    <n v="118"/>
    <n v="101"/>
    <s v="sprzedal"/>
    <n v="8"/>
    <x v="68"/>
    <n v="88"/>
    <x v="1"/>
  </r>
  <r>
    <n v="54"/>
    <n v="102"/>
    <s v="posiada"/>
    <n v="10"/>
    <x v="13"/>
    <n v="58"/>
    <x v="1"/>
  </r>
  <r>
    <n v="100"/>
    <n v="102"/>
    <s v="posiada"/>
    <n v="7"/>
    <x v="25"/>
    <n v="58"/>
    <x v="1"/>
  </r>
  <r>
    <n v="118"/>
    <n v="102"/>
    <s v="posiada"/>
    <n v="6"/>
    <x v="68"/>
    <n v="58"/>
    <x v="1"/>
  </r>
  <r>
    <n v="130"/>
    <n v="102"/>
    <s v="posiada"/>
    <n v="10"/>
    <x v="55"/>
    <n v="58"/>
    <x v="1"/>
  </r>
  <r>
    <n v="21"/>
    <n v="103"/>
    <s v="posiada"/>
    <n v="9"/>
    <x v="100"/>
    <n v="32"/>
    <x v="0"/>
  </r>
  <r>
    <n v="52"/>
    <n v="103"/>
    <s v="posiada"/>
    <n v="9"/>
    <x v="122"/>
    <n v="32"/>
    <x v="0"/>
  </r>
  <r>
    <n v="55"/>
    <n v="103"/>
    <s v="posiada"/>
    <n v="7"/>
    <x v="32"/>
    <n v="32"/>
    <x v="0"/>
  </r>
  <r>
    <n v="62"/>
    <n v="103"/>
    <s v="posiada"/>
    <n v="6"/>
    <x v="45"/>
    <n v="32"/>
    <x v="0"/>
  </r>
  <r>
    <n v="84"/>
    <n v="103"/>
    <s v="posiada"/>
    <n v="6"/>
    <x v="24"/>
    <n v="32"/>
    <x v="0"/>
  </r>
  <r>
    <n v="61"/>
    <n v="104"/>
    <s v="posiada"/>
    <n v="9"/>
    <x v="81"/>
    <n v="89"/>
    <x v="1"/>
  </r>
  <r>
    <n v="116"/>
    <n v="104"/>
    <s v="posiada"/>
    <n v="10"/>
    <x v="79"/>
    <n v="89"/>
    <x v="1"/>
  </r>
  <r>
    <n v="14"/>
    <n v="105"/>
    <s v="posiada"/>
    <n v="10"/>
    <x v="113"/>
    <n v="47"/>
    <x v="0"/>
  </r>
  <r>
    <n v="87"/>
    <n v="105"/>
    <s v="posiada"/>
    <n v="8"/>
    <x v="119"/>
    <n v="47"/>
    <x v="0"/>
  </r>
  <r>
    <n v="98"/>
    <n v="105"/>
    <s v="sprzedal"/>
    <n v="10"/>
    <x v="101"/>
    <n v="47"/>
    <x v="0"/>
  </r>
  <r>
    <n v="112"/>
    <n v="105"/>
    <s v="sprzedal"/>
    <n v="9"/>
    <x v="98"/>
    <n v="47"/>
    <x v="0"/>
  </r>
  <r>
    <n v="116"/>
    <n v="105"/>
    <s v="sprzedal"/>
    <n v="8"/>
    <x v="79"/>
    <n v="47"/>
    <x v="0"/>
  </r>
  <r>
    <n v="118"/>
    <n v="105"/>
    <s v="sprzedal"/>
    <n v="7"/>
    <x v="68"/>
    <n v="47"/>
    <x v="0"/>
  </r>
  <r>
    <n v="32"/>
    <n v="106"/>
    <s v="sprzedal"/>
    <n v="9"/>
    <x v="37"/>
    <n v="22"/>
    <x v="0"/>
  </r>
  <r>
    <n v="43"/>
    <n v="106"/>
    <s v="sprzedal"/>
    <n v="6"/>
    <x v="3"/>
    <n v="22"/>
    <x v="0"/>
  </r>
  <r>
    <n v="61"/>
    <n v="106"/>
    <s v="sprzedal"/>
    <n v="9"/>
    <x v="81"/>
    <n v="22"/>
    <x v="0"/>
  </r>
  <r>
    <n v="98"/>
    <n v="106"/>
    <s v="sprzedal"/>
    <n v="10"/>
    <x v="101"/>
    <n v="22"/>
    <x v="0"/>
  </r>
  <r>
    <n v="5"/>
    <n v="107"/>
    <s v="chce kupic"/>
    <n v="7"/>
    <x v="123"/>
    <n v="14"/>
    <x v="2"/>
  </r>
  <r>
    <n v="23"/>
    <n v="107"/>
    <s v="chce kupic"/>
    <n v="6"/>
    <x v="35"/>
    <n v="14"/>
    <x v="2"/>
  </r>
  <r>
    <n v="48"/>
    <n v="107"/>
    <s v="chce kupic"/>
    <n v="9"/>
    <x v="12"/>
    <n v="14"/>
    <x v="2"/>
  </r>
  <r>
    <n v="63"/>
    <n v="107"/>
    <s v="chce kupic"/>
    <n v="9"/>
    <x v="97"/>
    <n v="14"/>
    <x v="2"/>
  </r>
  <r>
    <n v="78"/>
    <n v="107"/>
    <s v="posiada"/>
    <n v="7"/>
    <x v="7"/>
    <n v="14"/>
    <x v="2"/>
  </r>
  <r>
    <n v="92"/>
    <n v="107"/>
    <s v="chce kupic"/>
    <n v="7"/>
    <x v="50"/>
    <n v="14"/>
    <x v="2"/>
  </r>
  <r>
    <n v="93"/>
    <n v="107"/>
    <s v="sprzedal"/>
    <n v="7"/>
    <x v="48"/>
    <n v="14"/>
    <x v="2"/>
  </r>
  <r>
    <n v="35"/>
    <n v="108"/>
    <s v="posiada"/>
    <n v="6"/>
    <x v="11"/>
    <n v="49"/>
    <x v="0"/>
  </r>
  <r>
    <n v="51"/>
    <n v="108"/>
    <s v="chce kupic"/>
    <n v="9"/>
    <x v="111"/>
    <n v="49"/>
    <x v="0"/>
  </r>
  <r>
    <n v="63"/>
    <n v="108"/>
    <s v="sprzedal"/>
    <n v="7"/>
    <x v="97"/>
    <n v="49"/>
    <x v="0"/>
  </r>
  <r>
    <n v="114"/>
    <n v="108"/>
    <s v="posiada"/>
    <n v="10"/>
    <x v="85"/>
    <n v="49"/>
    <x v="0"/>
  </r>
  <r>
    <n v="12"/>
    <n v="109"/>
    <s v="sprzedal"/>
    <n v="7"/>
    <x v="34"/>
    <n v="47"/>
    <x v="0"/>
  </r>
  <r>
    <n v="49"/>
    <n v="109"/>
    <s v="sprzedal"/>
    <n v="10"/>
    <x v="42"/>
    <n v="47"/>
    <x v="0"/>
  </r>
  <r>
    <n v="82"/>
    <n v="109"/>
    <s v="chce kupic"/>
    <n v="7"/>
    <x v="40"/>
    <n v="47"/>
    <x v="0"/>
  </r>
  <r>
    <n v="79"/>
    <n v="110"/>
    <s v="chce kupic"/>
    <n v="10"/>
    <x v="2"/>
    <n v="36"/>
    <x v="0"/>
  </r>
  <r>
    <n v="117"/>
    <n v="110"/>
    <s v="chce kupic"/>
    <n v="6"/>
    <x v="57"/>
    <n v="36"/>
    <x v="0"/>
  </r>
  <r>
    <n v="11"/>
    <n v="111"/>
    <s v="chce kupic"/>
    <n v="10"/>
    <x v="124"/>
    <n v="93"/>
    <x v="1"/>
  </r>
  <r>
    <n v="55"/>
    <n v="111"/>
    <s v="posiada"/>
    <n v="9"/>
    <x v="32"/>
    <n v="93"/>
    <x v="1"/>
  </r>
  <r>
    <n v="130"/>
    <n v="111"/>
    <s v="chce kupic"/>
    <n v="6"/>
    <x v="55"/>
    <n v="93"/>
    <x v="1"/>
  </r>
  <r>
    <n v="4"/>
    <n v="112"/>
    <s v="sprzedal"/>
    <n v="6"/>
    <x v="92"/>
    <n v="45"/>
    <x v="0"/>
  </r>
  <r>
    <n v="17"/>
    <n v="112"/>
    <s v="posiada"/>
    <n v="8"/>
    <x v="21"/>
    <n v="45"/>
    <x v="0"/>
  </r>
  <r>
    <n v="27"/>
    <n v="112"/>
    <s v="chce kupic"/>
    <n v="8"/>
    <x v="117"/>
    <n v="45"/>
    <x v="0"/>
  </r>
  <r>
    <n v="73"/>
    <n v="112"/>
    <s v="sprzedal"/>
    <n v="6"/>
    <x v="16"/>
    <n v="45"/>
    <x v="0"/>
  </r>
  <r>
    <n v="95"/>
    <n v="112"/>
    <s v="posiada"/>
    <n v="10"/>
    <x v="63"/>
    <n v="45"/>
    <x v="0"/>
  </r>
  <r>
    <n v="6"/>
    <n v="113"/>
    <s v="posiada"/>
    <n v="7"/>
    <x v="107"/>
    <n v="93"/>
    <x v="1"/>
  </r>
  <r>
    <n v="64"/>
    <n v="113"/>
    <s v="posiada"/>
    <n v="6"/>
    <x v="125"/>
    <n v="93"/>
    <x v="1"/>
  </r>
  <r>
    <n v="73"/>
    <n v="113"/>
    <s v="posiada"/>
    <n v="9"/>
    <x v="16"/>
    <n v="93"/>
    <x v="1"/>
  </r>
  <r>
    <n v="104"/>
    <n v="113"/>
    <s v="chce kupic"/>
    <n v="6"/>
    <x v="52"/>
    <n v="93"/>
    <x v="1"/>
  </r>
  <r>
    <n v="108"/>
    <n v="113"/>
    <s v="sprzedal"/>
    <n v="10"/>
    <x v="29"/>
    <n v="93"/>
    <x v="1"/>
  </r>
  <r>
    <n v="101"/>
    <n v="114"/>
    <s v="posiada"/>
    <n v="8"/>
    <x v="103"/>
    <n v="29"/>
    <x v="0"/>
  </r>
  <r>
    <n v="55"/>
    <n v="115"/>
    <s v="chce kupic"/>
    <n v="6"/>
    <x v="32"/>
    <n v="76"/>
    <x v="1"/>
  </r>
  <r>
    <n v="1"/>
    <n v="116"/>
    <s v="sprzedal"/>
    <n v="6"/>
    <x v="30"/>
    <n v="29"/>
    <x v="0"/>
  </r>
  <r>
    <n v="70"/>
    <n v="116"/>
    <s v="posiada"/>
    <n v="9"/>
    <x v="46"/>
    <n v="29"/>
    <x v="0"/>
  </r>
  <r>
    <n v="85"/>
    <n v="116"/>
    <s v="posiada"/>
    <n v="7"/>
    <x v="43"/>
    <n v="29"/>
    <x v="0"/>
  </r>
  <r>
    <n v="100"/>
    <n v="116"/>
    <s v="posiada"/>
    <n v="9"/>
    <x v="25"/>
    <n v="29"/>
    <x v="0"/>
  </r>
  <r>
    <n v="116"/>
    <n v="116"/>
    <s v="posiada"/>
    <n v="9"/>
    <x v="79"/>
    <n v="29"/>
    <x v="0"/>
  </r>
  <r>
    <n v="121"/>
    <n v="116"/>
    <s v="posiada"/>
    <n v="7"/>
    <x v="83"/>
    <n v="29"/>
    <x v="0"/>
  </r>
  <r>
    <n v="57"/>
    <n v="117"/>
    <s v="posiada"/>
    <n v="10"/>
    <x v="108"/>
    <n v="63"/>
    <x v="1"/>
  </r>
  <r>
    <n v="71"/>
    <n v="117"/>
    <s v="posiada"/>
    <n v="7"/>
    <x v="94"/>
    <n v="63"/>
    <x v="1"/>
  </r>
  <r>
    <n v="105"/>
    <n v="117"/>
    <s v="posiada"/>
    <n v="6"/>
    <x v="64"/>
    <n v="63"/>
    <x v="1"/>
  </r>
  <r>
    <n v="116"/>
    <n v="117"/>
    <s v="posiada"/>
    <n v="10"/>
    <x v="79"/>
    <n v="63"/>
    <x v="1"/>
  </r>
  <r>
    <n v="130"/>
    <n v="117"/>
    <s v="posiada"/>
    <n v="10"/>
    <x v="55"/>
    <n v="63"/>
    <x v="1"/>
  </r>
  <r>
    <n v="50"/>
    <n v="118"/>
    <s v="posiada"/>
    <n v="10"/>
    <x v="54"/>
    <n v="80"/>
    <x v="1"/>
  </r>
  <r>
    <n v="82"/>
    <n v="118"/>
    <s v="posiada"/>
    <n v="7"/>
    <x v="40"/>
    <n v="80"/>
    <x v="1"/>
  </r>
  <r>
    <n v="104"/>
    <n v="118"/>
    <s v="posiada"/>
    <n v="7"/>
    <x v="52"/>
    <n v="80"/>
    <x v="1"/>
  </r>
  <r>
    <n v="103"/>
    <n v="119"/>
    <s v="sprzedal"/>
    <n v="6"/>
    <x v="82"/>
    <n v="85"/>
    <x v="1"/>
  </r>
  <r>
    <n v="104"/>
    <n v="119"/>
    <s v="sprzedal"/>
    <n v="10"/>
    <x v="52"/>
    <n v="85"/>
    <x v="1"/>
  </r>
  <r>
    <n v="57"/>
    <n v="120"/>
    <s v="sprzedal"/>
    <n v="8"/>
    <x v="108"/>
    <n v="44"/>
    <x v="0"/>
  </r>
  <r>
    <n v="71"/>
    <n v="120"/>
    <s v="sprzedal"/>
    <n v="9"/>
    <x v="94"/>
    <n v="44"/>
    <x v="0"/>
  </r>
  <r>
    <n v="117"/>
    <n v="120"/>
    <s v="sprzedal"/>
    <n v="7"/>
    <x v="57"/>
    <n v="44"/>
    <x v="0"/>
  </r>
  <r>
    <n v="26"/>
    <n v="121"/>
    <s v="sprzedal"/>
    <n v="10"/>
    <x v="73"/>
    <n v="61"/>
    <x v="1"/>
  </r>
  <r>
    <n v="36"/>
    <n v="121"/>
    <s v="sprzedal"/>
    <n v="7"/>
    <x v="56"/>
    <n v="61"/>
    <x v="1"/>
  </r>
  <r>
    <n v="42"/>
    <n v="121"/>
    <s v="sprzedal"/>
    <n v="6"/>
    <x v="75"/>
    <n v="61"/>
    <x v="1"/>
  </r>
  <r>
    <n v="101"/>
    <n v="121"/>
    <s v="chce kupic"/>
    <n v="8"/>
    <x v="103"/>
    <n v="61"/>
    <x v="1"/>
  </r>
  <r>
    <n v="2"/>
    <n v="122"/>
    <s v="chce kupic"/>
    <n v="9"/>
    <x v="58"/>
    <n v="21"/>
    <x v="0"/>
  </r>
  <r>
    <n v="31"/>
    <n v="122"/>
    <s v="chce kupic"/>
    <n v="8"/>
    <x v="66"/>
    <n v="21"/>
    <x v="0"/>
  </r>
  <r>
    <n v="52"/>
    <n v="122"/>
    <s v="chce kupic"/>
    <n v="9"/>
    <x v="122"/>
    <n v="21"/>
    <x v="0"/>
  </r>
  <r>
    <n v="89"/>
    <n v="122"/>
    <s v="posiada"/>
    <n v="7"/>
    <x v="126"/>
    <n v="21"/>
    <x v="0"/>
  </r>
  <r>
    <n v="15"/>
    <n v="123"/>
    <s v="chce kupic"/>
    <n v="7"/>
    <x v="110"/>
    <n v="51"/>
    <x v="1"/>
  </r>
  <r>
    <n v="21"/>
    <n v="123"/>
    <s v="sprzedal"/>
    <n v="9"/>
    <x v="100"/>
    <n v="51"/>
    <x v="1"/>
  </r>
  <r>
    <n v="1"/>
    <n v="124"/>
    <s v="posiada"/>
    <n v="9"/>
    <x v="30"/>
    <n v="42"/>
    <x v="0"/>
  </r>
  <r>
    <n v="13"/>
    <n v="124"/>
    <s v="chce kupic"/>
    <n v="9"/>
    <x v="20"/>
    <n v="42"/>
    <x v="0"/>
  </r>
  <r>
    <n v="28"/>
    <n v="124"/>
    <s v="sprzedal"/>
    <n v="8"/>
    <x v="22"/>
    <n v="42"/>
    <x v="0"/>
  </r>
  <r>
    <n v="33"/>
    <n v="124"/>
    <s v="posiada"/>
    <n v="10"/>
    <x v="87"/>
    <n v="42"/>
    <x v="0"/>
  </r>
  <r>
    <n v="105"/>
    <n v="124"/>
    <s v="sprzedal"/>
    <n v="9"/>
    <x v="64"/>
    <n v="42"/>
    <x v="0"/>
  </r>
  <r>
    <n v="126"/>
    <n v="124"/>
    <s v="sprzedal"/>
    <n v="8"/>
    <x v="18"/>
    <n v="42"/>
    <x v="0"/>
  </r>
  <r>
    <n v="22"/>
    <n v="125"/>
    <s v="chce kupic"/>
    <n v="8"/>
    <x v="59"/>
    <n v="19"/>
    <x v="2"/>
  </r>
  <r>
    <n v="23"/>
    <n v="125"/>
    <s v="chce kupic"/>
    <n v="10"/>
    <x v="35"/>
    <n v="19"/>
    <x v="2"/>
  </r>
  <r>
    <n v="30"/>
    <n v="125"/>
    <s v="chce kupic"/>
    <n v="10"/>
    <x v="74"/>
    <n v="19"/>
    <x v="2"/>
  </r>
  <r>
    <n v="75"/>
    <n v="125"/>
    <s v="chce kupic"/>
    <n v="10"/>
    <x v="28"/>
    <n v="19"/>
    <x v="2"/>
  </r>
  <r>
    <n v="89"/>
    <n v="125"/>
    <s v="posiada"/>
    <n v="7"/>
    <x v="126"/>
    <n v="19"/>
    <x v="2"/>
  </r>
  <r>
    <n v="96"/>
    <n v="125"/>
    <s v="chce kupic"/>
    <n v="7"/>
    <x v="51"/>
    <n v="19"/>
    <x v="2"/>
  </r>
  <r>
    <n v="17"/>
    <n v="126"/>
    <s v="sprzedal"/>
    <n v="9"/>
    <x v="21"/>
    <n v="29"/>
    <x v="0"/>
  </r>
  <r>
    <n v="29"/>
    <n v="126"/>
    <s v="posiada"/>
    <n v="10"/>
    <x v="72"/>
    <n v="29"/>
    <x v="0"/>
  </r>
  <r>
    <n v="63"/>
    <n v="126"/>
    <s v="chce kupic"/>
    <n v="10"/>
    <x v="97"/>
    <n v="29"/>
    <x v="0"/>
  </r>
  <r>
    <n v="11"/>
    <n v="127"/>
    <s v="sprzedal"/>
    <n v="6"/>
    <x v="124"/>
    <n v="27"/>
    <x v="0"/>
  </r>
  <r>
    <n v="56"/>
    <n v="127"/>
    <s v="posiada"/>
    <n v="8"/>
    <x v="14"/>
    <n v="27"/>
    <x v="0"/>
  </r>
  <r>
    <n v="100"/>
    <n v="127"/>
    <s v="posiada"/>
    <n v="8"/>
    <x v="25"/>
    <n v="27"/>
    <x v="0"/>
  </r>
  <r>
    <n v="129"/>
    <n v="127"/>
    <s v="posiada"/>
    <n v="10"/>
    <x v="116"/>
    <n v="27"/>
    <x v="0"/>
  </r>
  <r>
    <n v="19"/>
    <n v="128"/>
    <s v="posiada"/>
    <n v="10"/>
    <x v="60"/>
    <n v="22"/>
    <x v="0"/>
  </r>
  <r>
    <n v="18"/>
    <n v="129"/>
    <s v="chce kupic"/>
    <n v="7"/>
    <x v="65"/>
    <n v="26"/>
    <x v="0"/>
  </r>
  <r>
    <n v="94"/>
    <n v="129"/>
    <s v="sprzedal"/>
    <n v="8"/>
    <x v="36"/>
    <n v="26"/>
    <x v="0"/>
  </r>
  <r>
    <n v="95"/>
    <n v="129"/>
    <s v="posiada"/>
    <n v="8"/>
    <x v="63"/>
    <n v="26"/>
    <x v="0"/>
  </r>
  <r>
    <n v="43"/>
    <n v="130"/>
    <s v="chce kupic"/>
    <n v="10"/>
    <x v="3"/>
    <n v="79"/>
    <x v="1"/>
  </r>
  <r>
    <n v="75"/>
    <n v="130"/>
    <s v="sprzedal"/>
    <n v="9"/>
    <x v="28"/>
    <n v="79"/>
    <x v="1"/>
  </r>
  <r>
    <n v="112"/>
    <n v="130"/>
    <s v="posiada"/>
    <n v="9"/>
    <x v="98"/>
    <n v="79"/>
    <x v="1"/>
  </r>
  <r>
    <n v="114"/>
    <n v="130"/>
    <s v="posiada"/>
    <n v="9"/>
    <x v="85"/>
    <n v="79"/>
    <x v="1"/>
  </r>
  <r>
    <n v="7"/>
    <n v="131"/>
    <s v="posiada"/>
    <n v="10"/>
    <x v="39"/>
    <n v="74"/>
    <x v="1"/>
  </r>
  <r>
    <n v="15"/>
    <n v="131"/>
    <s v="posiada"/>
    <n v="10"/>
    <x v="110"/>
    <n v="74"/>
    <x v="1"/>
  </r>
  <r>
    <n v="112"/>
    <n v="131"/>
    <s v="posiada"/>
    <n v="10"/>
    <x v="98"/>
    <n v="74"/>
    <x v="1"/>
  </r>
  <r>
    <n v="115"/>
    <n v="131"/>
    <s v="posiada"/>
    <n v="6"/>
    <x v="105"/>
    <n v="74"/>
    <x v="1"/>
  </r>
  <r>
    <n v="11"/>
    <n v="132"/>
    <s v="posiada"/>
    <n v="10"/>
    <x v="124"/>
    <n v="36"/>
    <x v="0"/>
  </r>
  <r>
    <n v="66"/>
    <n v="132"/>
    <s v="posiada"/>
    <n v="10"/>
    <x v="0"/>
    <n v="36"/>
    <x v="0"/>
  </r>
  <r>
    <n v="84"/>
    <n v="132"/>
    <s v="posiada"/>
    <n v="8"/>
    <x v="24"/>
    <n v="36"/>
    <x v="0"/>
  </r>
  <r>
    <n v="118"/>
    <n v="132"/>
    <s v="posiada"/>
    <n v="6"/>
    <x v="68"/>
    <n v="36"/>
    <x v="0"/>
  </r>
  <r>
    <n v="52"/>
    <n v="133"/>
    <s v="posiada"/>
    <n v="9"/>
    <x v="122"/>
    <n v="82"/>
    <x v="1"/>
  </r>
  <r>
    <n v="54"/>
    <n v="133"/>
    <s v="posiada"/>
    <n v="10"/>
    <x v="13"/>
    <n v="82"/>
    <x v="1"/>
  </r>
  <r>
    <n v="71"/>
    <n v="133"/>
    <s v="posiada"/>
    <n v="10"/>
    <x v="94"/>
    <n v="82"/>
    <x v="1"/>
  </r>
  <r>
    <n v="92"/>
    <n v="133"/>
    <s v="sprzedal"/>
    <n v="7"/>
    <x v="50"/>
    <n v="82"/>
    <x v="1"/>
  </r>
  <r>
    <n v="46"/>
    <n v="134"/>
    <s v="sprzedal"/>
    <n v="8"/>
    <x v="93"/>
    <n v="68"/>
    <x v="1"/>
  </r>
  <r>
    <n v="102"/>
    <n v="134"/>
    <s v="sprzedal"/>
    <n v="6"/>
    <x v="26"/>
    <n v="68"/>
    <x v="1"/>
  </r>
  <r>
    <n v="57"/>
    <n v="135"/>
    <s v="sprzedal"/>
    <n v="6"/>
    <x v="108"/>
    <n v="53"/>
    <x v="1"/>
  </r>
  <r>
    <n v="76"/>
    <n v="135"/>
    <s v="sprzedal"/>
    <n v="6"/>
    <x v="33"/>
    <n v="53"/>
    <x v="1"/>
  </r>
  <r>
    <n v="88"/>
    <n v="135"/>
    <s v="sprzedal"/>
    <n v="6"/>
    <x v="84"/>
    <n v="53"/>
    <x v="1"/>
  </r>
  <r>
    <n v="55"/>
    <n v="136"/>
    <s v="sprzedal"/>
    <n v="8"/>
    <x v="32"/>
    <n v="51"/>
    <x v="1"/>
  </r>
  <r>
    <n v="14"/>
    <n v="137"/>
    <s v="sprzedal"/>
    <n v="10"/>
    <x v="113"/>
    <n v="71"/>
    <x v="1"/>
  </r>
  <r>
    <n v="22"/>
    <n v="137"/>
    <s v="chce kupic"/>
    <n v="7"/>
    <x v="59"/>
    <n v="71"/>
    <x v="1"/>
  </r>
  <r>
    <n v="67"/>
    <n v="137"/>
    <s v="chce kupic"/>
    <n v="8"/>
    <x v="38"/>
    <n v="71"/>
    <x v="1"/>
  </r>
  <r>
    <n v="14"/>
    <n v="138"/>
    <s v="chce kupic"/>
    <n v="8"/>
    <x v="113"/>
    <n v="40"/>
    <x v="0"/>
  </r>
  <r>
    <n v="23"/>
    <n v="138"/>
    <s v="chce kupic"/>
    <n v="8"/>
    <x v="35"/>
    <n v="40"/>
    <x v="0"/>
  </r>
  <r>
    <n v="29"/>
    <n v="138"/>
    <s v="posiada"/>
    <n v="8"/>
    <x v="72"/>
    <n v="40"/>
    <x v="0"/>
  </r>
  <r>
    <n v="131"/>
    <n v="138"/>
    <s v="chce kupic"/>
    <n v="9"/>
    <x v="10"/>
    <n v="40"/>
    <x v="0"/>
  </r>
  <r>
    <n v="64"/>
    <n v="139"/>
    <s v="sprzedal"/>
    <n v="8"/>
    <x v="125"/>
    <n v="22"/>
    <x v="0"/>
  </r>
  <r>
    <n v="96"/>
    <n v="139"/>
    <s v="posiada"/>
    <n v="8"/>
    <x v="51"/>
    <n v="22"/>
    <x v="0"/>
  </r>
  <r>
    <n v="21"/>
    <n v="140"/>
    <s v="chce kupic"/>
    <n v="10"/>
    <x v="100"/>
    <n v="81"/>
    <x v="1"/>
  </r>
  <r>
    <n v="43"/>
    <n v="140"/>
    <s v="sprzedal"/>
    <n v="6"/>
    <x v="3"/>
    <n v="81"/>
    <x v="1"/>
  </r>
  <r>
    <n v="67"/>
    <n v="140"/>
    <s v="posiada"/>
    <n v="7"/>
    <x v="38"/>
    <n v="81"/>
    <x v="1"/>
  </r>
  <r>
    <n v="74"/>
    <n v="140"/>
    <s v="sprzedal"/>
    <n v="6"/>
    <x v="47"/>
    <n v="81"/>
    <x v="1"/>
  </r>
  <r>
    <n v="116"/>
    <n v="140"/>
    <s v="sprzedal"/>
    <n v="7"/>
    <x v="79"/>
    <n v="81"/>
    <x v="1"/>
  </r>
  <r>
    <n v="120"/>
    <n v="140"/>
    <s v="chce kupic"/>
    <n v="8"/>
    <x v="53"/>
    <n v="81"/>
    <x v="1"/>
  </r>
  <r>
    <n v="5"/>
    <n v="141"/>
    <s v="chce kupic"/>
    <n v="7"/>
    <x v="123"/>
    <n v="36"/>
    <x v="0"/>
  </r>
  <r>
    <n v="24"/>
    <n v="141"/>
    <s v="chce kupic"/>
    <n v="10"/>
    <x v="90"/>
    <n v="36"/>
    <x v="0"/>
  </r>
  <r>
    <n v="33"/>
    <n v="142"/>
    <s v="chce kupic"/>
    <n v="6"/>
    <x v="87"/>
    <n v="81"/>
    <x v="1"/>
  </r>
  <r>
    <n v="66"/>
    <n v="142"/>
    <s v="posiada"/>
    <n v="7"/>
    <x v="0"/>
    <n v="81"/>
    <x v="1"/>
  </r>
  <r>
    <n v="101"/>
    <n v="142"/>
    <s v="chce kupic"/>
    <n v="6"/>
    <x v="103"/>
    <n v="81"/>
    <x v="1"/>
  </r>
  <r>
    <n v="104"/>
    <n v="142"/>
    <s v="sprzedal"/>
    <n v="9"/>
    <x v="52"/>
    <n v="81"/>
    <x v="1"/>
  </r>
  <r>
    <n v="16"/>
    <n v="143"/>
    <s v="posiada"/>
    <n v="10"/>
    <x v="112"/>
    <n v="35"/>
    <x v="0"/>
  </r>
  <r>
    <n v="44"/>
    <n v="143"/>
    <s v="chce kupic"/>
    <n v="7"/>
    <x v="99"/>
    <n v="35"/>
    <x v="0"/>
  </r>
  <r>
    <n v="93"/>
    <n v="143"/>
    <s v="sprzedal"/>
    <n v="8"/>
    <x v="48"/>
    <n v="35"/>
    <x v="0"/>
  </r>
  <r>
    <n v="31"/>
    <n v="144"/>
    <s v="posiada"/>
    <n v="6"/>
    <x v="66"/>
    <n v="80"/>
    <x v="1"/>
  </r>
  <r>
    <n v="89"/>
    <n v="144"/>
    <s v="posiada"/>
    <n v="10"/>
    <x v="126"/>
    <n v="80"/>
    <x v="1"/>
  </r>
  <r>
    <n v="18"/>
    <n v="145"/>
    <s v="posiada"/>
    <n v="8"/>
    <x v="65"/>
    <n v="40"/>
    <x v="0"/>
  </r>
  <r>
    <n v="31"/>
    <n v="145"/>
    <s v="posiada"/>
    <n v="10"/>
    <x v="66"/>
    <n v="40"/>
    <x v="0"/>
  </r>
  <r>
    <n v="72"/>
    <n v="145"/>
    <s v="chce kupic"/>
    <n v="6"/>
    <x v="1"/>
    <n v="40"/>
    <x v="0"/>
  </r>
  <r>
    <n v="77"/>
    <n v="145"/>
    <s v="sprzedal"/>
    <n v="7"/>
    <x v="6"/>
    <n v="40"/>
    <x v="0"/>
  </r>
  <r>
    <n v="98"/>
    <n v="145"/>
    <s v="posiada"/>
    <n v="8"/>
    <x v="101"/>
    <n v="40"/>
    <x v="0"/>
  </r>
  <r>
    <n v="117"/>
    <n v="145"/>
    <s v="chce kupic"/>
    <n v="9"/>
    <x v="57"/>
    <n v="40"/>
    <x v="0"/>
  </r>
  <r>
    <n v="25"/>
    <n v="146"/>
    <s v="sprzedal"/>
    <n v="7"/>
    <x v="86"/>
    <n v="51"/>
    <x v="1"/>
  </r>
  <r>
    <n v="71"/>
    <n v="147"/>
    <s v="posiada"/>
    <n v="6"/>
    <x v="94"/>
    <n v="47"/>
    <x v="0"/>
  </r>
  <r>
    <n v="91"/>
    <n v="147"/>
    <s v="posiada"/>
    <n v="9"/>
    <x v="96"/>
    <n v="47"/>
    <x v="0"/>
  </r>
  <r>
    <n v="124"/>
    <n v="147"/>
    <s v="posiada"/>
    <n v="6"/>
    <x v="109"/>
    <n v="47"/>
    <x v="0"/>
  </r>
  <r>
    <n v="126"/>
    <n v="147"/>
    <s v="posiada"/>
    <n v="7"/>
    <x v="18"/>
    <n v="47"/>
    <x v="0"/>
  </r>
  <r>
    <n v="4"/>
    <n v="148"/>
    <s v="posiada"/>
    <n v="9"/>
    <x v="92"/>
    <n v="14"/>
    <x v="2"/>
  </r>
  <r>
    <n v="20"/>
    <n v="148"/>
    <s v="posiada"/>
    <n v="6"/>
    <x v="80"/>
    <n v="14"/>
    <x v="2"/>
  </r>
  <r>
    <n v="36"/>
    <n v="148"/>
    <s v="posiada"/>
    <n v="7"/>
    <x v="56"/>
    <n v="14"/>
    <x v="2"/>
  </r>
  <r>
    <n v="70"/>
    <n v="148"/>
    <s v="posiada"/>
    <n v="7"/>
    <x v="46"/>
    <n v="14"/>
    <x v="2"/>
  </r>
  <r>
    <n v="99"/>
    <n v="148"/>
    <s v="posiada"/>
    <n v="7"/>
    <x v="67"/>
    <n v="14"/>
    <x v="2"/>
  </r>
  <r>
    <n v="113"/>
    <n v="148"/>
    <s v="posiada"/>
    <n v="10"/>
    <x v="102"/>
    <n v="14"/>
    <x v="2"/>
  </r>
  <r>
    <n v="127"/>
    <n v="148"/>
    <s v="posiada"/>
    <n v="9"/>
    <x v="127"/>
    <n v="14"/>
    <x v="2"/>
  </r>
  <r>
    <n v="39"/>
    <n v="149"/>
    <s v="posiada"/>
    <n v="9"/>
    <x v="31"/>
    <n v="18"/>
    <x v="2"/>
  </r>
  <r>
    <n v="66"/>
    <n v="149"/>
    <s v="posiada"/>
    <n v="9"/>
    <x v="0"/>
    <n v="18"/>
    <x v="2"/>
  </r>
  <r>
    <n v="115"/>
    <n v="149"/>
    <s v="sprzedal"/>
    <n v="6"/>
    <x v="105"/>
    <n v="18"/>
    <x v="2"/>
  </r>
  <r>
    <n v="116"/>
    <n v="149"/>
    <s v="sprzedal"/>
    <n v="10"/>
    <x v="79"/>
    <n v="18"/>
    <x v="2"/>
  </r>
  <r>
    <n v="122"/>
    <n v="149"/>
    <s v="sprzedal"/>
    <n v="6"/>
    <x v="128"/>
    <n v="18"/>
    <x v="2"/>
  </r>
  <r>
    <n v="13"/>
    <n v="150"/>
    <s v="sprzedal"/>
    <n v="5"/>
    <x v="20"/>
    <n v="59"/>
    <x v="1"/>
  </r>
  <r>
    <n v="27"/>
    <n v="150"/>
    <s v="sprzedal"/>
    <n v="7"/>
    <x v="117"/>
    <n v="59"/>
    <x v="1"/>
  </r>
  <r>
    <n v="35"/>
    <n v="150"/>
    <s v="sprzedal"/>
    <n v="5"/>
    <x v="11"/>
    <n v="59"/>
    <x v="1"/>
  </r>
  <r>
    <n v="64"/>
    <n v="150"/>
    <s v="sprzedal"/>
    <n v="6"/>
    <x v="125"/>
    <n v="59"/>
    <x v="1"/>
  </r>
  <r>
    <n v="2"/>
    <n v="151"/>
    <s v="sprzedal"/>
    <n v="4"/>
    <x v="58"/>
    <n v="76"/>
    <x v="1"/>
  </r>
  <r>
    <n v="24"/>
    <n v="151"/>
    <s v="chce kupic"/>
    <n v="10"/>
    <x v="90"/>
    <n v="76"/>
    <x v="1"/>
  </r>
  <r>
    <n v="55"/>
    <n v="151"/>
    <s v="chce kupic"/>
    <n v="8"/>
    <x v="32"/>
    <n v="76"/>
    <x v="1"/>
  </r>
  <r>
    <n v="65"/>
    <n v="151"/>
    <s v="chce kupic"/>
    <n v="4"/>
    <x v="15"/>
    <n v="76"/>
    <x v="1"/>
  </r>
  <r>
    <n v="86"/>
    <n v="151"/>
    <s v="chce kupic"/>
    <n v="4"/>
    <x v="121"/>
    <n v="76"/>
    <x v="1"/>
  </r>
  <r>
    <n v="92"/>
    <n v="152"/>
    <s v="posiada"/>
    <n v="10"/>
    <x v="50"/>
    <n v="92"/>
    <x v="1"/>
  </r>
  <r>
    <n v="22"/>
    <n v="153"/>
    <s v="chce kupic"/>
    <n v="10"/>
    <x v="59"/>
    <n v="68"/>
    <x v="1"/>
  </r>
  <r>
    <n v="83"/>
    <n v="153"/>
    <s v="sprzedal"/>
    <n v="2"/>
    <x v="78"/>
    <n v="68"/>
    <x v="1"/>
  </r>
  <r>
    <n v="50"/>
    <n v="154"/>
    <s v="posiada"/>
    <n v="5"/>
    <x v="54"/>
    <n v="15"/>
    <x v="2"/>
  </r>
  <r>
    <n v="16"/>
    <n v="155"/>
    <s v="chce kupic"/>
    <n v="1"/>
    <x v="112"/>
    <n v="36"/>
    <x v="0"/>
  </r>
  <r>
    <n v="40"/>
    <n v="155"/>
    <s v="sprzedal"/>
    <n v="7"/>
    <x v="91"/>
    <n v="36"/>
    <x v="0"/>
  </r>
  <r>
    <n v="58"/>
    <n v="155"/>
    <s v="posiada"/>
    <n v="10"/>
    <x v="77"/>
    <n v="36"/>
    <x v="0"/>
  </r>
  <r>
    <n v="127"/>
    <n v="155"/>
    <s v="sprzedal"/>
    <n v="2"/>
    <x v="127"/>
    <n v="36"/>
    <x v="0"/>
  </r>
  <r>
    <n v="2"/>
    <n v="156"/>
    <s v="sprzedal"/>
    <n v="10"/>
    <x v="58"/>
    <n v="16"/>
    <x v="2"/>
  </r>
  <r>
    <n v="11"/>
    <n v="156"/>
    <s v="chce kupic"/>
    <n v="5"/>
    <x v="124"/>
    <n v="16"/>
    <x v="2"/>
  </r>
  <r>
    <n v="40"/>
    <n v="156"/>
    <s v="chce kupic"/>
    <n v="6"/>
    <x v="91"/>
    <n v="16"/>
    <x v="2"/>
  </r>
  <r>
    <n v="71"/>
    <n v="156"/>
    <s v="chce kupic"/>
    <n v="9"/>
    <x v="94"/>
    <n v="16"/>
    <x v="2"/>
  </r>
  <r>
    <n v="124"/>
    <n v="156"/>
    <s v="chce kupic"/>
    <n v="8"/>
    <x v="109"/>
    <n v="16"/>
    <x v="2"/>
  </r>
  <r>
    <n v="65"/>
    <n v="157"/>
    <s v="posiada"/>
    <n v="8"/>
    <x v="15"/>
    <n v="63"/>
    <x v="1"/>
  </r>
  <r>
    <n v="103"/>
    <n v="157"/>
    <s v="chce kupic"/>
    <n v="5"/>
    <x v="82"/>
    <n v="63"/>
    <x v="1"/>
  </r>
  <r>
    <n v="108"/>
    <n v="157"/>
    <s v="sprzedal"/>
    <n v="8"/>
    <x v="29"/>
    <n v="63"/>
    <x v="1"/>
  </r>
  <r>
    <n v="30"/>
    <n v="158"/>
    <s v="posiada"/>
    <n v="5"/>
    <x v="74"/>
    <n v="24"/>
    <x v="0"/>
  </r>
  <r>
    <n v="61"/>
    <n v="158"/>
    <s v="chce kupic"/>
    <n v="6"/>
    <x v="81"/>
    <n v="24"/>
    <x v="0"/>
  </r>
  <r>
    <n v="99"/>
    <n v="158"/>
    <s v="sprzedal"/>
    <n v="9"/>
    <x v="67"/>
    <n v="24"/>
    <x v="0"/>
  </r>
  <r>
    <n v="48"/>
    <n v="159"/>
    <s v="posiada"/>
    <n v="7"/>
    <x v="12"/>
    <n v="90"/>
    <x v="1"/>
  </r>
  <r>
    <n v="20"/>
    <n v="160"/>
    <s v="posiada"/>
    <n v="10"/>
    <x v="80"/>
    <n v="60"/>
    <x v="1"/>
  </r>
  <r>
    <n v="32"/>
    <n v="160"/>
    <s v="posiada"/>
    <n v="10"/>
    <x v="37"/>
    <n v="60"/>
    <x v="1"/>
  </r>
  <r>
    <n v="62"/>
    <n v="160"/>
    <s v="posiada"/>
    <n v="9"/>
    <x v="45"/>
    <n v="60"/>
    <x v="1"/>
  </r>
  <r>
    <n v="66"/>
    <n v="160"/>
    <s v="chce kupic"/>
    <n v="8"/>
    <x v="0"/>
    <n v="60"/>
    <x v="1"/>
  </r>
  <r>
    <n v="100"/>
    <n v="160"/>
    <s v="sprzedal"/>
    <n v="7"/>
    <x v="25"/>
    <n v="60"/>
    <x v="1"/>
  </r>
  <r>
    <n v="71"/>
    <n v="161"/>
    <s v="posiada"/>
    <n v="7"/>
    <x v="94"/>
    <n v="48"/>
    <x v="0"/>
  </r>
  <r>
    <n v="89"/>
    <n v="161"/>
    <s v="chce kupic"/>
    <n v="8"/>
    <x v="126"/>
    <n v="48"/>
    <x v="0"/>
  </r>
  <r>
    <n v="94"/>
    <n v="161"/>
    <s v="sprzedal"/>
    <n v="8"/>
    <x v="36"/>
    <n v="48"/>
    <x v="0"/>
  </r>
  <r>
    <n v="100"/>
    <n v="161"/>
    <s v="posiada"/>
    <n v="10"/>
    <x v="25"/>
    <n v="48"/>
    <x v="0"/>
  </r>
  <r>
    <n v="7"/>
    <n v="162"/>
    <s v="posiada"/>
    <n v="10"/>
    <x v="39"/>
    <n v="59"/>
    <x v="1"/>
  </r>
  <r>
    <n v="24"/>
    <n v="162"/>
    <s v="posiada"/>
    <n v="9"/>
    <x v="90"/>
    <n v="59"/>
    <x v="1"/>
  </r>
  <r>
    <n v="75"/>
    <n v="162"/>
    <s v="posiada"/>
    <n v="9"/>
    <x v="28"/>
    <n v="59"/>
    <x v="1"/>
  </r>
  <r>
    <n v="98"/>
    <n v="162"/>
    <s v="posiada"/>
    <n v="7"/>
    <x v="101"/>
    <n v="59"/>
    <x v="1"/>
  </r>
  <r>
    <n v="126"/>
    <n v="162"/>
    <s v="posiada"/>
    <n v="8"/>
    <x v="18"/>
    <n v="59"/>
    <x v="1"/>
  </r>
  <r>
    <n v="52"/>
    <n v="163"/>
    <s v="posiada"/>
    <n v="8"/>
    <x v="122"/>
    <n v="33"/>
    <x v="0"/>
  </r>
  <r>
    <n v="69"/>
    <n v="163"/>
    <s v="posiada"/>
    <n v="9"/>
    <x v="70"/>
    <n v="33"/>
    <x v="0"/>
  </r>
  <r>
    <n v="70"/>
    <n v="163"/>
    <s v="posiada"/>
    <n v="8"/>
    <x v="46"/>
    <n v="33"/>
    <x v="0"/>
  </r>
  <r>
    <n v="128"/>
    <n v="163"/>
    <s v="posiada"/>
    <n v="7"/>
    <x v="76"/>
    <n v="33"/>
    <x v="0"/>
  </r>
  <r>
    <n v="129"/>
    <n v="163"/>
    <s v="posiada"/>
    <n v="9"/>
    <x v="116"/>
    <n v="33"/>
    <x v="0"/>
  </r>
  <r>
    <n v="2"/>
    <n v="164"/>
    <s v="posiada"/>
    <n v="9"/>
    <x v="58"/>
    <n v="52"/>
    <x v="1"/>
  </r>
  <r>
    <n v="38"/>
    <n v="164"/>
    <s v="posiada"/>
    <n v="9"/>
    <x v="44"/>
    <n v="52"/>
    <x v="1"/>
  </r>
  <r>
    <n v="43"/>
    <n v="164"/>
    <s v="sprzedal"/>
    <n v="9"/>
    <x v="3"/>
    <n v="52"/>
    <x v="1"/>
  </r>
  <r>
    <n v="124"/>
    <n v="164"/>
    <s v="sprzedal"/>
    <n v="10"/>
    <x v="109"/>
    <n v="52"/>
    <x v="1"/>
  </r>
  <r>
    <n v="60"/>
    <n v="165"/>
    <s v="sprzedal"/>
    <n v="8"/>
    <x v="89"/>
    <n v="49"/>
    <x v="0"/>
  </r>
  <r>
    <n v="2"/>
    <n v="166"/>
    <s v="sprzedal"/>
    <n v="7"/>
    <x v="58"/>
    <n v="51"/>
    <x v="1"/>
  </r>
  <r>
    <n v="20"/>
    <n v="166"/>
    <s v="sprzedal"/>
    <n v="7"/>
    <x v="80"/>
    <n v="51"/>
    <x v="1"/>
  </r>
  <r>
    <n v="24"/>
    <n v="166"/>
    <s v="sprzedal"/>
    <n v="8"/>
    <x v="90"/>
    <n v="51"/>
    <x v="1"/>
  </r>
  <r>
    <n v="78"/>
    <n v="166"/>
    <s v="sprzedal"/>
    <n v="7"/>
    <x v="7"/>
    <n v="51"/>
    <x v="1"/>
  </r>
  <r>
    <n v="80"/>
    <n v="166"/>
    <s v="sprzedal"/>
    <n v="10"/>
    <x v="61"/>
    <n v="51"/>
    <x v="1"/>
  </r>
  <r>
    <n v="114"/>
    <n v="166"/>
    <s v="chce kupic"/>
    <n v="8"/>
    <x v="85"/>
    <n v="51"/>
    <x v="1"/>
  </r>
  <r>
    <n v="124"/>
    <n v="166"/>
    <s v="chce kupic"/>
    <n v="9"/>
    <x v="109"/>
    <n v="51"/>
    <x v="1"/>
  </r>
  <r>
    <n v="4"/>
    <n v="167"/>
    <s v="chce kupic"/>
    <n v="8"/>
    <x v="92"/>
    <n v="87"/>
    <x v="1"/>
  </r>
  <r>
    <n v="87"/>
    <n v="167"/>
    <s v="chce kupic"/>
    <n v="10"/>
    <x v="119"/>
    <n v="87"/>
    <x v="1"/>
  </r>
  <r>
    <n v="35"/>
    <n v="168"/>
    <s v="posiada"/>
    <n v="7"/>
    <x v="11"/>
    <n v="74"/>
    <x v="1"/>
  </r>
  <r>
    <n v="103"/>
    <n v="168"/>
    <s v="chce kupic"/>
    <n v="7"/>
    <x v="82"/>
    <n v="74"/>
    <x v="1"/>
  </r>
  <r>
    <n v="112"/>
    <n v="168"/>
    <s v="sprzedal"/>
    <n v="10"/>
    <x v="98"/>
    <n v="74"/>
    <x v="1"/>
  </r>
  <r>
    <n v="119"/>
    <n v="168"/>
    <s v="posiada"/>
    <n v="8"/>
    <x v="95"/>
    <n v="74"/>
    <x v="1"/>
  </r>
  <r>
    <n v="122"/>
    <n v="168"/>
    <s v="chce kupic"/>
    <n v="7"/>
    <x v="128"/>
    <n v="74"/>
    <x v="1"/>
  </r>
  <r>
    <n v="50"/>
    <n v="169"/>
    <s v="sprzedal"/>
    <n v="10"/>
    <x v="54"/>
    <n v="92"/>
    <x v="1"/>
  </r>
  <r>
    <n v="69"/>
    <n v="169"/>
    <s v="posiada"/>
    <n v="9"/>
    <x v="70"/>
    <n v="92"/>
    <x v="1"/>
  </r>
  <r>
    <n v="77"/>
    <n v="169"/>
    <s v="sprzedal"/>
    <n v="7"/>
    <x v="6"/>
    <n v="92"/>
    <x v="1"/>
  </r>
  <r>
    <n v="126"/>
    <n v="169"/>
    <s v="sprzedal"/>
    <n v="9"/>
    <x v="18"/>
    <n v="92"/>
    <x v="1"/>
  </r>
  <r>
    <n v="12"/>
    <n v="170"/>
    <s v="chce kupic"/>
    <n v="7"/>
    <x v="34"/>
    <n v="68"/>
    <x v="1"/>
  </r>
  <r>
    <n v="65"/>
    <n v="170"/>
    <s v="chce kupic"/>
    <n v="8"/>
    <x v="15"/>
    <n v="68"/>
    <x v="1"/>
  </r>
  <r>
    <n v="69"/>
    <n v="170"/>
    <s v="chce kupic"/>
    <n v="8"/>
    <x v="70"/>
    <n v="68"/>
    <x v="1"/>
  </r>
  <r>
    <n v="12"/>
    <n v="171"/>
    <s v="chce kupic"/>
    <n v="7"/>
    <x v="34"/>
    <n v="14"/>
    <x v="2"/>
  </r>
  <r>
    <n v="13"/>
    <n v="171"/>
    <s v="posiada"/>
    <n v="8"/>
    <x v="20"/>
    <n v="14"/>
    <x v="2"/>
  </r>
  <r>
    <n v="68"/>
    <n v="171"/>
    <s v="chce kupic"/>
    <n v="10"/>
    <x v="27"/>
    <n v="14"/>
    <x v="2"/>
  </r>
  <r>
    <n v="86"/>
    <n v="171"/>
    <s v="sprzedal"/>
    <n v="8"/>
    <x v="121"/>
    <n v="14"/>
    <x v="2"/>
  </r>
  <r>
    <n v="22"/>
    <n v="172"/>
    <s v="posiada"/>
    <n v="10"/>
    <x v="59"/>
    <n v="74"/>
    <x v="1"/>
  </r>
  <r>
    <n v="76"/>
    <n v="172"/>
    <s v="chce kupic"/>
    <n v="10"/>
    <x v="33"/>
    <n v="74"/>
    <x v="1"/>
  </r>
  <r>
    <n v="79"/>
    <n v="172"/>
    <s v="sprzedal"/>
    <n v="8"/>
    <x v="2"/>
    <n v="74"/>
    <x v="1"/>
  </r>
  <r>
    <n v="120"/>
    <n v="172"/>
    <s v="posiada"/>
    <n v="10"/>
    <x v="53"/>
    <n v="74"/>
    <x v="1"/>
  </r>
  <r>
    <n v="130"/>
    <n v="172"/>
    <s v="posiada"/>
    <n v="8"/>
    <x v="55"/>
    <n v="74"/>
    <x v="1"/>
  </r>
  <r>
    <n v="13"/>
    <n v="173"/>
    <s v="posiada"/>
    <n v="7"/>
    <x v="20"/>
    <n v="23"/>
    <x v="0"/>
  </r>
  <r>
    <n v="36"/>
    <n v="173"/>
    <s v="posiada"/>
    <n v="10"/>
    <x v="56"/>
    <n v="23"/>
    <x v="0"/>
  </r>
  <r>
    <n v="54"/>
    <n v="173"/>
    <s v="chce kupic"/>
    <n v="9"/>
    <x v="13"/>
    <n v="23"/>
    <x v="0"/>
  </r>
  <r>
    <n v="59"/>
    <n v="173"/>
    <s v="sprzedal"/>
    <n v="8"/>
    <x v="5"/>
    <n v="23"/>
    <x v="0"/>
  </r>
  <r>
    <n v="84"/>
    <n v="173"/>
    <s v="posiada"/>
    <n v="8"/>
    <x v="24"/>
    <n v="23"/>
    <x v="0"/>
  </r>
  <r>
    <n v="118"/>
    <n v="173"/>
    <s v="chce kupic"/>
    <n v="8"/>
    <x v="68"/>
    <n v="23"/>
    <x v="0"/>
  </r>
  <r>
    <n v="13"/>
    <n v="174"/>
    <s v="sprzedal"/>
    <n v="9"/>
    <x v="20"/>
    <n v="59"/>
    <x v="1"/>
  </r>
  <r>
    <n v="41"/>
    <n v="174"/>
    <s v="posiada"/>
    <n v="10"/>
    <x v="115"/>
    <n v="59"/>
    <x v="1"/>
  </r>
  <r>
    <n v="63"/>
    <n v="174"/>
    <s v="posiada"/>
    <n v="7"/>
    <x v="97"/>
    <n v="59"/>
    <x v="1"/>
  </r>
  <r>
    <n v="68"/>
    <n v="174"/>
    <s v="posiada"/>
    <n v="10"/>
    <x v="27"/>
    <n v="59"/>
    <x v="1"/>
  </r>
  <r>
    <n v="129"/>
    <n v="174"/>
    <s v="posiada"/>
    <n v="7"/>
    <x v="116"/>
    <n v="59"/>
    <x v="1"/>
  </r>
  <r>
    <n v="130"/>
    <n v="174"/>
    <s v="posiada"/>
    <n v="9"/>
    <x v="55"/>
    <n v="59"/>
    <x v="1"/>
  </r>
  <r>
    <n v="9"/>
    <n v="175"/>
    <s v="posiada"/>
    <n v="9"/>
    <x v="129"/>
    <n v="48"/>
    <x v="0"/>
  </r>
  <r>
    <n v="26"/>
    <n v="175"/>
    <s v="posiada"/>
    <n v="8"/>
    <x v="73"/>
    <n v="48"/>
    <x v="0"/>
  </r>
  <r>
    <n v="27"/>
    <n v="175"/>
    <s v="posiada"/>
    <n v="10"/>
    <x v="117"/>
    <n v="48"/>
    <x v="0"/>
  </r>
  <r>
    <n v="49"/>
    <n v="175"/>
    <s v="posiada"/>
    <n v="9"/>
    <x v="42"/>
    <n v="48"/>
    <x v="0"/>
  </r>
  <r>
    <n v="66"/>
    <n v="175"/>
    <s v="posiada"/>
    <n v="9"/>
    <x v="0"/>
    <n v="48"/>
    <x v="0"/>
  </r>
  <r>
    <n v="35"/>
    <n v="176"/>
    <s v="posiada"/>
    <n v="8"/>
    <x v="11"/>
    <n v="82"/>
    <x v="1"/>
  </r>
  <r>
    <n v="44"/>
    <n v="176"/>
    <s v="posiada"/>
    <n v="9"/>
    <x v="99"/>
    <n v="82"/>
    <x v="1"/>
  </r>
  <r>
    <n v="46"/>
    <n v="176"/>
    <s v="posiada"/>
    <n v="7"/>
    <x v="93"/>
    <n v="82"/>
    <x v="1"/>
  </r>
  <r>
    <n v="77"/>
    <n v="176"/>
    <s v="sprzedal"/>
    <n v="8"/>
    <x v="6"/>
    <n v="82"/>
    <x v="1"/>
  </r>
  <r>
    <n v="126"/>
    <n v="176"/>
    <s v="sprzedal"/>
    <n v="8"/>
    <x v="18"/>
    <n v="82"/>
    <x v="1"/>
  </r>
  <r>
    <n v="49"/>
    <n v="177"/>
    <s v="sprzedal"/>
    <n v="8"/>
    <x v="42"/>
    <n v="42"/>
    <x v="0"/>
  </r>
  <r>
    <n v="67"/>
    <n v="177"/>
    <s v="sprzedal"/>
    <n v="7"/>
    <x v="38"/>
    <n v="42"/>
    <x v="0"/>
  </r>
  <r>
    <n v="99"/>
    <n v="177"/>
    <s v="sprzedal"/>
    <n v="7"/>
    <x v="67"/>
    <n v="42"/>
    <x v="0"/>
  </r>
  <r>
    <n v="127"/>
    <n v="177"/>
    <s v="sprzedal"/>
    <n v="9"/>
    <x v="127"/>
    <n v="42"/>
    <x v="0"/>
  </r>
  <r>
    <n v="49"/>
    <n v="178"/>
    <s v="sprzedal"/>
    <n v="8"/>
    <x v="42"/>
    <n v="87"/>
    <x v="1"/>
  </r>
  <r>
    <n v="59"/>
    <n v="178"/>
    <s v="sprzedal"/>
    <n v="8"/>
    <x v="5"/>
    <n v="87"/>
    <x v="1"/>
  </r>
  <r>
    <n v="97"/>
    <n v="178"/>
    <s v="chce kupic"/>
    <n v="8"/>
    <x v="71"/>
    <n v="87"/>
    <x v="1"/>
  </r>
  <r>
    <n v="17"/>
    <n v="179"/>
    <s v="chce kupic"/>
    <n v="9"/>
    <x v="21"/>
    <n v="66"/>
    <x v="1"/>
  </r>
  <r>
    <n v="59"/>
    <n v="179"/>
    <s v="chce kupic"/>
    <n v="7"/>
    <x v="5"/>
    <n v="66"/>
    <x v="1"/>
  </r>
  <r>
    <n v="78"/>
    <n v="179"/>
    <s v="chce kupic"/>
    <n v="9"/>
    <x v="7"/>
    <n v="66"/>
    <x v="1"/>
  </r>
  <r>
    <n v="123"/>
    <n v="179"/>
    <s v="posiada"/>
    <n v="8"/>
    <x v="49"/>
    <n v="66"/>
    <x v="1"/>
  </r>
  <r>
    <n v="125"/>
    <n v="179"/>
    <s v="chce kupic"/>
    <n v="9"/>
    <x v="106"/>
    <n v="66"/>
    <x v="1"/>
  </r>
  <r>
    <n v="7"/>
    <n v="180"/>
    <s v="sprzedal"/>
    <n v="10"/>
    <x v="39"/>
    <n v="42"/>
    <x v="0"/>
  </r>
  <r>
    <n v="44"/>
    <n v="180"/>
    <s v="posiada"/>
    <n v="7"/>
    <x v="99"/>
    <n v="42"/>
    <x v="0"/>
  </r>
  <r>
    <n v="34"/>
    <n v="181"/>
    <s v="chce kupic"/>
    <n v="8"/>
    <x v="69"/>
    <n v="69"/>
    <x v="1"/>
  </r>
  <r>
    <n v="48"/>
    <n v="181"/>
    <s v="sprzedal"/>
    <n v="8"/>
    <x v="12"/>
    <n v="69"/>
    <x v="1"/>
  </r>
  <r>
    <n v="96"/>
    <n v="181"/>
    <s v="posiada"/>
    <n v="8"/>
    <x v="51"/>
    <n v="69"/>
    <x v="1"/>
  </r>
  <r>
    <n v="26"/>
    <n v="182"/>
    <s v="sprzedal"/>
    <n v="10"/>
    <x v="73"/>
    <n v="25"/>
    <x v="0"/>
  </r>
  <r>
    <n v="46"/>
    <n v="182"/>
    <s v="sprzedal"/>
    <n v="9"/>
    <x v="93"/>
    <n v="25"/>
    <x v="0"/>
  </r>
  <r>
    <n v="61"/>
    <n v="182"/>
    <s v="chce kupic"/>
    <n v="9"/>
    <x v="81"/>
    <n v="25"/>
    <x v="0"/>
  </r>
  <r>
    <n v="76"/>
    <n v="182"/>
    <s v="chce kupic"/>
    <n v="10"/>
    <x v="33"/>
    <n v="25"/>
    <x v="0"/>
  </r>
  <r>
    <n v="80"/>
    <n v="182"/>
    <s v="chce kupic"/>
    <n v="9"/>
    <x v="61"/>
    <n v="25"/>
    <x v="0"/>
  </r>
  <r>
    <n v="94"/>
    <n v="182"/>
    <s v="chce kupic"/>
    <n v="8"/>
    <x v="36"/>
    <n v="25"/>
    <x v="0"/>
  </r>
  <r>
    <n v="5"/>
    <n v="183"/>
    <s v="posiada"/>
    <n v="10"/>
    <x v="123"/>
    <n v="51"/>
    <x v="1"/>
  </r>
  <r>
    <n v="23"/>
    <n v="183"/>
    <s v="chce kupic"/>
    <n v="10"/>
    <x v="35"/>
    <n v="51"/>
    <x v="1"/>
  </r>
  <r>
    <n v="117"/>
    <n v="183"/>
    <s v="sprzedal"/>
    <n v="9"/>
    <x v="57"/>
    <n v="51"/>
    <x v="1"/>
  </r>
  <r>
    <n v="5"/>
    <n v="184"/>
    <s v="posiada"/>
    <n v="7"/>
    <x v="123"/>
    <n v="37"/>
    <x v="0"/>
  </r>
  <r>
    <n v="80"/>
    <n v="184"/>
    <s v="chce kupic"/>
    <n v="9"/>
    <x v="61"/>
    <n v="37"/>
    <x v="0"/>
  </r>
  <r>
    <n v="14"/>
    <n v="185"/>
    <s v="sprzedal"/>
    <n v="7"/>
    <x v="113"/>
    <n v="69"/>
    <x v="1"/>
  </r>
  <r>
    <n v="24"/>
    <n v="185"/>
    <s v="posiada"/>
    <n v="9"/>
    <x v="90"/>
    <n v="69"/>
    <x v="1"/>
  </r>
  <r>
    <n v="27"/>
    <n v="185"/>
    <s v="posiada"/>
    <n v="9"/>
    <x v="117"/>
    <n v="69"/>
    <x v="1"/>
  </r>
  <r>
    <n v="69"/>
    <n v="185"/>
    <s v="posiada"/>
    <n v="10"/>
    <x v="70"/>
    <n v="69"/>
    <x v="1"/>
  </r>
  <r>
    <n v="82"/>
    <n v="185"/>
    <s v="posiada"/>
    <n v="7"/>
    <x v="40"/>
    <n v="69"/>
    <x v="1"/>
  </r>
  <r>
    <n v="26"/>
    <n v="186"/>
    <s v="chce kupic"/>
    <n v="10"/>
    <x v="73"/>
    <n v="87"/>
    <x v="1"/>
  </r>
  <r>
    <n v="65"/>
    <n v="186"/>
    <s v="sprzedal"/>
    <n v="8"/>
    <x v="15"/>
    <n v="87"/>
    <x v="1"/>
  </r>
  <r>
    <n v="96"/>
    <n v="186"/>
    <s v="posiada"/>
    <n v="9"/>
    <x v="51"/>
    <n v="87"/>
    <x v="1"/>
  </r>
  <r>
    <n v="108"/>
    <n v="186"/>
    <s v="chce kupic"/>
    <n v="9"/>
    <x v="29"/>
    <n v="87"/>
    <x v="1"/>
  </r>
  <r>
    <n v="20"/>
    <n v="187"/>
    <s v="sprzedal"/>
    <n v="7"/>
    <x v="80"/>
    <n v="39"/>
    <x v="0"/>
  </r>
  <r>
    <n v="46"/>
    <n v="187"/>
    <s v="posiada"/>
    <n v="7"/>
    <x v="93"/>
    <n v="39"/>
    <x v="0"/>
  </r>
  <r>
    <n v="73"/>
    <n v="187"/>
    <s v="posiada"/>
    <n v="10"/>
    <x v="16"/>
    <n v="39"/>
    <x v="0"/>
  </r>
  <r>
    <n v="74"/>
    <n v="187"/>
    <s v="posiada"/>
    <n v="9"/>
    <x v="47"/>
    <n v="39"/>
    <x v="0"/>
  </r>
  <r>
    <n v="7"/>
    <n v="188"/>
    <s v="posiada"/>
    <n v="9"/>
    <x v="39"/>
    <n v="55"/>
    <x v="1"/>
  </r>
  <r>
    <n v="36"/>
    <n v="188"/>
    <s v="posiada"/>
    <n v="10"/>
    <x v="56"/>
    <n v="55"/>
    <x v="1"/>
  </r>
  <r>
    <n v="57"/>
    <n v="188"/>
    <s v="posiada"/>
    <n v="7"/>
    <x v="108"/>
    <n v="55"/>
    <x v="1"/>
  </r>
  <r>
    <n v="101"/>
    <n v="188"/>
    <s v="posiada"/>
    <n v="10"/>
    <x v="103"/>
    <n v="55"/>
    <x v="1"/>
  </r>
  <r>
    <n v="103"/>
    <n v="188"/>
    <s v="posiada"/>
    <n v="8"/>
    <x v="82"/>
    <n v="55"/>
    <x v="1"/>
  </r>
  <r>
    <n v="107"/>
    <n v="188"/>
    <s v="posiada"/>
    <n v="8"/>
    <x v="9"/>
    <n v="55"/>
    <x v="1"/>
  </r>
  <r>
    <n v="127"/>
    <n v="188"/>
    <s v="posiada"/>
    <n v="9"/>
    <x v="127"/>
    <n v="55"/>
    <x v="1"/>
  </r>
  <r>
    <n v="68"/>
    <n v="189"/>
    <s v="posiada"/>
    <n v="10"/>
    <x v="27"/>
    <n v="53"/>
    <x v="1"/>
  </r>
  <r>
    <n v="82"/>
    <n v="189"/>
    <s v="posiada"/>
    <n v="7"/>
    <x v="40"/>
    <n v="53"/>
    <x v="1"/>
  </r>
  <r>
    <n v="110"/>
    <n v="189"/>
    <s v="posiada"/>
    <n v="10"/>
    <x v="120"/>
    <n v="53"/>
    <x v="1"/>
  </r>
  <r>
    <n v="118"/>
    <n v="189"/>
    <s v="sprzedal"/>
    <n v="9"/>
    <x v="68"/>
    <n v="53"/>
    <x v="1"/>
  </r>
  <r>
    <n v="119"/>
    <n v="189"/>
    <s v="sprzedal"/>
    <n v="8"/>
    <x v="95"/>
    <n v="53"/>
    <x v="1"/>
  </r>
  <r>
    <n v="40"/>
    <n v="190"/>
    <s v="sprzedal"/>
    <n v="10"/>
    <x v="91"/>
    <n v="85"/>
    <x v="1"/>
  </r>
  <r>
    <n v="42"/>
    <n v="190"/>
    <s v="sprzedal"/>
    <n v="8"/>
    <x v="75"/>
    <n v="85"/>
    <x v="1"/>
  </r>
  <r>
    <n v="67"/>
    <n v="190"/>
    <s v="sprzedal"/>
    <n v="10"/>
    <x v="38"/>
    <n v="85"/>
    <x v="1"/>
  </r>
  <r>
    <n v="3"/>
    <n v="191"/>
    <s v="sprzedal"/>
    <n v="9"/>
    <x v="19"/>
    <n v="42"/>
    <x v="0"/>
  </r>
  <r>
    <n v="34"/>
    <n v="191"/>
    <s v="sprzedal"/>
    <n v="8"/>
    <x v="69"/>
    <n v="42"/>
    <x v="0"/>
  </r>
  <r>
    <n v="94"/>
    <n v="192"/>
    <s v="sprzedal"/>
    <n v="8"/>
    <x v="36"/>
    <n v="84"/>
    <x v="1"/>
  </r>
  <r>
    <n v="98"/>
    <n v="192"/>
    <s v="chce kupic"/>
    <n v="8"/>
    <x v="101"/>
    <n v="84"/>
    <x v="1"/>
  </r>
  <r>
    <n v="99"/>
    <n v="192"/>
    <s v="chce kupic"/>
    <n v="7"/>
    <x v="67"/>
    <n v="84"/>
    <x v="1"/>
  </r>
  <r>
    <n v="110"/>
    <n v="192"/>
    <s v="chce kupic"/>
    <n v="10"/>
    <x v="120"/>
    <n v="84"/>
    <x v="1"/>
  </r>
  <r>
    <n v="131"/>
    <n v="192"/>
    <s v="chce kupic"/>
    <n v="9"/>
    <x v="10"/>
    <n v="84"/>
    <x v="1"/>
  </r>
  <r>
    <n v="18"/>
    <n v="193"/>
    <s v="posiada"/>
    <n v="10"/>
    <x v="65"/>
    <n v="22"/>
    <x v="0"/>
  </r>
  <r>
    <n v="38"/>
    <n v="193"/>
    <s v="chce kupic"/>
    <n v="8"/>
    <x v="44"/>
    <n v="22"/>
    <x v="0"/>
  </r>
  <r>
    <n v="88"/>
    <n v="193"/>
    <s v="sprzedal"/>
    <n v="8"/>
    <x v="84"/>
    <n v="22"/>
    <x v="0"/>
  </r>
  <r>
    <n v="32"/>
    <n v="194"/>
    <s v="posiada"/>
    <n v="8"/>
    <x v="37"/>
    <n v="49"/>
    <x v="0"/>
  </r>
  <r>
    <n v="75"/>
    <n v="194"/>
    <s v="chce kupic"/>
    <n v="8"/>
    <x v="28"/>
    <n v="49"/>
    <x v="0"/>
  </r>
  <r>
    <n v="115"/>
    <n v="194"/>
    <s v="sprzedal"/>
    <n v="10"/>
    <x v="105"/>
    <n v="49"/>
    <x v="0"/>
  </r>
  <r>
    <n v="47"/>
    <n v="195"/>
    <s v="posiada"/>
    <n v="10"/>
    <x v="41"/>
    <n v="56"/>
    <x v="1"/>
  </r>
  <r>
    <n v="57"/>
    <n v="195"/>
    <s v="sprzedal"/>
    <n v="8"/>
    <x v="108"/>
    <n v="56"/>
    <x v="1"/>
  </r>
  <r>
    <n v="77"/>
    <n v="195"/>
    <s v="sprzedal"/>
    <n v="9"/>
    <x v="6"/>
    <n v="56"/>
    <x v="1"/>
  </r>
  <r>
    <n v="125"/>
    <n v="195"/>
    <s v="chce kupic"/>
    <n v="9"/>
    <x v="106"/>
    <n v="56"/>
    <x v="1"/>
  </r>
  <r>
    <n v="126"/>
    <n v="195"/>
    <s v="chce kupic"/>
    <n v="8"/>
    <x v="18"/>
    <n v="56"/>
    <x v="1"/>
  </r>
  <r>
    <n v="14"/>
    <n v="196"/>
    <s v="chce kupic"/>
    <n v="10"/>
    <x v="113"/>
    <n v="38"/>
    <x v="0"/>
  </r>
  <r>
    <n v="58"/>
    <n v="196"/>
    <s v="chce kupic"/>
    <n v="10"/>
    <x v="77"/>
    <n v="38"/>
    <x v="0"/>
  </r>
  <r>
    <n v="78"/>
    <n v="196"/>
    <s v="posiada"/>
    <n v="8"/>
    <x v="7"/>
    <n v="38"/>
    <x v="0"/>
  </r>
  <r>
    <n v="16"/>
    <n v="197"/>
    <s v="chce kupic"/>
    <n v="8"/>
    <x v="112"/>
    <n v="19"/>
    <x v="2"/>
  </r>
  <r>
    <n v="97"/>
    <n v="197"/>
    <s v="sprzedal"/>
    <n v="9"/>
    <x v="71"/>
    <n v="19"/>
    <x v="2"/>
  </r>
  <r>
    <n v="109"/>
    <n v="197"/>
    <s v="posiada"/>
    <n v="10"/>
    <x v="8"/>
    <n v="19"/>
    <x v="2"/>
  </r>
  <r>
    <n v="110"/>
    <n v="197"/>
    <s v="chce kupic"/>
    <n v="10"/>
    <x v="120"/>
    <n v="19"/>
    <x v="2"/>
  </r>
  <r>
    <n v="117"/>
    <n v="197"/>
    <s v="sprzedal"/>
    <n v="7"/>
    <x v="57"/>
    <n v="19"/>
    <x v="2"/>
  </r>
  <r>
    <n v="125"/>
    <n v="197"/>
    <s v="posiada"/>
    <n v="10"/>
    <x v="106"/>
    <n v="19"/>
    <x v="2"/>
  </r>
  <r>
    <n v="16"/>
    <n v="198"/>
    <s v="posiada"/>
    <n v="9"/>
    <x v="112"/>
    <n v="70"/>
    <x v="1"/>
  </r>
  <r>
    <n v="52"/>
    <n v="198"/>
    <s v="posiada"/>
    <n v="7"/>
    <x v="122"/>
    <n v="70"/>
    <x v="1"/>
  </r>
  <r>
    <n v="81"/>
    <n v="198"/>
    <s v="posiada"/>
    <n v="9"/>
    <x v="104"/>
    <n v="70"/>
    <x v="1"/>
  </r>
  <r>
    <n v="122"/>
    <n v="198"/>
    <s v="chce kupic"/>
    <n v="8"/>
    <x v="128"/>
    <n v="70"/>
    <x v="1"/>
  </r>
  <r>
    <n v="43"/>
    <n v="199"/>
    <s v="sprzedal"/>
    <n v="10"/>
    <x v="3"/>
    <n v="52"/>
    <x v="1"/>
  </r>
  <r>
    <n v="61"/>
    <n v="199"/>
    <s v="posiada"/>
    <n v="10"/>
    <x v="81"/>
    <n v="52"/>
    <x v="1"/>
  </r>
  <r>
    <n v="113"/>
    <n v="199"/>
    <s v="chce kupic"/>
    <n v="8"/>
    <x v="102"/>
    <n v="52"/>
    <x v="1"/>
  </r>
  <r>
    <n v="120"/>
    <n v="200"/>
    <s v="sprzedal"/>
    <n v="10"/>
    <x v="53"/>
    <n v="56"/>
    <x v="1"/>
  </r>
  <r>
    <n v="1"/>
    <n v="201"/>
    <s v="posiada"/>
    <n v="7"/>
    <x v="30"/>
    <n v="71"/>
    <x v="1"/>
  </r>
  <r>
    <n v="59"/>
    <n v="201"/>
    <s v="posiada"/>
    <n v="8"/>
    <x v="5"/>
    <n v="71"/>
    <x v="1"/>
  </r>
  <r>
    <n v="65"/>
    <n v="201"/>
    <s v="posiada"/>
    <n v="9"/>
    <x v="15"/>
    <n v="71"/>
    <x v="1"/>
  </r>
  <r>
    <n v="87"/>
    <n v="201"/>
    <s v="posiada"/>
    <n v="9"/>
    <x v="119"/>
    <n v="71"/>
    <x v="1"/>
  </r>
  <r>
    <n v="111"/>
    <n v="201"/>
    <s v="posiada"/>
    <n v="8"/>
    <x v="118"/>
    <n v="71"/>
    <x v="1"/>
  </r>
  <r>
    <n v="114"/>
    <n v="201"/>
    <s v="posiada"/>
    <n v="7"/>
    <x v="85"/>
    <n v="71"/>
    <x v="1"/>
  </r>
  <r>
    <n v="5"/>
    <n v="202"/>
    <s v="posiada"/>
    <n v="10"/>
    <x v="123"/>
    <n v="87"/>
    <x v="1"/>
  </r>
  <r>
    <n v="10"/>
    <n v="202"/>
    <s v="posiada"/>
    <n v="9"/>
    <x v="62"/>
    <n v="87"/>
    <x v="1"/>
  </r>
  <r>
    <n v="4"/>
    <n v="203"/>
    <s v="posiada"/>
    <n v="8"/>
    <x v="92"/>
    <n v="76"/>
    <x v="1"/>
  </r>
  <r>
    <n v="34"/>
    <n v="203"/>
    <s v="posiada"/>
    <n v="8"/>
    <x v="69"/>
    <n v="76"/>
    <x v="1"/>
  </r>
  <r>
    <n v="57"/>
    <n v="203"/>
    <s v="posiada"/>
    <n v="7"/>
    <x v="108"/>
    <n v="76"/>
    <x v="1"/>
  </r>
  <r>
    <n v="68"/>
    <n v="203"/>
    <s v="posiada"/>
    <n v="7"/>
    <x v="27"/>
    <n v="76"/>
    <x v="1"/>
  </r>
  <r>
    <n v="74"/>
    <n v="203"/>
    <s v="posiada"/>
    <n v="10"/>
    <x v="47"/>
    <n v="76"/>
    <x v="1"/>
  </r>
  <r>
    <n v="66"/>
    <n v="204"/>
    <s v="sprzedal"/>
    <n v="7"/>
    <x v="0"/>
    <n v="50"/>
    <x v="1"/>
  </r>
  <r>
    <n v="70"/>
    <n v="204"/>
    <s v="sprzedal"/>
    <n v="8"/>
    <x v="46"/>
    <n v="50"/>
    <x v="1"/>
  </r>
  <r>
    <n v="87"/>
    <n v="204"/>
    <s v="sprzedal"/>
    <n v="7"/>
    <x v="119"/>
    <n v="50"/>
    <x v="1"/>
  </r>
  <r>
    <n v="1"/>
    <n v="205"/>
    <s v="sprzedal"/>
    <n v="7"/>
    <x v="30"/>
    <n v="57"/>
    <x v="1"/>
  </r>
  <r>
    <n v="46"/>
    <n v="205"/>
    <s v="sprzedal"/>
    <n v="8"/>
    <x v="93"/>
    <n v="57"/>
    <x v="1"/>
  </r>
  <r>
    <n v="90"/>
    <n v="205"/>
    <s v="sprzedal"/>
    <n v="9"/>
    <x v="88"/>
    <n v="57"/>
    <x v="1"/>
  </r>
  <r>
    <n v="57"/>
    <n v="206"/>
    <s v="sprzedal"/>
    <n v="8"/>
    <x v="108"/>
    <n v="32"/>
    <x v="0"/>
  </r>
  <r>
    <n v="60"/>
    <n v="206"/>
    <s v="sprzedal"/>
    <n v="7"/>
    <x v="89"/>
    <n v="32"/>
    <x v="0"/>
  </r>
  <r>
    <n v="71"/>
    <n v="206"/>
    <s v="chce kupic"/>
    <n v="7"/>
    <x v="94"/>
    <n v="32"/>
    <x v="0"/>
  </r>
  <r>
    <n v="77"/>
    <n v="206"/>
    <s v="chce kupic"/>
    <n v="7"/>
    <x v="6"/>
    <n v="32"/>
    <x v="0"/>
  </r>
  <r>
    <n v="96"/>
    <n v="206"/>
    <s v="chce kupic"/>
    <n v="8"/>
    <x v="51"/>
    <n v="32"/>
    <x v="0"/>
  </r>
  <r>
    <n v="25"/>
    <n v="207"/>
    <s v="chce kupic"/>
    <n v="8"/>
    <x v="86"/>
    <n v="59"/>
    <x v="1"/>
  </r>
  <r>
    <n v="58"/>
    <n v="207"/>
    <s v="posiada"/>
    <n v="10"/>
    <x v="77"/>
    <n v="59"/>
    <x v="1"/>
  </r>
  <r>
    <n v="76"/>
    <n v="207"/>
    <s v="chce kupic"/>
    <n v="8"/>
    <x v="33"/>
    <n v="59"/>
    <x v="1"/>
  </r>
  <r>
    <n v="41"/>
    <n v="208"/>
    <s v="sprzedal"/>
    <n v="8"/>
    <x v="115"/>
    <n v="62"/>
    <x v="1"/>
  </r>
  <r>
    <n v="45"/>
    <n v="208"/>
    <s v="posiada"/>
    <n v="7"/>
    <x v="4"/>
    <n v="62"/>
    <x v="1"/>
  </r>
  <r>
    <n v="52"/>
    <n v="208"/>
    <s v="chce kupic"/>
    <n v="8"/>
    <x v="122"/>
    <n v="62"/>
    <x v="1"/>
  </r>
  <r>
    <n v="80"/>
    <n v="208"/>
    <s v="sprzedal"/>
    <n v="9"/>
    <x v="61"/>
    <n v="62"/>
    <x v="1"/>
  </r>
  <r>
    <n v="122"/>
    <n v="208"/>
    <s v="posiada"/>
    <n v="7"/>
    <x v="128"/>
    <n v="62"/>
    <x v="1"/>
  </r>
  <r>
    <n v="1"/>
    <n v="209"/>
    <s v="sprzedal"/>
    <n v="10"/>
    <x v="30"/>
    <n v="48"/>
    <x v="0"/>
  </r>
  <r>
    <n v="15"/>
    <n v="209"/>
    <s v="sprzedal"/>
    <n v="10"/>
    <x v="110"/>
    <n v="48"/>
    <x v="0"/>
  </r>
  <r>
    <n v="43"/>
    <n v="209"/>
    <s v="chce kupic"/>
    <n v="9"/>
    <x v="3"/>
    <n v="48"/>
    <x v="0"/>
  </r>
  <r>
    <n v="53"/>
    <n v="209"/>
    <s v="chce kupic"/>
    <n v="7"/>
    <x v="23"/>
    <n v="48"/>
    <x v="0"/>
  </r>
  <r>
    <n v="129"/>
    <n v="209"/>
    <s v="chce kupic"/>
    <n v="8"/>
    <x v="116"/>
    <n v="48"/>
    <x v="0"/>
  </r>
  <r>
    <n v="27"/>
    <n v="210"/>
    <s v="chce kupic"/>
    <n v="8"/>
    <x v="117"/>
    <n v="77"/>
    <x v="1"/>
  </r>
  <r>
    <n v="60"/>
    <n v="210"/>
    <s v="posiada"/>
    <n v="7"/>
    <x v="89"/>
    <n v="77"/>
    <x v="1"/>
  </r>
  <r>
    <n v="88"/>
    <n v="210"/>
    <s v="chce kupic"/>
    <n v="10"/>
    <x v="84"/>
    <n v="77"/>
    <x v="1"/>
  </r>
  <r>
    <n v="127"/>
    <n v="210"/>
    <s v="sprzedal"/>
    <n v="9"/>
    <x v="127"/>
    <n v="77"/>
    <x v="1"/>
  </r>
  <r>
    <n v="54"/>
    <n v="211"/>
    <s v="posiada"/>
    <n v="7"/>
    <x v="13"/>
    <n v="59"/>
    <x v="1"/>
  </r>
  <r>
    <n v="103"/>
    <n v="211"/>
    <s v="chce kupic"/>
    <n v="8"/>
    <x v="82"/>
    <n v="59"/>
    <x v="1"/>
  </r>
  <r>
    <n v="7"/>
    <n v="212"/>
    <s v="sprzedal"/>
    <n v="10"/>
    <x v="39"/>
    <n v="37"/>
    <x v="0"/>
  </r>
  <r>
    <n v="24"/>
    <n v="212"/>
    <s v="posiada"/>
    <n v="10"/>
    <x v="90"/>
    <n v="37"/>
    <x v="0"/>
  </r>
  <r>
    <n v="46"/>
    <n v="212"/>
    <s v="posiada"/>
    <n v="7"/>
    <x v="93"/>
    <n v="37"/>
    <x v="0"/>
  </r>
  <r>
    <n v="12"/>
    <n v="213"/>
    <s v="posiada"/>
    <n v="10"/>
    <x v="34"/>
    <n v="48"/>
    <x v="0"/>
  </r>
  <r>
    <n v="17"/>
    <n v="213"/>
    <s v="posiada"/>
    <n v="8"/>
    <x v="21"/>
    <n v="48"/>
    <x v="0"/>
  </r>
  <r>
    <n v="59"/>
    <n v="213"/>
    <s v="chce kupic"/>
    <n v="7"/>
    <x v="5"/>
    <n v="48"/>
    <x v="0"/>
  </r>
  <r>
    <n v="106"/>
    <n v="213"/>
    <s v="sprzedal"/>
    <n v="10"/>
    <x v="17"/>
    <n v="48"/>
    <x v="0"/>
  </r>
  <r>
    <n v="38"/>
    <n v="214"/>
    <s v="posiada"/>
    <n v="9"/>
    <x v="44"/>
    <n v="86"/>
    <x v="1"/>
  </r>
  <r>
    <n v="61"/>
    <n v="214"/>
    <s v="chce kupic"/>
    <n v="9"/>
    <x v="81"/>
    <n v="86"/>
    <x v="1"/>
  </r>
  <r>
    <n v="105"/>
    <n v="214"/>
    <s v="sprzedal"/>
    <n v="8"/>
    <x v="64"/>
    <n v="86"/>
    <x v="1"/>
  </r>
  <r>
    <n v="119"/>
    <n v="214"/>
    <s v="posiada"/>
    <n v="10"/>
    <x v="95"/>
    <n v="86"/>
    <x v="1"/>
  </r>
  <r>
    <n v="30"/>
    <n v="215"/>
    <s v="posiada"/>
    <n v="9"/>
    <x v="74"/>
    <n v="66"/>
    <x v="1"/>
  </r>
  <r>
    <n v="35"/>
    <n v="215"/>
    <s v="posiada"/>
    <n v="10"/>
    <x v="11"/>
    <n v="66"/>
    <x v="1"/>
  </r>
  <r>
    <n v="70"/>
    <n v="215"/>
    <s v="posiada"/>
    <n v="10"/>
    <x v="46"/>
    <n v="66"/>
    <x v="1"/>
  </r>
  <r>
    <n v="108"/>
    <n v="215"/>
    <s v="posiada"/>
    <n v="10"/>
    <x v="29"/>
    <n v="66"/>
    <x v="1"/>
  </r>
  <r>
    <n v="123"/>
    <n v="215"/>
    <s v="posiada"/>
    <n v="10"/>
    <x v="49"/>
    <n v="66"/>
    <x v="1"/>
  </r>
  <r>
    <n v="58"/>
    <n v="216"/>
    <s v="posiada"/>
    <n v="7"/>
    <x v="77"/>
    <n v="72"/>
    <x v="1"/>
  </r>
  <r>
    <n v="61"/>
    <n v="216"/>
    <s v="posiada"/>
    <n v="10"/>
    <x v="81"/>
    <n v="72"/>
    <x v="1"/>
  </r>
  <r>
    <n v="103"/>
    <n v="216"/>
    <s v="posiada"/>
    <n v="8"/>
    <x v="82"/>
    <n v="72"/>
    <x v="1"/>
  </r>
  <r>
    <n v="108"/>
    <n v="216"/>
    <s v="posiada"/>
    <n v="10"/>
    <x v="29"/>
    <n v="72"/>
    <x v="1"/>
  </r>
  <r>
    <n v="114"/>
    <n v="216"/>
    <s v="posiada"/>
    <n v="8"/>
    <x v="85"/>
    <n v="72"/>
    <x v="1"/>
  </r>
  <r>
    <n v="25"/>
    <n v="217"/>
    <s v="posiada"/>
    <n v="8"/>
    <x v="86"/>
    <n v="28"/>
    <x v="0"/>
  </r>
  <r>
    <n v="56"/>
    <n v="217"/>
    <s v="posiada"/>
    <n v="10"/>
    <x v="14"/>
    <n v="28"/>
    <x v="0"/>
  </r>
  <r>
    <n v="64"/>
    <n v="217"/>
    <s v="sprzedal"/>
    <n v="8"/>
    <x v="125"/>
    <n v="28"/>
    <x v="0"/>
  </r>
  <r>
    <n v="88"/>
    <n v="217"/>
    <s v="sprzedal"/>
    <n v="7"/>
    <x v="84"/>
    <n v="28"/>
    <x v="0"/>
  </r>
  <r>
    <n v="128"/>
    <n v="217"/>
    <s v="sprzedal"/>
    <n v="10"/>
    <x v="76"/>
    <n v="28"/>
    <x v="0"/>
  </r>
  <r>
    <n v="1"/>
    <n v="218"/>
    <s v="sprzedal"/>
    <n v="8"/>
    <x v="30"/>
    <n v="77"/>
    <x v="1"/>
  </r>
  <r>
    <n v="8"/>
    <n v="218"/>
    <s v="sprzedal"/>
    <n v="7"/>
    <x v="114"/>
    <n v="77"/>
    <x v="1"/>
  </r>
  <r>
    <n v="12"/>
    <n v="218"/>
    <s v="sprzedal"/>
    <n v="8"/>
    <x v="34"/>
    <n v="77"/>
    <x v="1"/>
  </r>
  <r>
    <n v="39"/>
    <n v="218"/>
    <s v="sprzedal"/>
    <n v="7"/>
    <x v="31"/>
    <n v="77"/>
    <x v="1"/>
  </r>
  <r>
    <n v="11"/>
    <n v="219"/>
    <s v="sprzedal"/>
    <n v="10"/>
    <x v="124"/>
    <n v="67"/>
    <x v="1"/>
  </r>
  <r>
    <n v="16"/>
    <n v="219"/>
    <s v="chce kupic"/>
    <n v="8"/>
    <x v="112"/>
    <n v="67"/>
    <x v="1"/>
  </r>
  <r>
    <n v="94"/>
    <n v="219"/>
    <s v="chce kupic"/>
    <n v="7"/>
    <x v="36"/>
    <n v="67"/>
    <x v="1"/>
  </r>
  <r>
    <n v="97"/>
    <n v="219"/>
    <s v="chce kupic"/>
    <n v="8"/>
    <x v="71"/>
    <n v="67"/>
    <x v="1"/>
  </r>
  <r>
    <n v="117"/>
    <n v="219"/>
    <s v="chce kupic"/>
    <n v="8"/>
    <x v="57"/>
    <n v="67"/>
    <x v="1"/>
  </r>
  <r>
    <n v="10"/>
    <n v="220"/>
    <s v="posiada"/>
    <n v="7"/>
    <x v="62"/>
    <n v="23"/>
    <x v="0"/>
  </r>
  <r>
    <n v="35"/>
    <n v="220"/>
    <s v="chce kupic"/>
    <n v="10"/>
    <x v="11"/>
    <n v="23"/>
    <x v="0"/>
  </r>
  <r>
    <n v="104"/>
    <n v="220"/>
    <s v="sprzedal"/>
    <n v="8"/>
    <x v="52"/>
    <n v="23"/>
    <x v="0"/>
  </r>
  <r>
    <n v="112"/>
    <n v="220"/>
    <s v="posiada"/>
    <n v="9"/>
    <x v="98"/>
    <n v="23"/>
    <x v="0"/>
  </r>
  <r>
    <n v="9"/>
    <n v="221"/>
    <s v="chce kupic"/>
    <n v="9"/>
    <x v="129"/>
    <n v="67"/>
    <x v="1"/>
  </r>
  <r>
    <n v="96"/>
    <n v="221"/>
    <s v="sprzedal"/>
    <n v="9"/>
    <x v="51"/>
    <n v="67"/>
    <x v="1"/>
  </r>
  <r>
    <n v="103"/>
    <n v="221"/>
    <s v="posiada"/>
    <n v="7"/>
    <x v="82"/>
    <n v="67"/>
    <x v="1"/>
  </r>
  <r>
    <n v="63"/>
    <n v="222"/>
    <s v="sprzedal"/>
    <n v="8"/>
    <x v="97"/>
    <n v="58"/>
    <x v="1"/>
  </r>
  <r>
    <n v="19"/>
    <n v="223"/>
    <s v="sprzedal"/>
    <n v="7"/>
    <x v="60"/>
    <n v="21"/>
    <x v="0"/>
  </r>
  <r>
    <n v="39"/>
    <n v="223"/>
    <s v="chce kupic"/>
    <n v="7"/>
    <x v="31"/>
    <n v="21"/>
    <x v="0"/>
  </r>
  <r>
    <n v="56"/>
    <n v="223"/>
    <s v="chce kupic"/>
    <n v="8"/>
    <x v="14"/>
    <n v="21"/>
    <x v="0"/>
  </r>
  <r>
    <n v="121"/>
    <n v="223"/>
    <s v="chce kupic"/>
    <n v="8"/>
    <x v="83"/>
    <n v="21"/>
    <x v="0"/>
  </r>
  <r>
    <n v="43"/>
    <n v="225"/>
    <s v="chce kupic"/>
    <n v="10"/>
    <x v="3"/>
    <n v="47"/>
    <x v="0"/>
  </r>
  <r>
    <n v="64"/>
    <n v="225"/>
    <s v="posiada"/>
    <n v="7"/>
    <x v="125"/>
    <n v="47"/>
    <x v="0"/>
  </r>
  <r>
    <n v="70"/>
    <n v="225"/>
    <s v="chce kupic"/>
    <n v="8"/>
    <x v="46"/>
    <n v="47"/>
    <x v="0"/>
  </r>
  <r>
    <n v="125"/>
    <n v="225"/>
    <s v="sprzedal"/>
    <n v="10"/>
    <x v="106"/>
    <n v="47"/>
    <x v="0"/>
  </r>
  <r>
    <n v="117"/>
    <n v="226"/>
    <s v="posiada"/>
    <n v="9"/>
    <x v="57"/>
    <n v="70"/>
    <x v="1"/>
  </r>
  <r>
    <n v="39"/>
    <n v="227"/>
    <s v="chce kupic"/>
    <n v="10"/>
    <x v="31"/>
    <n v="40"/>
    <x v="0"/>
  </r>
  <r>
    <n v="129"/>
    <n v="227"/>
    <s v="sprzedal"/>
    <n v="7"/>
    <x v="116"/>
    <n v="40"/>
    <x v="0"/>
  </r>
  <r>
    <n v="49"/>
    <n v="228"/>
    <s v="posiada"/>
    <n v="10"/>
    <x v="42"/>
    <n v="60"/>
    <x v="1"/>
  </r>
  <r>
    <n v="91"/>
    <n v="228"/>
    <s v="posiada"/>
    <n v="9"/>
    <x v="96"/>
    <n v="60"/>
    <x v="1"/>
  </r>
  <r>
    <n v="108"/>
    <n v="228"/>
    <s v="posiada"/>
    <n v="8"/>
    <x v="29"/>
    <n v="60"/>
    <x v="1"/>
  </r>
  <r>
    <n v="38"/>
    <n v="229"/>
    <s v="posiada"/>
    <n v="7"/>
    <x v="44"/>
    <n v="15"/>
    <x v="2"/>
  </r>
  <r>
    <n v="129"/>
    <n v="229"/>
    <s v="chce kupic"/>
    <n v="8"/>
    <x v="116"/>
    <n v="15"/>
    <x v="2"/>
  </r>
  <r>
    <n v="15"/>
    <n v="231"/>
    <s v="sprzedal"/>
    <n v="7"/>
    <x v="110"/>
    <n v="55"/>
    <x v="1"/>
  </r>
  <r>
    <n v="18"/>
    <n v="231"/>
    <s v="posiada"/>
    <n v="7"/>
    <x v="65"/>
    <n v="55"/>
    <x v="1"/>
  </r>
  <r>
    <n v="39"/>
    <n v="231"/>
    <s v="chce kupic"/>
    <n v="7"/>
    <x v="31"/>
    <n v="55"/>
    <x v="1"/>
  </r>
  <r>
    <n v="90"/>
    <n v="231"/>
    <s v="sprzedal"/>
    <n v="7"/>
    <x v="88"/>
    <n v="55"/>
    <x v="1"/>
  </r>
  <r>
    <n v="92"/>
    <n v="231"/>
    <s v="posiada"/>
    <n v="7"/>
    <x v="50"/>
    <n v="55"/>
    <x v="1"/>
  </r>
  <r>
    <n v="120"/>
    <n v="231"/>
    <s v="posiada"/>
    <n v="10"/>
    <x v="53"/>
    <n v="55"/>
    <x v="1"/>
  </r>
  <r>
    <n v="19"/>
    <n v="232"/>
    <s v="posiada"/>
    <n v="9"/>
    <x v="60"/>
    <n v="39"/>
    <x v="0"/>
  </r>
  <r>
    <n v="22"/>
    <n v="232"/>
    <s v="posiada"/>
    <n v="7"/>
    <x v="59"/>
    <n v="39"/>
    <x v="0"/>
  </r>
  <r>
    <n v="74"/>
    <n v="232"/>
    <s v="posiada"/>
    <n v="7"/>
    <x v="47"/>
    <n v="39"/>
    <x v="0"/>
  </r>
  <r>
    <n v="110"/>
    <n v="232"/>
    <s v="posiada"/>
    <n v="10"/>
    <x v="120"/>
    <n v="39"/>
    <x v="0"/>
  </r>
  <r>
    <n v="31"/>
    <n v="233"/>
    <s v="posiada"/>
    <n v="10"/>
    <x v="66"/>
    <n v="44"/>
    <x v="0"/>
  </r>
  <r>
    <n v="40"/>
    <n v="233"/>
    <s v="posiada"/>
    <n v="7"/>
    <x v="91"/>
    <n v="44"/>
    <x v="0"/>
  </r>
  <r>
    <n v="83"/>
    <n v="233"/>
    <s v="posiada"/>
    <n v="7"/>
    <x v="78"/>
    <n v="44"/>
    <x v="0"/>
  </r>
  <r>
    <n v="98"/>
    <n v="233"/>
    <s v="posiada"/>
    <n v="10"/>
    <x v="101"/>
    <n v="44"/>
    <x v="0"/>
  </r>
  <r>
    <n v="100"/>
    <n v="233"/>
    <s v="posiada"/>
    <n v="7"/>
    <x v="25"/>
    <n v="44"/>
    <x v="0"/>
  </r>
  <r>
    <n v="111"/>
    <n v="233"/>
    <s v="posiada"/>
    <n v="9"/>
    <x v="118"/>
    <n v="44"/>
    <x v="0"/>
  </r>
  <r>
    <n v="79"/>
    <n v="234"/>
    <s v="posiada"/>
    <n v="10"/>
    <x v="2"/>
    <n v="72"/>
    <x v="1"/>
  </r>
  <r>
    <n v="102"/>
    <n v="234"/>
    <s v="sprzedal"/>
    <n v="9"/>
    <x v="26"/>
    <n v="72"/>
    <x v="1"/>
  </r>
  <r>
    <n v="106"/>
    <n v="234"/>
    <s v="sprzedal"/>
    <n v="7"/>
    <x v="17"/>
    <n v="72"/>
    <x v="1"/>
  </r>
  <r>
    <n v="1"/>
    <n v="235"/>
    <s v="sprzedal"/>
    <n v="7"/>
    <x v="30"/>
    <n v="16"/>
    <x v="2"/>
  </r>
  <r>
    <n v="77"/>
    <n v="235"/>
    <s v="sprzedal"/>
    <n v="10"/>
    <x v="6"/>
    <n v="16"/>
    <x v="2"/>
  </r>
  <r>
    <n v="81"/>
    <n v="235"/>
    <s v="sprzedal"/>
    <n v="10"/>
    <x v="104"/>
    <n v="16"/>
    <x v="2"/>
  </r>
  <r>
    <n v="104"/>
    <n v="235"/>
    <s v="sprzedal"/>
    <n v="7"/>
    <x v="52"/>
    <n v="16"/>
    <x v="2"/>
  </r>
  <r>
    <n v="128"/>
    <n v="235"/>
    <s v="sprzedal"/>
    <n v="7"/>
    <x v="76"/>
    <n v="16"/>
    <x v="2"/>
  </r>
  <r>
    <n v="7"/>
    <n v="236"/>
    <s v="sprzedal"/>
    <n v="9"/>
    <x v="39"/>
    <n v="21"/>
    <x v="0"/>
  </r>
  <r>
    <n v="12"/>
    <n v="236"/>
    <s v="chce kupic"/>
    <n v="9"/>
    <x v="34"/>
    <n v="21"/>
    <x v="0"/>
  </r>
  <r>
    <n v="39"/>
    <n v="236"/>
    <s v="chce kupic"/>
    <n v="7"/>
    <x v="31"/>
    <n v="21"/>
    <x v="0"/>
  </r>
  <r>
    <n v="46"/>
    <n v="236"/>
    <s v="chce kupic"/>
    <n v="10"/>
    <x v="93"/>
    <n v="21"/>
    <x v="0"/>
  </r>
  <r>
    <n v="92"/>
    <n v="236"/>
    <s v="chce kupic"/>
    <n v="9"/>
    <x v="50"/>
    <n v="21"/>
    <x v="0"/>
  </r>
  <r>
    <n v="30"/>
    <n v="237"/>
    <s v="posiada"/>
    <n v="10"/>
    <x v="74"/>
    <n v="81"/>
    <x v="1"/>
  </r>
  <r>
    <n v="99"/>
    <n v="237"/>
    <s v="chce kupic"/>
    <n v="10"/>
    <x v="67"/>
    <n v="81"/>
    <x v="1"/>
  </r>
  <r>
    <n v="130"/>
    <n v="237"/>
    <s v="sprzedal"/>
    <n v="8"/>
    <x v="55"/>
    <n v="81"/>
    <x v="1"/>
  </r>
  <r>
    <n v="70"/>
    <n v="238"/>
    <s v="posiada"/>
    <n v="8"/>
    <x v="46"/>
    <n v="90"/>
    <x v="1"/>
  </r>
  <r>
    <n v="119"/>
    <n v="238"/>
    <s v="chce kupic"/>
    <n v="8"/>
    <x v="95"/>
    <n v="90"/>
    <x v="1"/>
  </r>
  <r>
    <n v="27"/>
    <n v="239"/>
    <s v="sprzedal"/>
    <n v="7"/>
    <x v="117"/>
    <n v="70"/>
    <x v="1"/>
  </r>
  <r>
    <n v="29"/>
    <n v="240"/>
    <s v="posiada"/>
    <n v="9"/>
    <x v="72"/>
    <n v="65"/>
    <x v="1"/>
  </r>
  <r>
    <n v="67"/>
    <n v="240"/>
    <s v="sprzedal"/>
    <n v="7"/>
    <x v="38"/>
    <n v="65"/>
    <x v="1"/>
  </r>
  <r>
    <n v="71"/>
    <n v="240"/>
    <s v="sprzedal"/>
    <n v="8"/>
    <x v="94"/>
    <n v="65"/>
    <x v="1"/>
  </r>
  <r>
    <n v="88"/>
    <n v="240"/>
    <s v="chce kupic"/>
    <n v="9"/>
    <x v="84"/>
    <n v="65"/>
    <x v="1"/>
  </r>
  <r>
    <n v="23"/>
    <n v="241"/>
    <s v="chce kupic"/>
    <n v="8"/>
    <x v="35"/>
    <n v="82"/>
    <x v="1"/>
  </r>
  <r>
    <n v="57"/>
    <n v="241"/>
    <s v="chce kupic"/>
    <n v="9"/>
    <x v="108"/>
    <n v="82"/>
    <x v="1"/>
  </r>
  <r>
    <n v="72"/>
    <n v="241"/>
    <s v="chce kupic"/>
    <n v="9"/>
    <x v="1"/>
    <n v="82"/>
    <x v="1"/>
  </r>
  <r>
    <n v="81"/>
    <n v="241"/>
    <s v="posiada"/>
    <n v="8"/>
    <x v="104"/>
    <n v="82"/>
    <x v="1"/>
  </r>
  <r>
    <n v="115"/>
    <n v="241"/>
    <s v="chce kupic"/>
    <n v="10"/>
    <x v="105"/>
    <n v="82"/>
    <x v="1"/>
  </r>
  <r>
    <n v="18"/>
    <n v="242"/>
    <s v="sprzedal"/>
    <n v="8"/>
    <x v="65"/>
    <n v="24"/>
    <x v="0"/>
  </r>
  <r>
    <n v="19"/>
    <n v="242"/>
    <s v="posiada"/>
    <n v="8"/>
    <x v="60"/>
    <n v="24"/>
    <x v="0"/>
  </r>
  <r>
    <n v="32"/>
    <n v="242"/>
    <s v="chce kupic"/>
    <n v="7"/>
    <x v="37"/>
    <n v="24"/>
    <x v="0"/>
  </r>
  <r>
    <n v="50"/>
    <n v="242"/>
    <s v="sprzedal"/>
    <n v="7"/>
    <x v="54"/>
    <n v="24"/>
    <x v="0"/>
  </r>
  <r>
    <n v="59"/>
    <n v="242"/>
    <s v="posiada"/>
    <n v="7"/>
    <x v="5"/>
    <n v="24"/>
    <x v="0"/>
  </r>
  <r>
    <n v="42"/>
    <n v="243"/>
    <s v="posiada"/>
    <n v="7"/>
    <x v="75"/>
    <n v="30"/>
    <x v="0"/>
  </r>
  <r>
    <n v="50"/>
    <n v="243"/>
    <s v="posiada"/>
    <n v="8"/>
    <x v="54"/>
    <n v="30"/>
    <x v="0"/>
  </r>
  <r>
    <n v="76"/>
    <n v="243"/>
    <s v="posiada"/>
    <n v="8"/>
    <x v="33"/>
    <n v="30"/>
    <x v="0"/>
  </r>
  <r>
    <n v="103"/>
    <n v="244"/>
    <s v="chce kupic"/>
    <n v="8"/>
    <x v="82"/>
    <n v="34"/>
    <x v="0"/>
  </r>
  <r>
    <n v="10"/>
    <n v="245"/>
    <s v="sprzedal"/>
    <n v="8"/>
    <x v="62"/>
    <n v="73"/>
    <x v="1"/>
  </r>
  <r>
    <n v="14"/>
    <n v="245"/>
    <s v="posiada"/>
    <n v="10"/>
    <x v="113"/>
    <n v="73"/>
    <x v="1"/>
  </r>
  <r>
    <n v="87"/>
    <n v="245"/>
    <s v="chce kupic"/>
    <n v="7"/>
    <x v="119"/>
    <n v="73"/>
    <x v="1"/>
  </r>
  <r>
    <n v="95"/>
    <n v="245"/>
    <s v="sprzedal"/>
    <n v="10"/>
    <x v="63"/>
    <n v="73"/>
    <x v="1"/>
  </r>
  <r>
    <n v="103"/>
    <n v="245"/>
    <s v="posiada"/>
    <n v="8"/>
    <x v="82"/>
    <n v="73"/>
    <x v="1"/>
  </r>
  <r>
    <n v="104"/>
    <n v="245"/>
    <s v="posiada"/>
    <n v="8"/>
    <x v="52"/>
    <n v="73"/>
    <x v="1"/>
  </r>
  <r>
    <n v="23"/>
    <n v="246"/>
    <s v="posiada"/>
    <n v="10"/>
    <x v="35"/>
    <n v="19"/>
    <x v="2"/>
  </r>
  <r>
    <n v="63"/>
    <n v="246"/>
    <s v="posiada"/>
    <n v="7"/>
    <x v="97"/>
    <n v="19"/>
    <x v="2"/>
  </r>
  <r>
    <n v="67"/>
    <n v="246"/>
    <s v="posiada"/>
    <n v="7"/>
    <x v="38"/>
    <n v="19"/>
    <x v="2"/>
  </r>
  <r>
    <n v="125"/>
    <n v="246"/>
    <s v="posiada"/>
    <n v="7"/>
    <x v="106"/>
    <n v="19"/>
    <x v="2"/>
  </r>
  <r>
    <n v="22"/>
    <n v="247"/>
    <s v="posiada"/>
    <n v="10"/>
    <x v="59"/>
    <n v="46"/>
    <x v="0"/>
  </r>
  <r>
    <n v="27"/>
    <n v="247"/>
    <s v="posiada"/>
    <n v="10"/>
    <x v="117"/>
    <n v="46"/>
    <x v="0"/>
  </r>
  <r>
    <n v="81"/>
    <n v="247"/>
    <s v="posiada"/>
    <n v="10"/>
    <x v="104"/>
    <n v="46"/>
    <x v="0"/>
  </r>
  <r>
    <n v="87"/>
    <n v="247"/>
    <s v="posiada"/>
    <n v="9"/>
    <x v="119"/>
    <n v="46"/>
    <x v="0"/>
  </r>
  <r>
    <n v="127"/>
    <n v="247"/>
    <s v="posiada"/>
    <n v="8"/>
    <x v="127"/>
    <n v="46"/>
    <x v="0"/>
  </r>
  <r>
    <n v="70"/>
    <n v="248"/>
    <s v="posiada"/>
    <n v="10"/>
    <x v="46"/>
    <n v="82"/>
    <x v="1"/>
  </r>
  <r>
    <n v="14"/>
    <n v="249"/>
    <s v="posiada"/>
    <n v="9"/>
    <x v="113"/>
    <n v="35"/>
    <x v="0"/>
  </r>
  <r>
    <n v="5"/>
    <n v="250"/>
    <s v="sprzedal"/>
    <n v="8"/>
    <x v="123"/>
    <n v="91"/>
    <x v="1"/>
  </r>
  <r>
    <n v="69"/>
    <n v="250"/>
    <s v="sprzedal"/>
    <n v="8"/>
    <x v="70"/>
    <n v="91"/>
    <x v="1"/>
  </r>
  <r>
    <n v="71"/>
    <n v="250"/>
    <s v="sprzedal"/>
    <n v="7"/>
    <x v="94"/>
    <n v="91"/>
    <x v="1"/>
  </r>
  <r>
    <n v="102"/>
    <n v="250"/>
    <s v="sprzedal"/>
    <n v="10"/>
    <x v="26"/>
    <n v="91"/>
    <x v="1"/>
  </r>
  <r>
    <n v="129"/>
    <n v="250"/>
    <s v="sprzedal"/>
    <n v="8"/>
    <x v="116"/>
    <n v="91"/>
    <x v="1"/>
  </r>
  <r>
    <n v="35"/>
    <n v="251"/>
    <s v="sprzedal"/>
    <n v="7"/>
    <x v="11"/>
    <n v="29"/>
    <x v="0"/>
  </r>
  <r>
    <n v="50"/>
    <n v="251"/>
    <s v="sprzedal"/>
    <n v="9"/>
    <x v="54"/>
    <n v="29"/>
    <x v="0"/>
  </r>
  <r>
    <n v="51"/>
    <n v="251"/>
    <s v="sprzedal"/>
    <n v="8"/>
    <x v="111"/>
    <n v="29"/>
    <x v="0"/>
  </r>
  <r>
    <n v="58"/>
    <n v="251"/>
    <s v="chce kupic"/>
    <n v="7"/>
    <x v="77"/>
    <n v="29"/>
    <x v="0"/>
  </r>
  <r>
    <n v="130"/>
    <n v="251"/>
    <s v="chce kupic"/>
    <n v="8"/>
    <x v="55"/>
    <n v="29"/>
    <x v="0"/>
  </r>
  <r>
    <n v="82"/>
    <n v="252"/>
    <s v="chce kupic"/>
    <n v="9"/>
    <x v="40"/>
    <n v="30"/>
    <x v="0"/>
  </r>
  <r>
    <n v="95"/>
    <n v="252"/>
    <s v="chce kupic"/>
    <n v="10"/>
    <x v="63"/>
    <n v="30"/>
    <x v="0"/>
  </r>
  <r>
    <n v="46"/>
    <n v="253"/>
    <s v="posiada"/>
    <n v="7"/>
    <x v="93"/>
    <n v="18"/>
    <x v="2"/>
  </r>
  <r>
    <n v="53"/>
    <n v="253"/>
    <s v="chce kupic"/>
    <n v="7"/>
    <x v="23"/>
    <n v="18"/>
    <x v="2"/>
  </r>
  <r>
    <n v="76"/>
    <n v="253"/>
    <s v="sprzedal"/>
    <n v="10"/>
    <x v="33"/>
    <n v="18"/>
    <x v="2"/>
  </r>
  <r>
    <n v="88"/>
    <n v="253"/>
    <s v="posiada"/>
    <n v="9"/>
    <x v="84"/>
    <n v="18"/>
    <x v="2"/>
  </r>
  <r>
    <n v="107"/>
    <n v="253"/>
    <s v="chce kupic"/>
    <n v="9"/>
    <x v="9"/>
    <n v="18"/>
    <x v="2"/>
  </r>
  <r>
    <n v="13"/>
    <n v="254"/>
    <s v="sprzedal"/>
    <n v="8"/>
    <x v="20"/>
    <n v="18"/>
    <x v="2"/>
  </r>
  <r>
    <n v="63"/>
    <n v="254"/>
    <s v="posiada"/>
    <n v="9"/>
    <x v="97"/>
    <n v="18"/>
    <x v="2"/>
  </r>
  <r>
    <n v="96"/>
    <n v="254"/>
    <s v="sprzedal"/>
    <n v="9"/>
    <x v="51"/>
    <n v="18"/>
    <x v="2"/>
  </r>
  <r>
    <n v="28"/>
    <n v="255"/>
    <s v="sprzedal"/>
    <n v="9"/>
    <x v="22"/>
    <n v="90"/>
    <x v="1"/>
  </r>
  <r>
    <n v="61"/>
    <n v="255"/>
    <s v="chce kupic"/>
    <n v="9"/>
    <x v="81"/>
    <n v="90"/>
    <x v="1"/>
  </r>
  <r>
    <n v="98"/>
    <n v="255"/>
    <s v="chce kupic"/>
    <n v="8"/>
    <x v="101"/>
    <n v="90"/>
    <x v="1"/>
  </r>
  <r>
    <n v="105"/>
    <n v="255"/>
    <s v="chce kupic"/>
    <n v="9"/>
    <x v="64"/>
    <n v="90"/>
    <x v="1"/>
  </r>
  <r>
    <n v="131"/>
    <n v="255"/>
    <s v="chce kupic"/>
    <n v="9"/>
    <x v="10"/>
    <n v="90"/>
    <x v="1"/>
  </r>
  <r>
    <n v="86"/>
    <n v="256"/>
    <s v="posiada"/>
    <n v="9"/>
    <x v="121"/>
    <n v="65"/>
    <x v="1"/>
  </r>
  <r>
    <n v="120"/>
    <n v="256"/>
    <s v="chce kupic"/>
    <n v="9"/>
    <x v="53"/>
    <n v="65"/>
    <x v="1"/>
  </r>
  <r>
    <n v="28"/>
    <n v="257"/>
    <s v="sprzedal"/>
    <n v="9"/>
    <x v="22"/>
    <n v="57"/>
    <x v="1"/>
  </r>
  <r>
    <n v="32"/>
    <n v="257"/>
    <s v="posiada"/>
    <n v="8"/>
    <x v="37"/>
    <n v="57"/>
    <x v="1"/>
  </r>
  <r>
    <n v="110"/>
    <n v="257"/>
    <s v="chce kupic"/>
    <n v="7"/>
    <x v="120"/>
    <n v="57"/>
    <x v="1"/>
  </r>
  <r>
    <n v="116"/>
    <n v="257"/>
    <s v="sprzedal"/>
    <n v="9"/>
    <x v="79"/>
    <n v="57"/>
    <x v="1"/>
  </r>
  <r>
    <n v="126"/>
    <n v="257"/>
    <s v="posiada"/>
    <n v="7"/>
    <x v="18"/>
    <n v="57"/>
    <x v="1"/>
  </r>
  <r>
    <n v="75"/>
    <n v="258"/>
    <s v="posiada"/>
    <n v="10"/>
    <x v="28"/>
    <n v="44"/>
    <x v="0"/>
  </r>
  <r>
    <n v="16"/>
    <n v="260"/>
    <s v="posiada"/>
    <n v="8"/>
    <x v="112"/>
    <n v="48"/>
    <x v="0"/>
  </r>
  <r>
    <n v="47"/>
    <n v="260"/>
    <s v="posiada"/>
    <n v="7"/>
    <x v="41"/>
    <n v="48"/>
    <x v="0"/>
  </r>
  <r>
    <n v="67"/>
    <n v="261"/>
    <s v="posiada"/>
    <n v="10"/>
    <x v="38"/>
    <n v="90"/>
    <x v="1"/>
  </r>
  <r>
    <n v="128"/>
    <n v="261"/>
    <s v="posiada"/>
    <n v="8"/>
    <x v="76"/>
    <n v="90"/>
    <x v="1"/>
  </r>
  <r>
    <n v="5"/>
    <n v="262"/>
    <s v="posiada"/>
    <n v="10"/>
    <x v="123"/>
    <n v="90"/>
    <x v="1"/>
  </r>
  <r>
    <n v="40"/>
    <n v="262"/>
    <s v="posiada"/>
    <n v="9"/>
    <x v="91"/>
    <n v="90"/>
    <x v="1"/>
  </r>
  <r>
    <n v="65"/>
    <n v="262"/>
    <s v="posiada"/>
    <n v="10"/>
    <x v="15"/>
    <n v="90"/>
    <x v="1"/>
  </r>
  <r>
    <n v="69"/>
    <n v="262"/>
    <s v="posiada"/>
    <n v="7"/>
    <x v="70"/>
    <n v="90"/>
    <x v="1"/>
  </r>
  <r>
    <n v="98"/>
    <n v="262"/>
    <s v="posiada"/>
    <n v="7"/>
    <x v="101"/>
    <n v="90"/>
    <x v="1"/>
  </r>
  <r>
    <n v="29"/>
    <n v="263"/>
    <s v="sprzedal"/>
    <n v="10"/>
    <x v="72"/>
    <n v="90"/>
    <x v="1"/>
  </r>
  <r>
    <n v="79"/>
    <n v="263"/>
    <s v="sprzedal"/>
    <n v="8"/>
    <x v="2"/>
    <n v="90"/>
    <x v="1"/>
  </r>
  <r>
    <n v="17"/>
    <n v="264"/>
    <s v="sprzedal"/>
    <n v="9"/>
    <x v="21"/>
    <n v="32"/>
    <x v="0"/>
  </r>
  <r>
    <n v="33"/>
    <n v="264"/>
    <s v="sprzedal"/>
    <n v="10"/>
    <x v="87"/>
    <n v="32"/>
    <x v="0"/>
  </r>
  <r>
    <n v="77"/>
    <n v="264"/>
    <s v="sprzedal"/>
    <n v="9"/>
    <x v="6"/>
    <n v="32"/>
    <x v="0"/>
  </r>
  <r>
    <n v="93"/>
    <n v="264"/>
    <s v="sprzedal"/>
    <n v="10"/>
    <x v="48"/>
    <n v="32"/>
    <x v="0"/>
  </r>
  <r>
    <n v="15"/>
    <n v="265"/>
    <s v="sprzedal"/>
    <n v="10"/>
    <x v="110"/>
    <n v="50"/>
    <x v="1"/>
  </r>
  <r>
    <n v="61"/>
    <n v="265"/>
    <s v="sprzedal"/>
    <n v="10"/>
    <x v="81"/>
    <n v="50"/>
    <x v="1"/>
  </r>
  <r>
    <n v="71"/>
    <n v="265"/>
    <s v="chce kupic"/>
    <n v="8"/>
    <x v="94"/>
    <n v="50"/>
    <x v="1"/>
  </r>
  <r>
    <n v="80"/>
    <n v="265"/>
    <s v="chce kupic"/>
    <n v="8"/>
    <x v="61"/>
    <n v="50"/>
    <x v="1"/>
  </r>
  <r>
    <n v="108"/>
    <n v="265"/>
    <s v="chce kupic"/>
    <n v="9"/>
    <x v="29"/>
    <n v="50"/>
    <x v="1"/>
  </r>
  <r>
    <n v="123"/>
    <n v="265"/>
    <s v="chce kupic"/>
    <n v="7"/>
    <x v="49"/>
    <n v="50"/>
    <x v="1"/>
  </r>
  <r>
    <n v="42"/>
    <n v="266"/>
    <s v="posiada"/>
    <n v="9"/>
    <x v="75"/>
    <n v="67"/>
    <x v="1"/>
  </r>
  <r>
    <n v="8"/>
    <n v="267"/>
    <s v="chce kupic"/>
    <n v="10"/>
    <x v="114"/>
    <n v="69"/>
    <x v="1"/>
  </r>
  <r>
    <n v="13"/>
    <n v="267"/>
    <s v="sprzedal"/>
    <n v="10"/>
    <x v="20"/>
    <n v="69"/>
    <x v="1"/>
  </r>
  <r>
    <n v="33"/>
    <n v="267"/>
    <s v="posiada"/>
    <n v="9"/>
    <x v="87"/>
    <n v="69"/>
    <x v="1"/>
  </r>
  <r>
    <n v="39"/>
    <n v="267"/>
    <s v="chce kupic"/>
    <n v="9"/>
    <x v="31"/>
    <n v="69"/>
    <x v="1"/>
  </r>
  <r>
    <n v="47"/>
    <n v="267"/>
    <s v="sprzedal"/>
    <n v="7"/>
    <x v="41"/>
    <n v="69"/>
    <x v="1"/>
  </r>
  <r>
    <n v="80"/>
    <n v="267"/>
    <s v="posiada"/>
    <n v="9"/>
    <x v="61"/>
    <n v="69"/>
    <x v="1"/>
  </r>
  <r>
    <n v="87"/>
    <n v="267"/>
    <s v="sprzedal"/>
    <n v="7"/>
    <x v="119"/>
    <n v="69"/>
    <x v="1"/>
  </r>
  <r>
    <n v="108"/>
    <n v="267"/>
    <s v="sprzedal"/>
    <n v="7"/>
    <x v="29"/>
    <n v="69"/>
    <x v="1"/>
  </r>
  <r>
    <n v="109"/>
    <n v="267"/>
    <s v="chce kupic"/>
    <n v="9"/>
    <x v="8"/>
    <n v="69"/>
    <x v="1"/>
  </r>
  <r>
    <n v="4"/>
    <n v="268"/>
    <s v="chce kupic"/>
    <n v="10"/>
    <x v="92"/>
    <n v="26"/>
    <x v="0"/>
  </r>
  <r>
    <n v="23"/>
    <n v="268"/>
    <s v="chce kupic"/>
    <n v="10"/>
    <x v="35"/>
    <n v="26"/>
    <x v="0"/>
  </r>
  <r>
    <n v="77"/>
    <n v="268"/>
    <s v="chce kupic"/>
    <n v="9"/>
    <x v="6"/>
    <n v="26"/>
    <x v="0"/>
  </r>
  <r>
    <n v="96"/>
    <n v="268"/>
    <s v="posiada"/>
    <n v="8"/>
    <x v="51"/>
    <n v="26"/>
    <x v="0"/>
  </r>
  <r>
    <n v="113"/>
    <n v="268"/>
    <s v="chce kupic"/>
    <n v="8"/>
    <x v="102"/>
    <n v="26"/>
    <x v="0"/>
  </r>
  <r>
    <n v="29"/>
    <n v="269"/>
    <s v="sprzedal"/>
    <n v="7"/>
    <x v="72"/>
    <n v="45"/>
    <x v="0"/>
  </r>
  <r>
    <n v="87"/>
    <n v="269"/>
    <s v="posiada"/>
    <n v="8"/>
    <x v="119"/>
    <n v="45"/>
    <x v="0"/>
  </r>
  <r>
    <n v="34"/>
    <n v="270"/>
    <s v="chce kupic"/>
    <n v="10"/>
    <x v="69"/>
    <n v="79"/>
    <x v="1"/>
  </r>
  <r>
    <n v="60"/>
    <n v="270"/>
    <s v="sprzedal"/>
    <n v="8"/>
    <x v="89"/>
    <n v="79"/>
    <x v="1"/>
  </r>
  <r>
    <n v="62"/>
    <n v="270"/>
    <s v="posiada"/>
    <n v="7"/>
    <x v="45"/>
    <n v="79"/>
    <x v="1"/>
  </r>
  <r>
    <n v="74"/>
    <n v="270"/>
    <s v="posiada"/>
    <n v="8"/>
    <x v="47"/>
    <n v="79"/>
    <x v="1"/>
  </r>
  <r>
    <n v="98"/>
    <n v="270"/>
    <s v="posiada"/>
    <n v="10"/>
    <x v="101"/>
    <n v="79"/>
    <x v="1"/>
  </r>
  <r>
    <n v="1"/>
    <n v="271"/>
    <s v="posiada"/>
    <n v="9"/>
    <x v="30"/>
    <n v="86"/>
    <x v="1"/>
  </r>
  <r>
    <n v="79"/>
    <n v="271"/>
    <s v="posiada"/>
    <n v="10"/>
    <x v="2"/>
    <n v="86"/>
    <x v="1"/>
  </r>
  <r>
    <n v="84"/>
    <n v="271"/>
    <s v="posiada"/>
    <n v="10"/>
    <x v="24"/>
    <n v="86"/>
    <x v="1"/>
  </r>
  <r>
    <n v="91"/>
    <n v="271"/>
    <s v="posiada"/>
    <n v="10"/>
    <x v="96"/>
    <n v="86"/>
    <x v="1"/>
  </r>
  <r>
    <n v="97"/>
    <n v="271"/>
    <s v="posiada"/>
    <n v="9"/>
    <x v="71"/>
    <n v="86"/>
    <x v="1"/>
  </r>
  <r>
    <n v="114"/>
    <n v="271"/>
    <s v="posiada"/>
    <n v="7"/>
    <x v="85"/>
    <n v="86"/>
    <x v="1"/>
  </r>
  <r>
    <n v="117"/>
    <n v="271"/>
    <s v="posiada"/>
    <n v="9"/>
    <x v="57"/>
    <n v="86"/>
    <x v="1"/>
  </r>
  <r>
    <n v="51"/>
    <n v="272"/>
    <s v="posiada"/>
    <n v="8"/>
    <x v="111"/>
    <n v="38"/>
    <x v="0"/>
  </r>
  <r>
    <n v="82"/>
    <n v="272"/>
    <s v="sprzedal"/>
    <n v="10"/>
    <x v="40"/>
    <n v="38"/>
    <x v="0"/>
  </r>
  <r>
    <n v="95"/>
    <n v="272"/>
    <s v="sprzedal"/>
    <n v="7"/>
    <x v="63"/>
    <n v="38"/>
    <x v="0"/>
  </r>
  <r>
    <n v="117"/>
    <n v="272"/>
    <s v="sprzedal"/>
    <n v="10"/>
    <x v="57"/>
    <n v="38"/>
    <x v="0"/>
  </r>
  <r>
    <n v="1"/>
    <n v="273"/>
    <s v="sprzedal"/>
    <n v="10"/>
    <x v="30"/>
    <n v="28"/>
    <x v="0"/>
  </r>
  <r>
    <n v="86"/>
    <n v="273"/>
    <s v="sprzedal"/>
    <n v="9"/>
    <x v="121"/>
    <n v="28"/>
    <x v="0"/>
  </r>
  <r>
    <n v="18"/>
    <n v="274"/>
    <s v="sprzedal"/>
    <n v="7"/>
    <x v="65"/>
    <n v="49"/>
    <x v="0"/>
  </r>
  <r>
    <n v="27"/>
    <n v="274"/>
    <s v="sprzedal"/>
    <n v="7"/>
    <x v="117"/>
    <n v="49"/>
    <x v="0"/>
  </r>
  <r>
    <n v="78"/>
    <n v="274"/>
    <s v="sprzedal"/>
    <n v="10"/>
    <x v="7"/>
    <n v="49"/>
    <x v="0"/>
  </r>
  <r>
    <n v="112"/>
    <n v="274"/>
    <s v="chce kupic"/>
    <n v="10"/>
    <x v="98"/>
    <n v="49"/>
    <x v="0"/>
  </r>
  <r>
    <n v="126"/>
    <n v="274"/>
    <s v="chce kupic"/>
    <n v="8"/>
    <x v="18"/>
    <n v="49"/>
    <x v="0"/>
  </r>
  <r>
    <n v="77"/>
    <n v="275"/>
    <s v="chce kupic"/>
    <n v="10"/>
    <x v="6"/>
    <n v="58"/>
    <x v="1"/>
  </r>
  <r>
    <n v="83"/>
    <n v="275"/>
    <s v="chce kupic"/>
    <n v="7"/>
    <x v="78"/>
    <n v="58"/>
    <x v="1"/>
  </r>
  <r>
    <n v="58"/>
    <n v="276"/>
    <s v="posiada"/>
    <n v="8"/>
    <x v="77"/>
    <n v="58"/>
    <x v="1"/>
  </r>
  <r>
    <n v="89"/>
    <n v="276"/>
    <s v="chce kupic"/>
    <n v="9"/>
    <x v="126"/>
    <n v="58"/>
    <x v="1"/>
  </r>
  <r>
    <n v="124"/>
    <n v="276"/>
    <s v="sprzedal"/>
    <n v="9"/>
    <x v="109"/>
    <n v="58"/>
    <x v="1"/>
  </r>
  <r>
    <n v="13"/>
    <n v="277"/>
    <s v="posiada"/>
    <n v="8"/>
    <x v="20"/>
    <n v="90"/>
    <x v="1"/>
  </r>
  <r>
    <n v="99"/>
    <n v="277"/>
    <s v="chce kupic"/>
    <n v="9"/>
    <x v="67"/>
    <n v="90"/>
    <x v="1"/>
  </r>
  <r>
    <n v="6"/>
    <n v="278"/>
    <s v="sprzedal"/>
    <n v="7"/>
    <x v="107"/>
    <n v="47"/>
    <x v="0"/>
  </r>
  <r>
    <n v="15"/>
    <n v="278"/>
    <s v="posiada"/>
    <n v="8"/>
    <x v="110"/>
    <n v="47"/>
    <x v="0"/>
  </r>
  <r>
    <n v="16"/>
    <n v="278"/>
    <s v="sprzedal"/>
    <n v="9"/>
    <x v="112"/>
    <n v="47"/>
    <x v="0"/>
  </r>
  <r>
    <n v="28"/>
    <n v="278"/>
    <s v="sprzedal"/>
    <n v="9"/>
    <x v="22"/>
    <n v="47"/>
    <x v="0"/>
  </r>
  <r>
    <n v="58"/>
    <n v="278"/>
    <s v="chce kupic"/>
    <n v="8"/>
    <x v="77"/>
    <n v="47"/>
    <x v="0"/>
  </r>
  <r>
    <n v="81"/>
    <n v="278"/>
    <s v="chce kupic"/>
    <n v="9"/>
    <x v="104"/>
    <n v="47"/>
    <x v="0"/>
  </r>
  <r>
    <n v="87"/>
    <n v="278"/>
    <s v="chce kupic"/>
    <n v="8"/>
    <x v="119"/>
    <n v="47"/>
    <x v="0"/>
  </r>
  <r>
    <n v="115"/>
    <n v="278"/>
    <s v="chce kupic"/>
    <n v="8"/>
    <x v="105"/>
    <n v="47"/>
    <x v="0"/>
  </r>
  <r>
    <n v="58"/>
    <n v="279"/>
    <s v="posiada"/>
    <n v="9"/>
    <x v="77"/>
    <n v="21"/>
    <x v="0"/>
  </r>
  <r>
    <n v="59"/>
    <n v="279"/>
    <s v="chce kupic"/>
    <n v="10"/>
    <x v="5"/>
    <n v="21"/>
    <x v="0"/>
  </r>
  <r>
    <n v="97"/>
    <n v="279"/>
    <s v="sprzedal"/>
    <n v="9"/>
    <x v="71"/>
    <n v="21"/>
    <x v="0"/>
  </r>
  <r>
    <n v="125"/>
    <n v="279"/>
    <s v="posiada"/>
    <n v="10"/>
    <x v="106"/>
    <n v="21"/>
    <x v="0"/>
  </r>
  <r>
    <n v="128"/>
    <n v="279"/>
    <s v="chce kupic"/>
    <n v="10"/>
    <x v="76"/>
    <n v="21"/>
    <x v="0"/>
  </r>
  <r>
    <n v="26"/>
    <n v="280"/>
    <s v="sprzedal"/>
    <n v="10"/>
    <x v="73"/>
    <n v="24"/>
    <x v="0"/>
  </r>
  <r>
    <n v="59"/>
    <n v="280"/>
    <s v="posiada"/>
    <n v="10"/>
    <x v="5"/>
    <n v="24"/>
    <x v="0"/>
  </r>
  <r>
    <n v="61"/>
    <n v="280"/>
    <s v="posiada"/>
    <n v="10"/>
    <x v="81"/>
    <n v="24"/>
    <x v="0"/>
  </r>
  <r>
    <n v="86"/>
    <n v="280"/>
    <s v="posiada"/>
    <n v="9"/>
    <x v="121"/>
    <n v="24"/>
    <x v="0"/>
  </r>
  <r>
    <n v="92"/>
    <n v="280"/>
    <s v="posiada"/>
    <n v="9"/>
    <x v="50"/>
    <n v="24"/>
    <x v="0"/>
  </r>
  <r>
    <n v="3"/>
    <n v="281"/>
    <s v="posiada"/>
    <n v="7"/>
    <x v="19"/>
    <n v="82"/>
    <x v="1"/>
  </r>
  <r>
    <n v="24"/>
    <n v="281"/>
    <s v="posiada"/>
    <n v="8"/>
    <x v="90"/>
    <n v="82"/>
    <x v="1"/>
  </r>
  <r>
    <n v="29"/>
    <n v="282"/>
    <s v="posiada"/>
    <n v="7"/>
    <x v="72"/>
    <n v="20"/>
    <x v="0"/>
  </r>
  <r>
    <n v="47"/>
    <n v="282"/>
    <s v="posiada"/>
    <n v="8"/>
    <x v="41"/>
    <n v="20"/>
    <x v="0"/>
  </r>
  <r>
    <n v="35"/>
    <n v="283"/>
    <s v="posiada"/>
    <n v="7"/>
    <x v="11"/>
    <n v="62"/>
    <x v="1"/>
  </r>
  <r>
    <n v="51"/>
    <n v="283"/>
    <s v="posiada"/>
    <n v="8"/>
    <x v="111"/>
    <n v="62"/>
    <x v="1"/>
  </r>
  <r>
    <n v="72"/>
    <n v="283"/>
    <s v="posiada"/>
    <n v="9"/>
    <x v="1"/>
    <n v="62"/>
    <x v="1"/>
  </r>
  <r>
    <n v="87"/>
    <n v="283"/>
    <s v="sprzedal"/>
    <n v="7"/>
    <x v="119"/>
    <n v="62"/>
    <x v="1"/>
  </r>
  <r>
    <n v="103"/>
    <n v="283"/>
    <s v="sprzedal"/>
    <n v="10"/>
    <x v="82"/>
    <n v="62"/>
    <x v="1"/>
  </r>
  <r>
    <n v="120"/>
    <n v="283"/>
    <s v="sprzedal"/>
    <n v="9"/>
    <x v="53"/>
    <n v="62"/>
    <x v="1"/>
  </r>
  <r>
    <n v="20"/>
    <n v="284"/>
    <s v="sprzedal"/>
    <n v="8"/>
    <x v="80"/>
    <n v="27"/>
    <x v="0"/>
  </r>
  <r>
    <n v="36"/>
    <n v="284"/>
    <s v="sprzedal"/>
    <n v="7"/>
    <x v="56"/>
    <n v="27"/>
    <x v="0"/>
  </r>
  <r>
    <n v="90"/>
    <n v="284"/>
    <s v="sprzedal"/>
    <n v="9"/>
    <x v="88"/>
    <n v="27"/>
    <x v="0"/>
  </r>
  <r>
    <n v="10"/>
    <n v="285"/>
    <s v="sprzedal"/>
    <n v="9"/>
    <x v="62"/>
    <n v="22"/>
    <x v="0"/>
  </r>
  <r>
    <n v="39"/>
    <n v="285"/>
    <s v="sprzedal"/>
    <n v="10"/>
    <x v="31"/>
    <n v="22"/>
    <x v="0"/>
  </r>
  <r>
    <n v="58"/>
    <n v="285"/>
    <s v="chce kupic"/>
    <n v="7"/>
    <x v="77"/>
    <n v="22"/>
    <x v="0"/>
  </r>
  <r>
    <n v="66"/>
    <n v="286"/>
    <s v="chce kupic"/>
    <n v="9"/>
    <x v="0"/>
    <n v="21"/>
    <x v="0"/>
  </r>
  <r>
    <n v="100"/>
    <n v="286"/>
    <s v="chce kupic"/>
    <n v="7"/>
    <x v="25"/>
    <n v="21"/>
    <x v="0"/>
  </r>
  <r>
    <n v="126"/>
    <n v="286"/>
    <s v="chce kupic"/>
    <n v="8"/>
    <x v="18"/>
    <n v="21"/>
    <x v="0"/>
  </r>
  <r>
    <n v="10"/>
    <n v="287"/>
    <s v="posiada"/>
    <n v="10"/>
    <x v="62"/>
    <n v="21"/>
    <x v="0"/>
  </r>
  <r>
    <n v="23"/>
    <n v="287"/>
    <s v="chce kupic"/>
    <n v="8"/>
    <x v="35"/>
    <n v="21"/>
    <x v="0"/>
  </r>
  <r>
    <n v="52"/>
    <n v="287"/>
    <s v="sprzedal"/>
    <n v="8"/>
    <x v="122"/>
    <n v="21"/>
    <x v="0"/>
  </r>
  <r>
    <n v="24"/>
    <n v="288"/>
    <s v="posiada"/>
    <n v="7"/>
    <x v="90"/>
    <n v="69"/>
    <x v="1"/>
  </r>
  <r>
    <n v="60"/>
    <n v="288"/>
    <s v="chce kupic"/>
    <n v="7"/>
    <x v="89"/>
    <n v="69"/>
    <x v="1"/>
  </r>
  <r>
    <n v="61"/>
    <n v="288"/>
    <s v="sprzedal"/>
    <n v="7"/>
    <x v="81"/>
    <n v="69"/>
    <x v="1"/>
  </r>
  <r>
    <n v="74"/>
    <n v="288"/>
    <s v="posiada"/>
    <n v="8"/>
    <x v="47"/>
    <n v="69"/>
    <x v="1"/>
  </r>
  <r>
    <n v="81"/>
    <n v="288"/>
    <s v="sprzedal"/>
    <n v="9"/>
    <x v="104"/>
    <n v="69"/>
    <x v="1"/>
  </r>
  <r>
    <n v="122"/>
    <n v="288"/>
    <s v="sprzedal"/>
    <n v="9"/>
    <x v="128"/>
    <n v="69"/>
    <x v="1"/>
  </r>
  <r>
    <n v="2"/>
    <n v="289"/>
    <s v="chce kupic"/>
    <n v="9"/>
    <x v="58"/>
    <n v="59"/>
    <x v="1"/>
  </r>
  <r>
    <n v="38"/>
    <n v="289"/>
    <s v="chce kupic"/>
    <n v="9"/>
    <x v="44"/>
    <n v="59"/>
    <x v="1"/>
  </r>
  <r>
    <n v="39"/>
    <n v="289"/>
    <s v="chce kupic"/>
    <n v="10"/>
    <x v="31"/>
    <n v="59"/>
    <x v="1"/>
  </r>
  <r>
    <n v="80"/>
    <n v="289"/>
    <s v="chce kupic"/>
    <n v="8"/>
    <x v="61"/>
    <n v="59"/>
    <x v="1"/>
  </r>
  <r>
    <n v="28"/>
    <n v="290"/>
    <s v="posiada"/>
    <n v="8"/>
    <x v="22"/>
    <n v="83"/>
    <x v="1"/>
  </r>
  <r>
    <n v="38"/>
    <n v="290"/>
    <s v="chce kupic"/>
    <n v="7"/>
    <x v="44"/>
    <n v="83"/>
    <x v="1"/>
  </r>
  <r>
    <n v="42"/>
    <n v="290"/>
    <s v="sprzedal"/>
    <n v="7"/>
    <x v="75"/>
    <n v="83"/>
    <x v="1"/>
  </r>
  <r>
    <n v="94"/>
    <n v="290"/>
    <s v="posiada"/>
    <n v="10"/>
    <x v="36"/>
    <n v="83"/>
    <x v="1"/>
  </r>
  <r>
    <n v="97"/>
    <n v="290"/>
    <s v="chce kupic"/>
    <n v="7"/>
    <x v="71"/>
    <n v="83"/>
    <x v="1"/>
  </r>
  <r>
    <n v="107"/>
    <n v="290"/>
    <s v="sprzedal"/>
    <n v="10"/>
    <x v="9"/>
    <n v="83"/>
    <x v="1"/>
  </r>
  <r>
    <n v="3"/>
    <n v="291"/>
    <s v="posiada"/>
    <n v="9"/>
    <x v="19"/>
    <n v="27"/>
    <x v="0"/>
  </r>
  <r>
    <n v="6"/>
    <n v="291"/>
    <s v="posiada"/>
    <n v="8"/>
    <x v="107"/>
    <n v="27"/>
    <x v="0"/>
  </r>
  <r>
    <n v="42"/>
    <n v="291"/>
    <s v="posiada"/>
    <n v="8"/>
    <x v="75"/>
    <n v="27"/>
    <x v="0"/>
  </r>
  <r>
    <n v="53"/>
    <n v="291"/>
    <s v="posiada"/>
    <n v="8"/>
    <x v="23"/>
    <n v="27"/>
    <x v="0"/>
  </r>
  <r>
    <n v="118"/>
    <n v="292"/>
    <s v="posiada"/>
    <n v="7"/>
    <x v="68"/>
    <n v="39"/>
    <x v="0"/>
  </r>
  <r>
    <n v="128"/>
    <n v="292"/>
    <s v="posiada"/>
    <n v="8"/>
    <x v="76"/>
    <n v="39"/>
    <x v="0"/>
  </r>
  <r>
    <n v="3"/>
    <n v="293"/>
    <s v="posiada"/>
    <n v="9"/>
    <x v="19"/>
    <n v="87"/>
    <x v="1"/>
  </r>
  <r>
    <n v="24"/>
    <n v="293"/>
    <s v="posiada"/>
    <n v="9"/>
    <x v="90"/>
    <n v="87"/>
    <x v="1"/>
  </r>
  <r>
    <n v="36"/>
    <n v="293"/>
    <s v="posiada"/>
    <n v="7"/>
    <x v="56"/>
    <n v="87"/>
    <x v="1"/>
  </r>
  <r>
    <n v="70"/>
    <n v="293"/>
    <s v="posiada"/>
    <n v="9"/>
    <x v="46"/>
    <n v="87"/>
    <x v="1"/>
  </r>
  <r>
    <n v="106"/>
    <n v="293"/>
    <s v="posiada"/>
    <n v="10"/>
    <x v="17"/>
    <n v="87"/>
    <x v="1"/>
  </r>
  <r>
    <n v="112"/>
    <n v="293"/>
    <s v="sprzedal"/>
    <n v="8"/>
    <x v="98"/>
    <n v="87"/>
    <x v="1"/>
  </r>
  <r>
    <n v="12"/>
    <n v="294"/>
    <s v="sprzedal"/>
    <n v="9"/>
    <x v="34"/>
    <n v="58"/>
    <x v="1"/>
  </r>
  <r>
    <n v="39"/>
    <n v="294"/>
    <s v="sprzedal"/>
    <n v="7"/>
    <x v="31"/>
    <n v="58"/>
    <x v="1"/>
  </r>
  <r>
    <n v="58"/>
    <n v="294"/>
    <s v="sprzedal"/>
    <n v="8"/>
    <x v="77"/>
    <n v="58"/>
    <x v="1"/>
  </r>
  <r>
    <n v="63"/>
    <n v="294"/>
    <s v="sprzedal"/>
    <n v="7"/>
    <x v="97"/>
    <n v="58"/>
    <x v="1"/>
  </r>
  <r>
    <n v="82"/>
    <n v="294"/>
    <s v="sprzedal"/>
    <n v="9"/>
    <x v="40"/>
    <n v="58"/>
    <x v="1"/>
  </r>
  <r>
    <n v="93"/>
    <n v="294"/>
    <s v="sprzedal"/>
    <n v="8"/>
    <x v="48"/>
    <n v="58"/>
    <x v="1"/>
  </r>
  <r>
    <n v="102"/>
    <n v="294"/>
    <s v="sprzedal"/>
    <n v="8"/>
    <x v="26"/>
    <n v="58"/>
    <x v="1"/>
  </r>
  <r>
    <n v="118"/>
    <n v="294"/>
    <s v="chce kupic"/>
    <n v="7"/>
    <x v="68"/>
    <n v="58"/>
    <x v="1"/>
  </r>
  <r>
    <n v="14"/>
    <n v="296"/>
    <s v="chce kupic"/>
    <n v="8"/>
    <x v="113"/>
    <n v="85"/>
    <x v="1"/>
  </r>
  <r>
    <n v="50"/>
    <n v="296"/>
    <s v="chce kupic"/>
    <n v="8"/>
    <x v="54"/>
    <n v="85"/>
    <x v="1"/>
  </r>
  <r>
    <n v="92"/>
    <n v="296"/>
    <s v="chce kupic"/>
    <n v="7"/>
    <x v="50"/>
    <n v="85"/>
    <x v="1"/>
  </r>
  <r>
    <n v="111"/>
    <n v="296"/>
    <s v="posiada"/>
    <n v="10"/>
    <x v="118"/>
    <n v="85"/>
    <x v="1"/>
  </r>
  <r>
    <n v="11"/>
    <n v="297"/>
    <s v="chce kupic"/>
    <n v="7"/>
    <x v="124"/>
    <n v="78"/>
    <x v="1"/>
  </r>
  <r>
    <n v="18"/>
    <n v="297"/>
    <s v="sprzedal"/>
    <n v="8"/>
    <x v="65"/>
    <n v="78"/>
    <x v="1"/>
  </r>
  <r>
    <n v="84"/>
    <n v="297"/>
    <s v="posiada"/>
    <n v="8"/>
    <x v="24"/>
    <n v="78"/>
    <x v="1"/>
  </r>
  <r>
    <n v="44"/>
    <n v="298"/>
    <s v="chce kupic"/>
    <n v="7"/>
    <x v="99"/>
    <n v="88"/>
    <x v="1"/>
  </r>
  <r>
    <n v="65"/>
    <n v="298"/>
    <s v="sprzedal"/>
    <n v="9"/>
    <x v="15"/>
    <n v="88"/>
    <x v="1"/>
  </r>
  <r>
    <n v="103"/>
    <n v="298"/>
    <s v="posiada"/>
    <n v="7"/>
    <x v="82"/>
    <n v="88"/>
    <x v="1"/>
  </r>
  <r>
    <n v="126"/>
    <n v="298"/>
    <s v="sprzedal"/>
    <n v="10"/>
    <x v="18"/>
    <n v="88"/>
    <x v="1"/>
  </r>
  <r>
    <n v="30"/>
    <n v="299"/>
    <s v="sprzedal"/>
    <n v="9"/>
    <x v="74"/>
    <n v="38"/>
    <x v="0"/>
  </r>
  <r>
    <n v="32"/>
    <n v="299"/>
    <s v="chce kupic"/>
    <n v="10"/>
    <x v="37"/>
    <n v="38"/>
    <x v="0"/>
  </r>
  <r>
    <n v="43"/>
    <n v="299"/>
    <s v="chce kupic"/>
    <n v="8"/>
    <x v="3"/>
    <n v="38"/>
    <x v="0"/>
  </r>
  <r>
    <n v="50"/>
    <n v="299"/>
    <s v="chce kupic"/>
    <n v="8"/>
    <x v="54"/>
    <n v="38"/>
    <x v="0"/>
  </r>
  <r>
    <n v="74"/>
    <n v="299"/>
    <s v="chce kupic"/>
    <n v="8"/>
    <x v="47"/>
    <n v="38"/>
    <x v="0"/>
  </r>
  <r>
    <n v="79"/>
    <n v="299"/>
    <s v="posiada"/>
    <n v="8"/>
    <x v="2"/>
    <n v="38"/>
    <x v="0"/>
  </r>
  <r>
    <n v="100"/>
    <n v="299"/>
    <s v="chce kupic"/>
    <n v="8"/>
    <x v="25"/>
    <n v="38"/>
    <x v="0"/>
  </r>
  <r>
    <n v="40"/>
    <n v="300"/>
    <s v="sprzedal"/>
    <n v="10"/>
    <x v="91"/>
    <n v="69"/>
    <x v="1"/>
  </r>
  <r>
    <n v="52"/>
    <n v="300"/>
    <s v="posiada"/>
    <n v="8"/>
    <x v="122"/>
    <n v="69"/>
    <x v="1"/>
  </r>
  <r>
    <n v="88"/>
    <n v="300"/>
    <s v="chce kupic"/>
    <n v="7"/>
    <x v="84"/>
    <n v="69"/>
    <x v="1"/>
  </r>
  <r>
    <n v="25"/>
    <n v="301"/>
    <s v="sprzedal"/>
    <n v="7"/>
    <x v="86"/>
    <n v="19"/>
    <x v="2"/>
  </r>
  <r>
    <n v="34"/>
    <n v="301"/>
    <s v="posiada"/>
    <n v="10"/>
    <x v="69"/>
    <n v="19"/>
    <x v="2"/>
  </r>
  <r>
    <n v="35"/>
    <n v="301"/>
    <s v="posiada"/>
    <n v="10"/>
    <x v="11"/>
    <n v="19"/>
    <x v="2"/>
  </r>
  <r>
    <n v="51"/>
    <n v="301"/>
    <s v="posiada"/>
    <n v="10"/>
    <x v="111"/>
    <n v="19"/>
    <x v="2"/>
  </r>
  <r>
    <n v="67"/>
    <n v="301"/>
    <s v="posiada"/>
    <n v="10"/>
    <x v="38"/>
    <n v="19"/>
    <x v="2"/>
  </r>
  <r>
    <n v="81"/>
    <n v="301"/>
    <s v="posiada"/>
    <n v="10"/>
    <x v="104"/>
    <n v="19"/>
    <x v="2"/>
  </r>
  <r>
    <n v="108"/>
    <n v="301"/>
    <s v="posiada"/>
    <n v="8"/>
    <x v="29"/>
    <n v="19"/>
    <x v="2"/>
  </r>
  <r>
    <n v="98"/>
    <n v="302"/>
    <s v="posiada"/>
    <n v="10"/>
    <x v="101"/>
    <n v="45"/>
    <x v="0"/>
  </r>
  <r>
    <n v="21"/>
    <n v="303"/>
    <s v="posiada"/>
    <n v="8"/>
    <x v="100"/>
    <n v="22"/>
    <x v="0"/>
  </r>
  <r>
    <n v="121"/>
    <n v="303"/>
    <s v="posiada"/>
    <n v="10"/>
    <x v="83"/>
    <n v="22"/>
    <x v="0"/>
  </r>
  <r>
    <n v="19"/>
    <n v="304"/>
    <s v="posiada"/>
    <n v="10"/>
    <x v="60"/>
    <n v="30"/>
    <x v="0"/>
  </r>
  <r>
    <n v="28"/>
    <n v="304"/>
    <s v="posiada"/>
    <n v="9"/>
    <x v="22"/>
    <n v="30"/>
    <x v="0"/>
  </r>
  <r>
    <n v="114"/>
    <n v="304"/>
    <s v="sprzedal"/>
    <n v="9"/>
    <x v="85"/>
    <n v="30"/>
    <x v="0"/>
  </r>
  <r>
    <n v="5"/>
    <n v="305"/>
    <s v="sprzedal"/>
    <n v="10"/>
    <x v="123"/>
    <n v="51"/>
    <x v="1"/>
  </r>
  <r>
    <n v="27"/>
    <n v="305"/>
    <s v="sprzedal"/>
    <n v="7"/>
    <x v="117"/>
    <n v="51"/>
    <x v="1"/>
  </r>
  <r>
    <n v="32"/>
    <n v="305"/>
    <s v="sprzedal"/>
    <n v="8"/>
    <x v="37"/>
    <n v="51"/>
    <x v="1"/>
  </r>
  <r>
    <n v="35"/>
    <n v="305"/>
    <s v="sprzedal"/>
    <n v="9"/>
    <x v="11"/>
    <n v="51"/>
    <x v="1"/>
  </r>
  <r>
    <n v="85"/>
    <n v="305"/>
    <s v="sprzedal"/>
    <n v="8"/>
    <x v="43"/>
    <n v="51"/>
    <x v="1"/>
  </r>
  <r>
    <n v="1"/>
    <n v="306"/>
    <s v="sprzedal"/>
    <n v="7"/>
    <x v="30"/>
    <n v="69"/>
    <x v="1"/>
  </r>
  <r>
    <n v="112"/>
    <n v="306"/>
    <s v="sprzedal"/>
    <n v="9"/>
    <x v="98"/>
    <n v="69"/>
    <x v="1"/>
  </r>
  <r>
    <n v="3"/>
    <n v="307"/>
    <s v="chce kupic"/>
    <n v="9"/>
    <x v="19"/>
    <n v="43"/>
    <x v="0"/>
  </r>
  <r>
    <n v="129"/>
    <n v="307"/>
    <s v="chce kupic"/>
    <n v="9"/>
    <x v="116"/>
    <n v="43"/>
    <x v="0"/>
  </r>
  <r>
    <n v="130"/>
    <n v="307"/>
    <s v="chce kupic"/>
    <n v="7"/>
    <x v="55"/>
    <n v="43"/>
    <x v="0"/>
  </r>
  <r>
    <n v="8"/>
    <n v="308"/>
    <s v="chce kupic"/>
    <n v="10"/>
    <x v="114"/>
    <n v="83"/>
    <x v="1"/>
  </r>
  <r>
    <n v="21"/>
    <n v="308"/>
    <s v="posiada"/>
    <n v="8"/>
    <x v="100"/>
    <n v="83"/>
    <x v="1"/>
  </r>
  <r>
    <n v="55"/>
    <n v="308"/>
    <s v="chce kupic"/>
    <n v="7"/>
    <x v="32"/>
    <n v="83"/>
    <x v="1"/>
  </r>
  <r>
    <n v="68"/>
    <n v="309"/>
    <s v="sprzedal"/>
    <n v="9"/>
    <x v="27"/>
    <n v="24"/>
    <x v="0"/>
  </r>
  <r>
    <n v="14"/>
    <n v="311"/>
    <s v="posiada"/>
    <n v="9"/>
    <x v="113"/>
    <n v="34"/>
    <x v="0"/>
  </r>
  <r>
    <n v="74"/>
    <n v="311"/>
    <s v="chce kupic"/>
    <n v="7"/>
    <x v="47"/>
    <n v="34"/>
    <x v="0"/>
  </r>
  <r>
    <n v="17"/>
    <n v="312"/>
    <s v="sprzedal"/>
    <n v="9"/>
    <x v="21"/>
    <n v="71"/>
    <x v="1"/>
  </r>
  <r>
    <n v="53"/>
    <n v="312"/>
    <s v="posiada"/>
    <n v="7"/>
    <x v="23"/>
    <n v="71"/>
    <x v="1"/>
  </r>
  <r>
    <n v="69"/>
    <n v="312"/>
    <s v="sprzedal"/>
    <n v="9"/>
    <x v="70"/>
    <n v="71"/>
    <x v="1"/>
  </r>
  <r>
    <n v="71"/>
    <n v="312"/>
    <s v="sprzedal"/>
    <n v="8"/>
    <x v="94"/>
    <n v="71"/>
    <x v="1"/>
  </r>
  <r>
    <n v="10"/>
    <n v="313"/>
    <s v="chce kupic"/>
    <n v="9"/>
    <x v="62"/>
    <n v="23"/>
    <x v="0"/>
  </r>
  <r>
    <n v="29"/>
    <n v="313"/>
    <s v="chce kupic"/>
    <n v="9"/>
    <x v="72"/>
    <n v="23"/>
    <x v="0"/>
  </r>
  <r>
    <n v="66"/>
    <n v="313"/>
    <s v="chce kupic"/>
    <n v="7"/>
    <x v="0"/>
    <n v="23"/>
    <x v="0"/>
  </r>
  <r>
    <n v="127"/>
    <n v="313"/>
    <s v="chce kupic"/>
    <n v="9"/>
    <x v="127"/>
    <n v="23"/>
    <x v="0"/>
  </r>
  <r>
    <n v="15"/>
    <n v="314"/>
    <s v="posiada"/>
    <n v="9"/>
    <x v="110"/>
    <n v="30"/>
    <x v="0"/>
  </r>
  <r>
    <n v="56"/>
    <n v="314"/>
    <s v="chce kupic"/>
    <n v="9"/>
    <x v="14"/>
    <n v="30"/>
    <x v="0"/>
  </r>
  <r>
    <n v="76"/>
    <n v="314"/>
    <s v="sprzedal"/>
    <n v="7"/>
    <x v="33"/>
    <n v="30"/>
    <x v="0"/>
  </r>
  <r>
    <n v="101"/>
    <n v="314"/>
    <s v="posiada"/>
    <n v="7"/>
    <x v="103"/>
    <n v="30"/>
    <x v="0"/>
  </r>
  <r>
    <n v="3"/>
    <n v="315"/>
    <s v="chce kupic"/>
    <n v="10"/>
    <x v="19"/>
    <n v="83"/>
    <x v="1"/>
  </r>
  <r>
    <n v="16"/>
    <n v="315"/>
    <s v="sprzedal"/>
    <n v="8"/>
    <x v="112"/>
    <n v="83"/>
    <x v="1"/>
  </r>
  <r>
    <n v="21"/>
    <n v="315"/>
    <s v="posiada"/>
    <n v="10"/>
    <x v="100"/>
    <n v="83"/>
    <x v="1"/>
  </r>
  <r>
    <n v="85"/>
    <n v="315"/>
    <s v="posiada"/>
    <n v="10"/>
    <x v="43"/>
    <n v="83"/>
    <x v="1"/>
  </r>
  <r>
    <n v="86"/>
    <n v="315"/>
    <s v="posiada"/>
    <n v="9"/>
    <x v="121"/>
    <n v="83"/>
    <x v="1"/>
  </r>
  <r>
    <n v="111"/>
    <n v="315"/>
    <s v="posiada"/>
    <n v="7"/>
    <x v="118"/>
    <n v="83"/>
    <x v="1"/>
  </r>
  <r>
    <n v="3"/>
    <n v="316"/>
    <s v="posiada"/>
    <n v="8"/>
    <x v="19"/>
    <n v="23"/>
    <x v="0"/>
  </r>
  <r>
    <n v="26"/>
    <n v="316"/>
    <s v="posiada"/>
    <n v="9"/>
    <x v="73"/>
    <n v="23"/>
    <x v="0"/>
  </r>
  <r>
    <n v="18"/>
    <n v="317"/>
    <s v="posiada"/>
    <n v="9"/>
    <x v="65"/>
    <n v="81"/>
    <x v="1"/>
  </r>
  <r>
    <n v="19"/>
    <n v="317"/>
    <s v="posiada"/>
    <n v="8"/>
    <x v="60"/>
    <n v="81"/>
    <x v="1"/>
  </r>
  <r>
    <n v="20"/>
    <n v="317"/>
    <s v="posiada"/>
    <n v="9"/>
    <x v="80"/>
    <n v="81"/>
    <x v="1"/>
  </r>
  <r>
    <n v="24"/>
    <n v="317"/>
    <s v="posiada"/>
    <n v="8"/>
    <x v="90"/>
    <n v="81"/>
    <x v="1"/>
  </r>
  <r>
    <n v="42"/>
    <n v="317"/>
    <s v="posiada"/>
    <n v="7"/>
    <x v="75"/>
    <n v="81"/>
    <x v="1"/>
  </r>
  <r>
    <n v="45"/>
    <n v="317"/>
    <s v="sprzedal"/>
    <n v="10"/>
    <x v="4"/>
    <n v="81"/>
    <x v="1"/>
  </r>
  <r>
    <n v="69"/>
    <n v="317"/>
    <s v="sprzedal"/>
    <n v="7"/>
    <x v="70"/>
    <n v="81"/>
    <x v="1"/>
  </r>
  <r>
    <n v="70"/>
    <n v="317"/>
    <s v="sprzedal"/>
    <n v="10"/>
    <x v="46"/>
    <n v="81"/>
    <x v="1"/>
  </r>
  <r>
    <n v="120"/>
    <n v="317"/>
    <s v="sprzedal"/>
    <n v="9"/>
    <x v="53"/>
    <n v="81"/>
    <x v="1"/>
  </r>
  <r>
    <n v="4"/>
    <n v="318"/>
    <s v="sprzedal"/>
    <n v="9"/>
    <x v="92"/>
    <n v="65"/>
    <x v="1"/>
  </r>
  <r>
    <n v="18"/>
    <n v="318"/>
    <s v="sprzedal"/>
    <n v="7"/>
    <x v="65"/>
    <n v="65"/>
    <x v="1"/>
  </r>
  <r>
    <n v="24"/>
    <n v="318"/>
    <s v="sprzedal"/>
    <n v="8"/>
    <x v="90"/>
    <n v="65"/>
    <x v="1"/>
  </r>
  <r>
    <n v="74"/>
    <n v="318"/>
    <s v="sprzedal"/>
    <n v="8"/>
    <x v="47"/>
    <n v="65"/>
    <x v="1"/>
  </r>
  <r>
    <n v="119"/>
    <n v="318"/>
    <s v="chce kupic"/>
    <n v="10"/>
    <x v="95"/>
    <n v="65"/>
    <x v="1"/>
  </r>
  <r>
    <n v="6"/>
    <n v="319"/>
    <s v="chce kupic"/>
    <n v="7"/>
    <x v="107"/>
    <n v="85"/>
    <x v="1"/>
  </r>
  <r>
    <n v="23"/>
    <n v="319"/>
    <s v="chce kupic"/>
    <n v="9"/>
    <x v="35"/>
    <n v="85"/>
    <x v="1"/>
  </r>
  <r>
    <n v="25"/>
    <n v="319"/>
    <s v="chce kupic"/>
    <n v="8"/>
    <x v="86"/>
    <n v="85"/>
    <x v="1"/>
  </r>
  <r>
    <n v="82"/>
    <n v="319"/>
    <s v="posiada"/>
    <n v="9"/>
    <x v="40"/>
    <n v="85"/>
    <x v="1"/>
  </r>
  <r>
    <n v="104"/>
    <n v="319"/>
    <s v="chce kupic"/>
    <n v="7"/>
    <x v="52"/>
    <n v="85"/>
    <x v="1"/>
  </r>
  <r>
    <n v="125"/>
    <n v="320"/>
    <s v="sprzedal"/>
    <n v="10"/>
    <x v="106"/>
    <n v="40"/>
    <x v="0"/>
  </r>
  <r>
    <n v="57"/>
    <n v="321"/>
    <s v="posiada"/>
    <n v="10"/>
    <x v="108"/>
    <n v="78"/>
    <x v="1"/>
  </r>
  <r>
    <n v="88"/>
    <n v="321"/>
    <s v="chce kupic"/>
    <n v="8"/>
    <x v="84"/>
    <n v="78"/>
    <x v="1"/>
  </r>
  <r>
    <n v="115"/>
    <n v="321"/>
    <s v="sprzedal"/>
    <n v="9"/>
    <x v="105"/>
    <n v="78"/>
    <x v="1"/>
  </r>
  <r>
    <n v="21"/>
    <n v="322"/>
    <s v="posiada"/>
    <n v="8"/>
    <x v="100"/>
    <n v="71"/>
    <x v="1"/>
  </r>
  <r>
    <n v="48"/>
    <n v="322"/>
    <s v="sprzedal"/>
    <n v="8"/>
    <x v="12"/>
    <n v="71"/>
    <x v="1"/>
  </r>
  <r>
    <n v="51"/>
    <n v="322"/>
    <s v="sprzedal"/>
    <n v="7"/>
    <x v="111"/>
    <n v="71"/>
    <x v="1"/>
  </r>
  <r>
    <n v="80"/>
    <n v="322"/>
    <s v="chce kupic"/>
    <n v="7"/>
    <x v="61"/>
    <n v="71"/>
    <x v="1"/>
  </r>
  <r>
    <n v="100"/>
    <n v="322"/>
    <s v="chce kupic"/>
    <n v="10"/>
    <x v="25"/>
    <n v="71"/>
    <x v="1"/>
  </r>
  <r>
    <n v="105"/>
    <n v="322"/>
    <s v="chce kupic"/>
    <n v="9"/>
    <x v="64"/>
    <n v="71"/>
    <x v="1"/>
  </r>
  <r>
    <n v="24"/>
    <n v="323"/>
    <s v="chce kupic"/>
    <n v="7"/>
    <x v="90"/>
    <n v="24"/>
    <x v="0"/>
  </r>
  <r>
    <n v="30"/>
    <n v="323"/>
    <s v="posiada"/>
    <n v="7"/>
    <x v="74"/>
    <n v="24"/>
    <x v="0"/>
  </r>
  <r>
    <n v="39"/>
    <n v="323"/>
    <s v="chce kupic"/>
    <n v="7"/>
    <x v="31"/>
    <n v="24"/>
    <x v="0"/>
  </r>
  <r>
    <n v="45"/>
    <n v="323"/>
    <s v="sprzedal"/>
    <n v="7"/>
    <x v="4"/>
    <n v="24"/>
    <x v="0"/>
  </r>
  <r>
    <n v="101"/>
    <n v="323"/>
    <s v="posiada"/>
    <n v="10"/>
    <x v="103"/>
    <n v="24"/>
    <x v="0"/>
  </r>
  <r>
    <n v="120"/>
    <n v="323"/>
    <s v="chce kupic"/>
    <n v="7"/>
    <x v="53"/>
    <n v="24"/>
    <x v="0"/>
  </r>
  <r>
    <n v="19"/>
    <n v="324"/>
    <s v="sprzedal"/>
    <n v="10"/>
    <x v="60"/>
    <n v="31"/>
    <x v="0"/>
  </r>
  <r>
    <n v="101"/>
    <n v="324"/>
    <s v="posiada"/>
    <n v="9"/>
    <x v="103"/>
    <n v="31"/>
    <x v="0"/>
  </r>
  <r>
    <n v="111"/>
    <n v="324"/>
    <s v="posiada"/>
    <n v="9"/>
    <x v="118"/>
    <n v="31"/>
    <x v="0"/>
  </r>
  <r>
    <n v="11"/>
    <n v="325"/>
    <s v="posiada"/>
    <n v="7"/>
    <x v="124"/>
    <n v="48"/>
    <x v="0"/>
  </r>
  <r>
    <n v="32"/>
    <n v="325"/>
    <s v="posiada"/>
    <n v="9"/>
    <x v="37"/>
    <n v="48"/>
    <x v="0"/>
  </r>
  <r>
    <n v="44"/>
    <n v="325"/>
    <s v="posiada"/>
    <n v="7"/>
    <x v="99"/>
    <n v="48"/>
    <x v="0"/>
  </r>
  <r>
    <n v="103"/>
    <n v="325"/>
    <s v="posiada"/>
    <n v="8"/>
    <x v="82"/>
    <n v="48"/>
    <x v="0"/>
  </r>
  <r>
    <n v="122"/>
    <n v="325"/>
    <s v="posiada"/>
    <n v="8"/>
    <x v="128"/>
    <n v="48"/>
    <x v="0"/>
  </r>
  <r>
    <n v="18"/>
    <n v="326"/>
    <s v="posiada"/>
    <n v="9"/>
    <x v="65"/>
    <n v="92"/>
    <x v="1"/>
  </r>
  <r>
    <n v="82"/>
    <n v="326"/>
    <s v="posiada"/>
    <n v="8"/>
    <x v="40"/>
    <n v="92"/>
    <x v="1"/>
  </r>
  <r>
    <n v="37"/>
    <n v="327"/>
    <s v="posiada"/>
    <n v="8"/>
    <x v="130"/>
    <n v="23"/>
    <x v="0"/>
  </r>
  <r>
    <n v="69"/>
    <n v="327"/>
    <s v="posiada"/>
    <n v="8"/>
    <x v="70"/>
    <n v="23"/>
    <x v="0"/>
  </r>
  <r>
    <n v="65"/>
    <n v="328"/>
    <s v="sprzedal"/>
    <n v="9"/>
    <x v="15"/>
    <n v="51"/>
    <x v="1"/>
  </r>
  <r>
    <n v="75"/>
    <n v="328"/>
    <s v="sprzedal"/>
    <n v="8"/>
    <x v="28"/>
    <n v="51"/>
    <x v="1"/>
  </r>
  <r>
    <n v="11"/>
    <n v="329"/>
    <s v="sprzedal"/>
    <n v="7"/>
    <x v="124"/>
    <n v="88"/>
    <x v="1"/>
  </r>
  <r>
    <n v="29"/>
    <n v="329"/>
    <s v="sprzedal"/>
    <n v="7"/>
    <x v="72"/>
    <n v="88"/>
    <x v="1"/>
  </r>
  <r>
    <n v="57"/>
    <n v="329"/>
    <s v="sprzedal"/>
    <n v="10"/>
    <x v="108"/>
    <n v="88"/>
    <x v="1"/>
  </r>
  <r>
    <n v="110"/>
    <n v="329"/>
    <s v="sprzedal"/>
    <n v="9"/>
    <x v="120"/>
    <n v="88"/>
    <x v="1"/>
  </r>
  <r>
    <n v="114"/>
    <n v="329"/>
    <s v="sprzedal"/>
    <n v="10"/>
    <x v="85"/>
    <n v="88"/>
    <x v="1"/>
  </r>
  <r>
    <n v="117"/>
    <n v="329"/>
    <s v="sprzedal"/>
    <n v="8"/>
    <x v="57"/>
    <n v="88"/>
    <x v="1"/>
  </r>
  <r>
    <n v="19"/>
    <n v="330"/>
    <s v="chce kupic"/>
    <n v="8"/>
    <x v="60"/>
    <n v="47"/>
    <x v="0"/>
  </r>
  <r>
    <n v="106"/>
    <n v="330"/>
    <s v="chce kupic"/>
    <n v="8"/>
    <x v="17"/>
    <n v="47"/>
    <x v="0"/>
  </r>
  <r>
    <n v="121"/>
    <n v="330"/>
    <s v="chce kupic"/>
    <n v="7"/>
    <x v="83"/>
    <n v="47"/>
    <x v="0"/>
  </r>
  <r>
    <n v="11"/>
    <n v="331"/>
    <s v="chce kupic"/>
    <n v="9"/>
    <x v="124"/>
    <n v="79"/>
    <x v="1"/>
  </r>
  <r>
    <n v="29"/>
    <n v="331"/>
    <s v="posiada"/>
    <n v="9"/>
    <x v="72"/>
    <n v="79"/>
    <x v="1"/>
  </r>
  <r>
    <n v="76"/>
    <n v="331"/>
    <s v="chce kupic"/>
    <n v="8"/>
    <x v="33"/>
    <n v="79"/>
    <x v="1"/>
  </r>
  <r>
    <n v="87"/>
    <n v="331"/>
    <s v="sprzedal"/>
    <n v="10"/>
    <x v="119"/>
    <n v="79"/>
    <x v="1"/>
  </r>
  <r>
    <n v="96"/>
    <n v="331"/>
    <s v="posiada"/>
    <n v="10"/>
    <x v="51"/>
    <n v="79"/>
    <x v="1"/>
  </r>
  <r>
    <n v="30"/>
    <n v="332"/>
    <s v="chce kupic"/>
    <n v="10"/>
    <x v="74"/>
    <n v="56"/>
    <x v="1"/>
  </r>
  <r>
    <n v="43"/>
    <n v="332"/>
    <s v="sprzedal"/>
    <n v="8"/>
    <x v="3"/>
    <n v="56"/>
    <x v="1"/>
  </r>
  <r>
    <n v="51"/>
    <n v="332"/>
    <s v="posiada"/>
    <n v="9"/>
    <x v="111"/>
    <n v="56"/>
    <x v="1"/>
  </r>
  <r>
    <n v="78"/>
    <n v="332"/>
    <s v="sprzedal"/>
    <n v="10"/>
    <x v="7"/>
    <n v="56"/>
    <x v="1"/>
  </r>
  <r>
    <n v="63"/>
    <n v="333"/>
    <s v="sprzedal"/>
    <n v="10"/>
    <x v="97"/>
    <n v="76"/>
    <x v="1"/>
  </r>
  <r>
    <n v="78"/>
    <n v="333"/>
    <s v="chce kupic"/>
    <n v="9"/>
    <x v="7"/>
    <n v="76"/>
    <x v="1"/>
  </r>
  <r>
    <n v="95"/>
    <n v="333"/>
    <s v="chce kupic"/>
    <n v="10"/>
    <x v="63"/>
    <n v="76"/>
    <x v="1"/>
  </r>
  <r>
    <n v="18"/>
    <n v="334"/>
    <s v="chce kupic"/>
    <n v="8"/>
    <x v="65"/>
    <n v="14"/>
    <x v="2"/>
  </r>
  <r>
    <n v="36"/>
    <n v="334"/>
    <s v="chce kupic"/>
    <n v="8"/>
    <x v="56"/>
    <n v="14"/>
    <x v="2"/>
  </r>
  <r>
    <n v="68"/>
    <n v="334"/>
    <s v="posiada"/>
    <n v="8"/>
    <x v="27"/>
    <n v="14"/>
    <x v="2"/>
  </r>
  <r>
    <n v="73"/>
    <n v="334"/>
    <s v="chce kupic"/>
    <n v="10"/>
    <x v="16"/>
    <n v="14"/>
    <x v="2"/>
  </r>
  <r>
    <n v="104"/>
    <n v="334"/>
    <s v="sprzedal"/>
    <n v="8"/>
    <x v="52"/>
    <n v="14"/>
    <x v="2"/>
  </r>
  <r>
    <n v="23"/>
    <n v="335"/>
    <s v="posiada"/>
    <n v="8"/>
    <x v="35"/>
    <n v="17"/>
    <x v="2"/>
  </r>
  <r>
    <n v="72"/>
    <n v="335"/>
    <s v="chce kupic"/>
    <n v="8"/>
    <x v="1"/>
    <n v="17"/>
    <x v="2"/>
  </r>
  <r>
    <n v="121"/>
    <n v="335"/>
    <s v="sprzedal"/>
    <n v="9"/>
    <x v="83"/>
    <n v="17"/>
    <x v="2"/>
  </r>
  <r>
    <n v="4"/>
    <n v="336"/>
    <s v="posiada"/>
    <n v="10"/>
    <x v="92"/>
    <n v="66"/>
    <x v="1"/>
  </r>
  <r>
    <n v="31"/>
    <n v="336"/>
    <s v="posiada"/>
    <n v="9"/>
    <x v="66"/>
    <n v="66"/>
    <x v="1"/>
  </r>
  <r>
    <n v="40"/>
    <n v="336"/>
    <s v="posiada"/>
    <n v="10"/>
    <x v="91"/>
    <n v="66"/>
    <x v="1"/>
  </r>
  <r>
    <n v="48"/>
    <n v="336"/>
    <s v="posiada"/>
    <n v="10"/>
    <x v="12"/>
    <n v="66"/>
    <x v="1"/>
  </r>
  <r>
    <n v="60"/>
    <n v="336"/>
    <s v="posiada"/>
    <n v="10"/>
    <x v="89"/>
    <n v="66"/>
    <x v="1"/>
  </r>
  <r>
    <n v="99"/>
    <n v="336"/>
    <s v="posiada"/>
    <n v="9"/>
    <x v="67"/>
    <n v="66"/>
    <x v="1"/>
  </r>
  <r>
    <n v="107"/>
    <n v="336"/>
    <s v="posiada"/>
    <n v="9"/>
    <x v="9"/>
    <n v="66"/>
    <x v="1"/>
  </r>
  <r>
    <n v="1"/>
    <n v="337"/>
    <s v="posiada"/>
    <n v="8"/>
    <x v="30"/>
    <n v="73"/>
    <x v="1"/>
  </r>
  <r>
    <n v="2"/>
    <n v="337"/>
    <s v="posiada"/>
    <n v="9"/>
    <x v="58"/>
    <n v="73"/>
    <x v="1"/>
  </r>
  <r>
    <n v="102"/>
    <n v="337"/>
    <s v="posiada"/>
    <n v="7"/>
    <x v="26"/>
    <n v="73"/>
    <x v="1"/>
  </r>
  <r>
    <n v="112"/>
    <n v="337"/>
    <s v="posiada"/>
    <n v="10"/>
    <x v="98"/>
    <n v="73"/>
    <x v="1"/>
  </r>
  <r>
    <n v="121"/>
    <n v="337"/>
    <s v="sprzedal"/>
    <n v="9"/>
    <x v="83"/>
    <n v="73"/>
    <x v="1"/>
  </r>
  <r>
    <n v="68"/>
    <n v="338"/>
    <s v="sprzedal"/>
    <n v="7"/>
    <x v="27"/>
    <n v="52"/>
    <x v="1"/>
  </r>
  <r>
    <n v="79"/>
    <n v="338"/>
    <s v="sprzedal"/>
    <n v="8"/>
    <x v="2"/>
    <n v="52"/>
    <x v="1"/>
  </r>
  <r>
    <n v="8"/>
    <n v="339"/>
    <s v="sprzedal"/>
    <n v="10"/>
    <x v="114"/>
    <n v="86"/>
    <x v="1"/>
  </r>
  <r>
    <n v="10"/>
    <n v="339"/>
    <s v="sprzedal"/>
    <n v="7"/>
    <x v="62"/>
    <n v="86"/>
    <x v="1"/>
  </r>
  <r>
    <n v="13"/>
    <n v="339"/>
    <s v="sprzedal"/>
    <n v="8"/>
    <x v="20"/>
    <n v="86"/>
    <x v="1"/>
  </r>
  <r>
    <n v="26"/>
    <n v="339"/>
    <s v="sprzedal"/>
    <n v="10"/>
    <x v="73"/>
    <n v="86"/>
    <x v="1"/>
  </r>
  <r>
    <n v="40"/>
    <n v="339"/>
    <s v="sprzedal"/>
    <n v="9"/>
    <x v="91"/>
    <n v="86"/>
    <x v="1"/>
  </r>
  <r>
    <n v="55"/>
    <n v="339"/>
    <s v="chce kupic"/>
    <n v="9"/>
    <x v="32"/>
    <n v="86"/>
    <x v="1"/>
  </r>
  <r>
    <n v="60"/>
    <n v="339"/>
    <s v="chce kupic"/>
    <n v="8"/>
    <x v="89"/>
    <n v="86"/>
    <x v="1"/>
  </r>
  <r>
    <n v="67"/>
    <n v="339"/>
    <s v="chce kupic"/>
    <n v="9"/>
    <x v="38"/>
    <n v="86"/>
    <x v="1"/>
  </r>
  <r>
    <n v="79"/>
    <n v="339"/>
    <s v="chce kupic"/>
    <n v="10"/>
    <x v="2"/>
    <n v="86"/>
    <x v="1"/>
  </r>
  <r>
    <n v="99"/>
    <n v="339"/>
    <s v="posiada"/>
    <n v="7"/>
    <x v="67"/>
    <n v="86"/>
    <x v="1"/>
  </r>
  <r>
    <n v="107"/>
    <n v="339"/>
    <s v="chce kupic"/>
    <n v="9"/>
    <x v="9"/>
    <n v="86"/>
    <x v="1"/>
  </r>
  <r>
    <n v="124"/>
    <n v="339"/>
    <s v="sprzedal"/>
    <n v="4"/>
    <x v="109"/>
    <n v="86"/>
    <x v="1"/>
  </r>
  <r>
    <n v="15"/>
    <n v="340"/>
    <s v="posiada"/>
    <n v="4"/>
    <x v="110"/>
    <n v="32"/>
    <x v="0"/>
  </r>
  <r>
    <n v="82"/>
    <n v="340"/>
    <s v="chce kupic"/>
    <n v="8"/>
    <x v="40"/>
    <n v="32"/>
    <x v="0"/>
  </r>
  <r>
    <n v="122"/>
    <n v="340"/>
    <s v="sprzedal"/>
    <n v="8"/>
    <x v="128"/>
    <n v="32"/>
    <x v="0"/>
  </r>
  <r>
    <n v="17"/>
    <n v="341"/>
    <s v="posiada"/>
    <n v="8"/>
    <x v="21"/>
    <n v="54"/>
    <x v="1"/>
  </r>
  <r>
    <n v="25"/>
    <n v="341"/>
    <s v="sprzedal"/>
    <n v="2"/>
    <x v="86"/>
    <n v="54"/>
    <x v="1"/>
  </r>
  <r>
    <n v="40"/>
    <n v="341"/>
    <s v="sprzedal"/>
    <n v="9"/>
    <x v="91"/>
    <n v="54"/>
    <x v="1"/>
  </r>
  <r>
    <n v="68"/>
    <n v="341"/>
    <s v="chce kupic"/>
    <n v="3"/>
    <x v="27"/>
    <n v="54"/>
    <x v="1"/>
  </r>
  <r>
    <n v="81"/>
    <n v="341"/>
    <s v="chce kupic"/>
    <n v="10"/>
    <x v="104"/>
    <n v="54"/>
    <x v="1"/>
  </r>
  <r>
    <n v="7"/>
    <n v="342"/>
    <s v="chce kupic"/>
    <n v="3"/>
    <x v="39"/>
    <n v="85"/>
    <x v="1"/>
  </r>
  <r>
    <n v="30"/>
    <n v="342"/>
    <s v="chce kupic"/>
    <n v="2"/>
    <x v="74"/>
    <n v="85"/>
    <x v="1"/>
  </r>
  <r>
    <n v="68"/>
    <n v="342"/>
    <s v="posiada"/>
    <n v="10"/>
    <x v="27"/>
    <n v="85"/>
    <x v="1"/>
  </r>
  <r>
    <n v="86"/>
    <n v="342"/>
    <s v="chce kupic"/>
    <n v="9"/>
    <x v="121"/>
    <n v="85"/>
    <x v="1"/>
  </r>
  <r>
    <n v="129"/>
    <n v="343"/>
    <s v="sprzedal"/>
    <n v="2"/>
    <x v="116"/>
    <n v="80"/>
    <x v="1"/>
  </r>
  <r>
    <n v="6"/>
    <n v="344"/>
    <s v="posiada"/>
    <n v="5"/>
    <x v="107"/>
    <n v="71"/>
    <x v="1"/>
  </r>
  <r>
    <n v="56"/>
    <n v="344"/>
    <s v="chce kupic"/>
    <n v="4"/>
    <x v="14"/>
    <n v="71"/>
    <x v="1"/>
  </r>
  <r>
    <n v="84"/>
    <n v="344"/>
    <s v="sprzedal"/>
    <n v="1"/>
    <x v="24"/>
    <n v="71"/>
    <x v="1"/>
  </r>
  <r>
    <n v="101"/>
    <n v="344"/>
    <s v="posiada"/>
    <n v="7"/>
    <x v="103"/>
    <n v="71"/>
    <x v="1"/>
  </r>
  <r>
    <n v="32"/>
    <n v="345"/>
    <s v="posiada"/>
    <n v="2"/>
    <x v="37"/>
    <n v="36"/>
    <x v="0"/>
  </r>
  <r>
    <n v="130"/>
    <n v="345"/>
    <s v="posiada"/>
    <n v="8"/>
    <x v="55"/>
    <n v="36"/>
    <x v="0"/>
  </r>
  <r>
    <n v="4"/>
    <n v="346"/>
    <s v="posiada"/>
    <n v="10"/>
    <x v="92"/>
    <n v="77"/>
    <x v="1"/>
  </r>
  <r>
    <n v="9"/>
    <n v="346"/>
    <s v="posiada"/>
    <n v="9"/>
    <x v="129"/>
    <n v="77"/>
    <x v="1"/>
  </r>
  <r>
    <n v="19"/>
    <n v="346"/>
    <s v="posiada"/>
    <n v="10"/>
    <x v="60"/>
    <n v="77"/>
    <x v="1"/>
  </r>
  <r>
    <n v="23"/>
    <n v="346"/>
    <s v="posiada"/>
    <n v="8"/>
    <x v="35"/>
    <n v="77"/>
    <x v="1"/>
  </r>
  <r>
    <n v="33"/>
    <n v="346"/>
    <s v="posiada"/>
    <n v="8"/>
    <x v="87"/>
    <n v="77"/>
    <x v="1"/>
  </r>
  <r>
    <n v="96"/>
    <n v="346"/>
    <s v="posiada"/>
    <n v="8"/>
    <x v="51"/>
    <n v="77"/>
    <x v="1"/>
  </r>
  <r>
    <n v="115"/>
    <n v="346"/>
    <s v="posiada"/>
    <n v="8"/>
    <x v="105"/>
    <n v="77"/>
    <x v="1"/>
  </r>
  <r>
    <n v="44"/>
    <n v="347"/>
    <s v="posiada"/>
    <n v="8"/>
    <x v="99"/>
    <n v="75"/>
    <x v="1"/>
  </r>
  <r>
    <n v="108"/>
    <n v="347"/>
    <s v="sprzedal"/>
    <n v="8"/>
    <x v="29"/>
    <n v="75"/>
    <x v="1"/>
  </r>
  <r>
    <n v="119"/>
    <n v="347"/>
    <s v="sprzedal"/>
    <n v="9"/>
    <x v="95"/>
    <n v="75"/>
    <x v="1"/>
  </r>
  <r>
    <n v="121"/>
    <n v="347"/>
    <s v="sprzedal"/>
    <n v="9"/>
    <x v="83"/>
    <n v="75"/>
    <x v="1"/>
  </r>
  <r>
    <n v="15"/>
    <n v="348"/>
    <s v="sprzedal"/>
    <n v="8"/>
    <x v="110"/>
    <n v="34"/>
    <x v="0"/>
  </r>
  <r>
    <n v="35"/>
    <n v="348"/>
    <s v="sprzedal"/>
    <n v="10"/>
    <x v="11"/>
    <n v="34"/>
    <x v="0"/>
  </r>
  <r>
    <n v="43"/>
    <n v="348"/>
    <s v="sprzedal"/>
    <n v="8"/>
    <x v="3"/>
    <n v="34"/>
    <x v="0"/>
  </r>
  <r>
    <n v="107"/>
    <n v="348"/>
    <s v="sprzedal"/>
    <n v="8"/>
    <x v="9"/>
    <n v="34"/>
    <x v="0"/>
  </r>
  <r>
    <n v="117"/>
    <n v="348"/>
    <s v="sprzedal"/>
    <n v="10"/>
    <x v="57"/>
    <n v="34"/>
    <x v="0"/>
  </r>
  <r>
    <n v="126"/>
    <n v="348"/>
    <s v="chce kupic"/>
    <n v="10"/>
    <x v="18"/>
    <n v="34"/>
    <x v="0"/>
  </r>
  <r>
    <n v="36"/>
    <n v="349"/>
    <s v="chce kupic"/>
    <n v="8"/>
    <x v="56"/>
    <n v="16"/>
    <x v="2"/>
  </r>
  <r>
    <n v="38"/>
    <n v="349"/>
    <s v="chce kupic"/>
    <n v="9"/>
    <x v="44"/>
    <n v="16"/>
    <x v="2"/>
  </r>
  <r>
    <n v="7"/>
    <n v="350"/>
    <s v="chce kupic"/>
    <n v="10"/>
    <x v="39"/>
    <n v="67"/>
    <x v="1"/>
  </r>
  <r>
    <n v="31"/>
    <n v="350"/>
    <s v="posiada"/>
    <n v="8"/>
    <x v="66"/>
    <n v="67"/>
    <x v="1"/>
  </r>
  <r>
    <n v="8"/>
    <n v="351"/>
    <s v="chce kupic"/>
    <n v="10"/>
    <x v="114"/>
    <n v="68"/>
    <x v="1"/>
  </r>
  <r>
    <n v="24"/>
    <n v="351"/>
    <s v="sprzedal"/>
    <n v="8"/>
    <x v="90"/>
    <n v="68"/>
    <x v="1"/>
  </r>
  <r>
    <n v="25"/>
    <n v="351"/>
    <s v="posiada"/>
    <n v="10"/>
    <x v="86"/>
    <n v="68"/>
    <x v="1"/>
  </r>
  <r>
    <n v="79"/>
    <n v="351"/>
    <s v="chce kupic"/>
    <n v="8"/>
    <x v="2"/>
    <n v="68"/>
    <x v="1"/>
  </r>
  <r>
    <n v="117"/>
    <n v="351"/>
    <s v="sprzedal"/>
    <n v="10"/>
    <x v="57"/>
    <n v="68"/>
    <x v="1"/>
  </r>
  <r>
    <n v="131"/>
    <n v="351"/>
    <s v="posiada"/>
    <n v="10"/>
    <x v="10"/>
    <n v="68"/>
    <x v="1"/>
  </r>
  <r>
    <n v="62"/>
    <n v="352"/>
    <s v="sprzedal"/>
    <n v="8"/>
    <x v="45"/>
    <n v="52"/>
    <x v="1"/>
  </r>
  <r>
    <n v="71"/>
    <n v="352"/>
    <s v="sprzedal"/>
    <n v="9"/>
    <x v="94"/>
    <n v="52"/>
    <x v="1"/>
  </r>
  <r>
    <n v="76"/>
    <n v="352"/>
    <s v="chce kupic"/>
    <n v="8"/>
    <x v="33"/>
    <n v="52"/>
    <x v="1"/>
  </r>
  <r>
    <n v="80"/>
    <n v="352"/>
    <s v="chce kupic"/>
    <n v="10"/>
    <x v="61"/>
    <n v="52"/>
    <x v="1"/>
  </r>
  <r>
    <n v="125"/>
    <n v="352"/>
    <s v="chce kupic"/>
    <n v="8"/>
    <x v="106"/>
    <n v="52"/>
    <x v="1"/>
  </r>
  <r>
    <n v="55"/>
    <n v="353"/>
    <s v="chce kupic"/>
    <n v="8"/>
    <x v="32"/>
    <n v="27"/>
    <x v="0"/>
  </r>
  <r>
    <n v="59"/>
    <n v="353"/>
    <s v="posiada"/>
    <n v="8"/>
    <x v="5"/>
    <n v="27"/>
    <x v="0"/>
  </r>
  <r>
    <n v="109"/>
    <n v="353"/>
    <s v="chce kupic"/>
    <n v="8"/>
    <x v="8"/>
    <n v="27"/>
    <x v="0"/>
  </r>
  <r>
    <n v="131"/>
    <n v="353"/>
    <s v="sprzedal"/>
    <n v="9"/>
    <x v="10"/>
    <n v="27"/>
    <x v="0"/>
  </r>
  <r>
    <n v="60"/>
    <n v="354"/>
    <s v="posiada"/>
    <n v="8"/>
    <x v="89"/>
    <n v="62"/>
    <x v="1"/>
  </r>
  <r>
    <n v="94"/>
    <n v="354"/>
    <s v="chce kupic"/>
    <n v="8"/>
    <x v="36"/>
    <n v="62"/>
    <x v="1"/>
  </r>
  <r>
    <n v="16"/>
    <n v="355"/>
    <s v="sprzedal"/>
    <n v="10"/>
    <x v="112"/>
    <n v="44"/>
    <x v="0"/>
  </r>
  <r>
    <n v="42"/>
    <n v="355"/>
    <s v="posiada"/>
    <n v="9"/>
    <x v="75"/>
    <n v="44"/>
    <x v="0"/>
  </r>
  <r>
    <n v="54"/>
    <n v="355"/>
    <s v="posiada"/>
    <n v="8"/>
    <x v="13"/>
    <n v="44"/>
    <x v="0"/>
  </r>
  <r>
    <n v="89"/>
    <n v="355"/>
    <s v="posiada"/>
    <n v="9"/>
    <x v="126"/>
    <n v="44"/>
    <x v="0"/>
  </r>
  <r>
    <n v="32"/>
    <n v="356"/>
    <s v="posiada"/>
    <n v="9"/>
    <x v="37"/>
    <n v="71"/>
    <x v="1"/>
  </r>
  <r>
    <n v="89"/>
    <n v="356"/>
    <s v="posiada"/>
    <n v="10"/>
    <x v="126"/>
    <n v="71"/>
    <x v="1"/>
  </r>
  <r>
    <n v="97"/>
    <n v="356"/>
    <s v="posiada"/>
    <n v="10"/>
    <x v="71"/>
    <n v="71"/>
    <x v="1"/>
  </r>
  <r>
    <n v="108"/>
    <n v="356"/>
    <s v="posiada"/>
    <n v="8"/>
    <x v="29"/>
    <n v="71"/>
    <x v="1"/>
  </r>
  <r>
    <n v="5"/>
    <n v="357"/>
    <s v="posiada"/>
    <n v="9"/>
    <x v="123"/>
    <n v="22"/>
    <x v="0"/>
  </r>
  <r>
    <n v="11"/>
    <n v="357"/>
    <s v="posiada"/>
    <n v="8"/>
    <x v="124"/>
    <n v="22"/>
    <x v="0"/>
  </r>
  <r>
    <n v="7"/>
    <n v="358"/>
    <s v="posiada"/>
    <n v="8"/>
    <x v="39"/>
    <n v="86"/>
    <x v="1"/>
  </r>
  <r>
    <n v="26"/>
    <n v="358"/>
    <s v="posiada"/>
    <n v="10"/>
    <x v="73"/>
    <n v="86"/>
    <x v="1"/>
  </r>
  <r>
    <n v="97"/>
    <n v="358"/>
    <s v="sprzedal"/>
    <n v="10"/>
    <x v="71"/>
    <n v="86"/>
    <x v="1"/>
  </r>
  <r>
    <n v="122"/>
    <n v="358"/>
    <s v="sprzedal"/>
    <n v="10"/>
    <x v="128"/>
    <n v="86"/>
    <x v="1"/>
  </r>
  <r>
    <n v="69"/>
    <n v="359"/>
    <s v="sprzedal"/>
    <n v="10"/>
    <x v="70"/>
    <n v="18"/>
    <x v="2"/>
  </r>
  <r>
    <n v="85"/>
    <n v="359"/>
    <s v="sprzedal"/>
    <n v="8"/>
    <x v="43"/>
    <n v="18"/>
    <x v="2"/>
  </r>
  <r>
    <n v="122"/>
    <n v="359"/>
    <s v="sprzedal"/>
    <n v="9"/>
    <x v="128"/>
    <n v="18"/>
    <x v="2"/>
  </r>
  <r>
    <n v="18"/>
    <n v="360"/>
    <s v="sprzedal"/>
    <n v="8"/>
    <x v="65"/>
    <n v="36"/>
    <x v="0"/>
  </r>
  <r>
    <n v="24"/>
    <n v="360"/>
    <s v="sprzedal"/>
    <n v="10"/>
    <x v="90"/>
    <n v="36"/>
    <x v="0"/>
  </r>
  <r>
    <n v="91"/>
    <n v="360"/>
    <s v="sprzedal"/>
    <n v="9"/>
    <x v="96"/>
    <n v="36"/>
    <x v="0"/>
  </r>
  <r>
    <n v="93"/>
    <n v="360"/>
    <s v="chce kupic"/>
    <n v="10"/>
    <x v="48"/>
    <n v="36"/>
    <x v="0"/>
  </r>
  <r>
    <n v="104"/>
    <n v="360"/>
    <s v="chce kupic"/>
    <n v="10"/>
    <x v="52"/>
    <n v="36"/>
    <x v="0"/>
  </r>
  <r>
    <n v="19"/>
    <n v="361"/>
    <s v="chce kupic"/>
    <n v="9"/>
    <x v="60"/>
    <n v="48"/>
    <x v="0"/>
  </r>
  <r>
    <n v="71"/>
    <n v="361"/>
    <s v="chce kupic"/>
    <n v="10"/>
    <x v="94"/>
    <n v="48"/>
    <x v="0"/>
  </r>
  <r>
    <n v="127"/>
    <n v="361"/>
    <s v="posiada"/>
    <n v="10"/>
    <x v="127"/>
    <n v="48"/>
    <x v="0"/>
  </r>
  <r>
    <n v="66"/>
    <n v="362"/>
    <s v="chce kupic"/>
    <n v="10"/>
    <x v="0"/>
    <n v="14"/>
    <x v="2"/>
  </r>
  <r>
    <n v="71"/>
    <n v="362"/>
    <s v="sprzedal"/>
    <n v="10"/>
    <x v="94"/>
    <n v="14"/>
    <x v="2"/>
  </r>
  <r>
    <n v="76"/>
    <n v="362"/>
    <s v="posiada"/>
    <n v="10"/>
    <x v="33"/>
    <n v="14"/>
    <x v="2"/>
  </r>
  <r>
    <n v="126"/>
    <n v="362"/>
    <s v="chce kupic"/>
    <n v="9"/>
    <x v="18"/>
    <n v="14"/>
    <x v="2"/>
  </r>
  <r>
    <n v="76"/>
    <n v="363"/>
    <s v="sprzedal"/>
    <n v="8"/>
    <x v="33"/>
    <n v="51"/>
    <x v="1"/>
  </r>
  <r>
    <n v="84"/>
    <n v="363"/>
    <s v="posiada"/>
    <n v="10"/>
    <x v="24"/>
    <n v="51"/>
    <x v="1"/>
  </r>
  <r>
    <n v="124"/>
    <n v="363"/>
    <s v="sprzedal"/>
    <n v="8"/>
    <x v="109"/>
    <n v="51"/>
    <x v="1"/>
  </r>
  <r>
    <n v="2"/>
    <n v="364"/>
    <s v="sprzedal"/>
    <n v="9"/>
    <x v="58"/>
    <n v="76"/>
    <x v="1"/>
  </r>
  <r>
    <n v="5"/>
    <n v="364"/>
    <s v="chce kupic"/>
    <n v="10"/>
    <x v="123"/>
    <n v="76"/>
    <x v="1"/>
  </r>
  <r>
    <n v="61"/>
    <n v="364"/>
    <s v="chce kupic"/>
    <n v="10"/>
    <x v="81"/>
    <n v="76"/>
    <x v="1"/>
  </r>
  <r>
    <n v="101"/>
    <n v="364"/>
    <s v="chce kupic"/>
    <n v="8"/>
    <x v="103"/>
    <n v="76"/>
    <x v="1"/>
  </r>
  <r>
    <n v="114"/>
    <n v="364"/>
    <s v="chce kupic"/>
    <n v="10"/>
    <x v="85"/>
    <n v="76"/>
    <x v="1"/>
  </r>
  <r>
    <n v="5"/>
    <n v="365"/>
    <s v="posiada"/>
    <n v="8"/>
    <x v="123"/>
    <n v="47"/>
    <x v="0"/>
  </r>
  <r>
    <n v="74"/>
    <n v="365"/>
    <s v="chce kupic"/>
    <n v="8"/>
    <x v="47"/>
    <n v="47"/>
    <x v="0"/>
  </r>
  <r>
    <n v="98"/>
    <n v="365"/>
    <s v="sprzedal"/>
    <n v="8"/>
    <x v="101"/>
    <n v="47"/>
    <x v="0"/>
  </r>
  <r>
    <n v="112"/>
    <n v="365"/>
    <s v="posiada"/>
    <n v="8"/>
    <x v="98"/>
    <n v="47"/>
    <x v="0"/>
  </r>
  <r>
    <n v="40"/>
    <n v="367"/>
    <s v="chce kupic"/>
    <n v="8"/>
    <x v="91"/>
    <n v="40"/>
    <x v="0"/>
  </r>
  <r>
    <n v="57"/>
    <n v="367"/>
    <s v="sprzedal"/>
    <n v="8"/>
    <x v="108"/>
    <n v="40"/>
    <x v="0"/>
  </r>
  <r>
    <n v="64"/>
    <n v="367"/>
    <s v="posiada"/>
    <n v="10"/>
    <x v="125"/>
    <n v="40"/>
    <x v="0"/>
  </r>
  <r>
    <n v="71"/>
    <n v="367"/>
    <s v="posiada"/>
    <n v="10"/>
    <x v="94"/>
    <n v="40"/>
    <x v="0"/>
  </r>
  <r>
    <n v="83"/>
    <n v="367"/>
    <s v="posiada"/>
    <n v="9"/>
    <x v="78"/>
    <n v="40"/>
    <x v="0"/>
  </r>
  <r>
    <n v="122"/>
    <n v="367"/>
    <s v="posiada"/>
    <n v="9"/>
    <x v="128"/>
    <n v="40"/>
    <x v="0"/>
  </r>
  <r>
    <n v="28"/>
    <n v="368"/>
    <s v="posiada"/>
    <n v="8"/>
    <x v="22"/>
    <n v="67"/>
    <x v="1"/>
  </r>
  <r>
    <n v="104"/>
    <n v="368"/>
    <s v="posiada"/>
    <n v="8"/>
    <x v="52"/>
    <n v="67"/>
    <x v="1"/>
  </r>
  <r>
    <n v="115"/>
    <n v="368"/>
    <s v="posiada"/>
    <n v="9"/>
    <x v="105"/>
    <n v="67"/>
    <x v="1"/>
  </r>
  <r>
    <n v="9"/>
    <n v="369"/>
    <s v="posiada"/>
    <n v="8"/>
    <x v="129"/>
    <n v="82"/>
    <x v="1"/>
  </r>
  <r>
    <n v="42"/>
    <n v="369"/>
    <s v="posiada"/>
    <n v="10"/>
    <x v="75"/>
    <n v="82"/>
    <x v="1"/>
  </r>
  <r>
    <n v="97"/>
    <n v="369"/>
    <s v="posiada"/>
    <n v="8"/>
    <x v="71"/>
    <n v="82"/>
    <x v="1"/>
  </r>
  <r>
    <n v="100"/>
    <n v="369"/>
    <s v="posiada"/>
    <n v="8"/>
    <x v="25"/>
    <n v="82"/>
    <x v="1"/>
  </r>
  <r>
    <n v="115"/>
    <n v="369"/>
    <s v="sprzedal"/>
    <n v="9"/>
    <x v="105"/>
    <n v="82"/>
    <x v="1"/>
  </r>
  <r>
    <n v="18"/>
    <n v="370"/>
    <s v="sprzedal"/>
    <n v="10"/>
    <x v="65"/>
    <n v="65"/>
    <x v="1"/>
  </r>
  <r>
    <n v="32"/>
    <n v="370"/>
    <s v="sprzedal"/>
    <n v="8"/>
    <x v="37"/>
    <n v="65"/>
    <x v="1"/>
  </r>
  <r>
    <n v="33"/>
    <n v="370"/>
    <s v="sprzedal"/>
    <n v="10"/>
    <x v="87"/>
    <n v="65"/>
    <x v="1"/>
  </r>
  <r>
    <n v="43"/>
    <n v="370"/>
    <s v="sprzedal"/>
    <n v="8"/>
    <x v="3"/>
    <n v="65"/>
    <x v="1"/>
  </r>
  <r>
    <n v="81"/>
    <n v="370"/>
    <s v="sprzedal"/>
    <n v="8"/>
    <x v="104"/>
    <n v="65"/>
    <x v="1"/>
  </r>
  <r>
    <n v="15"/>
    <n v="371"/>
    <s v="sprzedal"/>
    <n v="8"/>
    <x v="110"/>
    <n v="87"/>
    <x v="1"/>
  </r>
  <r>
    <n v="23"/>
    <n v="371"/>
    <s v="sprzedal"/>
    <n v="9"/>
    <x v="35"/>
    <n v="87"/>
    <x v="1"/>
  </r>
  <r>
    <n v="25"/>
    <n v="371"/>
    <s v="chce kupic"/>
    <n v="8"/>
    <x v="86"/>
    <n v="87"/>
    <x v="1"/>
  </r>
  <r>
    <n v="54"/>
    <n v="371"/>
    <s v="chce kupic"/>
    <n v="10"/>
    <x v="13"/>
    <n v="87"/>
    <x v="1"/>
  </r>
  <r>
    <n v="84"/>
    <n v="371"/>
    <s v="chce kupic"/>
    <n v="8"/>
    <x v="24"/>
    <n v="87"/>
    <x v="1"/>
  </r>
  <r>
    <n v="97"/>
    <n v="371"/>
    <s v="chce kupic"/>
    <n v="9"/>
    <x v="71"/>
    <n v="87"/>
    <x v="1"/>
  </r>
  <r>
    <n v="111"/>
    <n v="371"/>
    <s v="posiada"/>
    <n v="10"/>
    <x v="118"/>
    <n v="87"/>
    <x v="1"/>
  </r>
  <r>
    <n v="24"/>
    <n v="372"/>
    <s v="chce kupic"/>
    <n v="9"/>
    <x v="90"/>
    <n v="50"/>
    <x v="1"/>
  </r>
  <r>
    <n v="36"/>
    <n v="372"/>
    <s v="sprzedal"/>
    <n v="8"/>
    <x v="56"/>
    <n v="50"/>
    <x v="1"/>
  </r>
  <r>
    <n v="89"/>
    <n v="372"/>
    <s v="posiada"/>
    <n v="8"/>
    <x v="126"/>
    <n v="50"/>
    <x v="1"/>
  </r>
  <r>
    <n v="122"/>
    <n v="372"/>
    <s v="chce kupic"/>
    <n v="8"/>
    <x v="128"/>
    <n v="50"/>
    <x v="1"/>
  </r>
  <r>
    <n v="58"/>
    <n v="373"/>
    <s v="sprzedal"/>
    <n v="8"/>
    <x v="77"/>
    <n v="47"/>
    <x v="0"/>
  </r>
  <r>
    <n v="113"/>
    <n v="373"/>
    <s v="posiada"/>
    <n v="8"/>
    <x v="102"/>
    <n v="47"/>
    <x v="0"/>
  </r>
  <r>
    <n v="117"/>
    <n v="373"/>
    <s v="sprzedal"/>
    <n v="10"/>
    <x v="57"/>
    <n v="47"/>
    <x v="0"/>
  </r>
  <r>
    <n v="51"/>
    <n v="374"/>
    <s v="sprzedal"/>
    <n v="8"/>
    <x v="111"/>
    <n v="73"/>
    <x v="1"/>
  </r>
  <r>
    <n v="85"/>
    <n v="374"/>
    <s v="chce kupic"/>
    <n v="10"/>
    <x v="43"/>
    <n v="73"/>
    <x v="1"/>
  </r>
  <r>
    <n v="97"/>
    <n v="374"/>
    <s v="chce kupic"/>
    <n v="9"/>
    <x v="71"/>
    <n v="73"/>
    <x v="1"/>
  </r>
  <r>
    <n v="65"/>
    <n v="375"/>
    <s v="chce kupic"/>
    <n v="9"/>
    <x v="15"/>
    <n v="90"/>
    <x v="1"/>
  </r>
  <r>
    <n v="105"/>
    <n v="375"/>
    <s v="chce kupic"/>
    <n v="10"/>
    <x v="64"/>
    <n v="90"/>
    <x v="1"/>
  </r>
  <r>
    <n v="10"/>
    <n v="376"/>
    <s v="posiada"/>
    <n v="10"/>
    <x v="62"/>
    <n v="79"/>
    <x v="1"/>
  </r>
  <r>
    <n v="63"/>
    <n v="376"/>
    <s v="chce kupic"/>
    <n v="8"/>
    <x v="97"/>
    <n v="79"/>
    <x v="1"/>
  </r>
  <r>
    <n v="93"/>
    <n v="376"/>
    <s v="sprzedal"/>
    <n v="8"/>
    <x v="48"/>
    <n v="79"/>
    <x v="1"/>
  </r>
  <r>
    <n v="98"/>
    <n v="376"/>
    <s v="posiada"/>
    <n v="10"/>
    <x v="101"/>
    <n v="79"/>
    <x v="1"/>
  </r>
  <r>
    <n v="102"/>
    <n v="376"/>
    <s v="chce kupic"/>
    <n v="9"/>
    <x v="26"/>
    <n v="79"/>
    <x v="1"/>
  </r>
  <r>
    <n v="48"/>
    <n v="377"/>
    <s v="sprzedal"/>
    <n v="8"/>
    <x v="12"/>
    <n v="87"/>
    <x v="1"/>
  </r>
  <r>
    <n v="58"/>
    <n v="377"/>
    <s v="posiada"/>
    <n v="10"/>
    <x v="77"/>
    <n v="87"/>
    <x v="1"/>
  </r>
  <r>
    <n v="92"/>
    <n v="377"/>
    <s v="posiada"/>
    <n v="8"/>
    <x v="50"/>
    <n v="87"/>
    <x v="1"/>
  </r>
  <r>
    <n v="8"/>
    <n v="378"/>
    <s v="posiada"/>
    <n v="8"/>
    <x v="114"/>
    <n v="18"/>
    <x v="2"/>
  </r>
  <r>
    <n v="18"/>
    <n v="378"/>
    <s v="posiada"/>
    <n v="8"/>
    <x v="65"/>
    <n v="18"/>
    <x v="2"/>
  </r>
  <r>
    <n v="34"/>
    <n v="379"/>
    <s v="posiada"/>
    <n v="10"/>
    <x v="69"/>
    <n v="67"/>
    <x v="1"/>
  </r>
  <r>
    <n v="51"/>
    <n v="379"/>
    <s v="posiada"/>
    <n v="8"/>
    <x v="111"/>
    <n v="67"/>
    <x v="1"/>
  </r>
  <r>
    <n v="58"/>
    <n v="379"/>
    <s v="posiada"/>
    <n v="8"/>
    <x v="77"/>
    <n v="67"/>
    <x v="1"/>
  </r>
  <r>
    <n v="86"/>
    <n v="379"/>
    <s v="posiada"/>
    <n v="8"/>
    <x v="121"/>
    <n v="67"/>
    <x v="1"/>
  </r>
  <r>
    <n v="90"/>
    <n v="379"/>
    <s v="posiada"/>
    <n v="8"/>
    <x v="88"/>
    <n v="67"/>
    <x v="1"/>
  </r>
  <r>
    <n v="115"/>
    <n v="379"/>
    <s v="posiada"/>
    <n v="9"/>
    <x v="105"/>
    <n v="67"/>
    <x v="1"/>
  </r>
  <r>
    <n v="121"/>
    <n v="379"/>
    <s v="posiada"/>
    <n v="8"/>
    <x v="83"/>
    <n v="67"/>
    <x v="1"/>
  </r>
  <r>
    <n v="124"/>
    <n v="379"/>
    <s v="sprzedal"/>
    <n v="10"/>
    <x v="109"/>
    <n v="67"/>
    <x v="1"/>
  </r>
  <r>
    <n v="21"/>
    <n v="380"/>
    <s v="sprzedal"/>
    <n v="10"/>
    <x v="100"/>
    <n v="48"/>
    <x v="0"/>
  </r>
  <r>
    <n v="62"/>
    <n v="380"/>
    <s v="sprzedal"/>
    <n v="10"/>
    <x v="45"/>
    <n v="48"/>
    <x v="0"/>
  </r>
  <r>
    <n v="97"/>
    <n v="380"/>
    <s v="sprzedal"/>
    <n v="8"/>
    <x v="71"/>
    <n v="48"/>
    <x v="0"/>
  </r>
  <r>
    <n v="131"/>
    <n v="380"/>
    <s v="sprzedal"/>
    <n v="10"/>
    <x v="10"/>
    <n v="48"/>
    <x v="0"/>
  </r>
  <r>
    <n v="26"/>
    <n v="381"/>
    <s v="sprzedal"/>
    <n v="8"/>
    <x v="73"/>
    <n v="52"/>
    <x v="1"/>
  </r>
  <r>
    <n v="92"/>
    <n v="381"/>
    <s v="sprzedal"/>
    <n v="8"/>
    <x v="50"/>
    <n v="52"/>
    <x v="1"/>
  </r>
  <r>
    <n v="128"/>
    <n v="381"/>
    <s v="sprzedal"/>
    <n v="8"/>
    <x v="76"/>
    <n v="52"/>
    <x v="1"/>
  </r>
  <r>
    <n v="20"/>
    <n v="382"/>
    <s v="chce kupic"/>
    <n v="10"/>
    <x v="80"/>
    <n v="81"/>
    <x v="1"/>
  </r>
  <r>
    <n v="60"/>
    <n v="382"/>
    <s v="chce kupic"/>
    <n v="8"/>
    <x v="89"/>
    <n v="81"/>
    <x v="1"/>
  </r>
  <r>
    <n v="126"/>
    <n v="382"/>
    <s v="chce kupic"/>
    <n v="10"/>
    <x v="18"/>
    <n v="81"/>
    <x v="1"/>
  </r>
  <r>
    <n v="51"/>
    <n v="383"/>
    <s v="chce kupic"/>
    <n v="10"/>
    <x v="111"/>
    <n v="71"/>
    <x v="1"/>
  </r>
  <r>
    <n v="82"/>
    <n v="383"/>
    <s v="posiada"/>
    <n v="9"/>
    <x v="40"/>
    <n v="71"/>
    <x v="1"/>
  </r>
  <r>
    <n v="110"/>
    <n v="383"/>
    <s v="chce kupic"/>
    <n v="9"/>
    <x v="120"/>
    <n v="71"/>
    <x v="1"/>
  </r>
  <r>
    <n v="121"/>
    <n v="383"/>
    <s v="sprzedal"/>
    <n v="10"/>
    <x v="83"/>
    <n v="71"/>
    <x v="1"/>
  </r>
  <r>
    <n v="38"/>
    <n v="384"/>
    <s v="posiada"/>
    <n v="10"/>
    <x v="44"/>
    <n v="35"/>
    <x v="0"/>
  </r>
  <r>
    <n v="68"/>
    <n v="384"/>
    <s v="chce kupic"/>
    <n v="8"/>
    <x v="27"/>
    <n v="35"/>
    <x v="0"/>
  </r>
  <r>
    <n v="129"/>
    <n v="384"/>
    <s v="sprzedal"/>
    <n v="8"/>
    <x v="116"/>
    <n v="35"/>
    <x v="0"/>
  </r>
  <r>
    <n v="16"/>
    <n v="385"/>
    <s v="posiada"/>
    <n v="9"/>
    <x v="112"/>
    <n v="38"/>
    <x v="0"/>
  </r>
  <r>
    <n v="34"/>
    <n v="385"/>
    <s v="sprzedal"/>
    <n v="10"/>
    <x v="69"/>
    <n v="38"/>
    <x v="0"/>
  </r>
  <r>
    <n v="43"/>
    <n v="385"/>
    <s v="sprzedal"/>
    <n v="10"/>
    <x v="3"/>
    <n v="38"/>
    <x v="0"/>
  </r>
  <r>
    <n v="53"/>
    <n v="385"/>
    <s v="chce kupic"/>
    <n v="8"/>
    <x v="23"/>
    <n v="38"/>
    <x v="0"/>
  </r>
  <r>
    <n v="55"/>
    <n v="385"/>
    <s v="chce kupic"/>
    <n v="8"/>
    <x v="32"/>
    <n v="38"/>
    <x v="0"/>
  </r>
  <r>
    <n v="62"/>
    <n v="385"/>
    <s v="chce kupic"/>
    <n v="9"/>
    <x v="45"/>
    <n v="38"/>
    <x v="0"/>
  </r>
  <r>
    <n v="69"/>
    <n v="385"/>
    <s v="chce kupic"/>
    <n v="8"/>
    <x v="70"/>
    <n v="38"/>
    <x v="0"/>
  </r>
  <r>
    <n v="82"/>
    <n v="385"/>
    <s v="posiada"/>
    <n v="8"/>
    <x v="40"/>
    <n v="38"/>
    <x v="0"/>
  </r>
  <r>
    <n v="115"/>
    <n v="385"/>
    <s v="chce kupic"/>
    <n v="8"/>
    <x v="105"/>
    <n v="38"/>
    <x v="0"/>
  </r>
  <r>
    <n v="122"/>
    <n v="385"/>
    <s v="sprzedal"/>
    <n v="10"/>
    <x v="128"/>
    <n v="38"/>
    <x v="0"/>
  </r>
  <r>
    <n v="4"/>
    <n v="386"/>
    <s v="posiada"/>
    <n v="10"/>
    <x v="92"/>
    <n v="41"/>
    <x v="0"/>
  </r>
  <r>
    <n v="15"/>
    <n v="386"/>
    <s v="chce kupic"/>
    <n v="9"/>
    <x v="110"/>
    <n v="41"/>
    <x v="0"/>
  </r>
  <r>
    <n v="21"/>
    <n v="386"/>
    <s v="sprzedal"/>
    <n v="10"/>
    <x v="100"/>
    <n v="41"/>
    <x v="0"/>
  </r>
  <r>
    <n v="23"/>
    <n v="386"/>
    <s v="posiada"/>
    <n v="8"/>
    <x v="35"/>
    <n v="41"/>
    <x v="0"/>
  </r>
  <r>
    <n v="47"/>
    <n v="386"/>
    <s v="posiada"/>
    <n v="8"/>
    <x v="41"/>
    <n v="41"/>
    <x v="0"/>
  </r>
  <r>
    <n v="73"/>
    <n v="386"/>
    <s v="posiada"/>
    <n v="9"/>
    <x v="16"/>
    <n v="41"/>
    <x v="0"/>
  </r>
  <r>
    <n v="12"/>
    <n v="387"/>
    <s v="posiada"/>
    <n v="10"/>
    <x v="34"/>
    <n v="44"/>
    <x v="0"/>
  </r>
  <r>
    <n v="36"/>
    <n v="387"/>
    <s v="posiada"/>
    <n v="10"/>
    <x v="56"/>
    <n v="44"/>
    <x v="0"/>
  </r>
  <r>
    <n v="89"/>
    <n v="387"/>
    <s v="posiada"/>
    <n v="10"/>
    <x v="126"/>
    <n v="44"/>
    <x v="0"/>
  </r>
  <r>
    <n v="63"/>
    <n v="388"/>
    <s v="posiada"/>
    <n v="9"/>
    <x v="97"/>
    <n v="82"/>
    <x v="1"/>
  </r>
  <r>
    <n v="69"/>
    <n v="388"/>
    <s v="posiada"/>
    <n v="9"/>
    <x v="70"/>
    <n v="82"/>
    <x v="1"/>
  </r>
  <r>
    <n v="100"/>
    <n v="388"/>
    <s v="posiada"/>
    <n v="10"/>
    <x v="25"/>
    <n v="82"/>
    <x v="1"/>
  </r>
  <r>
    <n v="103"/>
    <n v="388"/>
    <s v="posiada"/>
    <n v="10"/>
    <x v="82"/>
    <n v="82"/>
    <x v="1"/>
  </r>
  <r>
    <n v="20"/>
    <n v="389"/>
    <s v="posiada"/>
    <n v="9"/>
    <x v="80"/>
    <n v="31"/>
    <x v="0"/>
  </r>
  <r>
    <n v="60"/>
    <n v="389"/>
    <s v="sprzedal"/>
    <n v="10"/>
    <x v="89"/>
    <n v="31"/>
    <x v="0"/>
  </r>
  <r>
    <n v="65"/>
    <n v="389"/>
    <s v="sprzedal"/>
    <n v="9"/>
    <x v="15"/>
    <n v="31"/>
    <x v="0"/>
  </r>
  <r>
    <n v="91"/>
    <n v="389"/>
    <s v="sprzedal"/>
    <n v="8"/>
    <x v="96"/>
    <n v="31"/>
    <x v="0"/>
  </r>
  <r>
    <n v="122"/>
    <n v="389"/>
    <s v="sprzedal"/>
    <n v="9"/>
    <x v="128"/>
    <n v="31"/>
    <x v="0"/>
  </r>
  <r>
    <n v="6"/>
    <n v="390"/>
    <s v="sprzedal"/>
    <n v="8"/>
    <x v="107"/>
    <n v="15"/>
    <x v="2"/>
  </r>
  <r>
    <n v="7"/>
    <n v="390"/>
    <s v="sprzedal"/>
    <n v="10"/>
    <x v="39"/>
    <n v="15"/>
    <x v="2"/>
  </r>
  <r>
    <n v="8"/>
    <n v="390"/>
    <s v="sprzedal"/>
    <n v="8"/>
    <x v="114"/>
    <n v="15"/>
    <x v="2"/>
  </r>
  <r>
    <n v="58"/>
    <n v="390"/>
    <s v="sprzedal"/>
    <n v="10"/>
    <x v="77"/>
    <n v="15"/>
    <x v="2"/>
  </r>
  <r>
    <n v="32"/>
    <n v="391"/>
    <s v="chce kupic"/>
    <n v="9"/>
    <x v="37"/>
    <n v="49"/>
    <x v="0"/>
  </r>
  <r>
    <n v="44"/>
    <n v="391"/>
    <s v="chce kupic"/>
    <n v="10"/>
    <x v="99"/>
    <n v="49"/>
    <x v="0"/>
  </r>
  <r>
    <n v="58"/>
    <n v="391"/>
    <s v="chce kupic"/>
    <n v="8"/>
    <x v="77"/>
    <n v="49"/>
    <x v="0"/>
  </r>
  <r>
    <n v="63"/>
    <n v="391"/>
    <s v="chce kupic"/>
    <n v="9"/>
    <x v="97"/>
    <n v="49"/>
    <x v="0"/>
  </r>
  <r>
    <n v="121"/>
    <n v="391"/>
    <s v="posiada"/>
    <n v="9"/>
    <x v="83"/>
    <n v="49"/>
    <x v="0"/>
  </r>
  <r>
    <n v="123"/>
    <n v="391"/>
    <s v="chce kupic"/>
    <n v="9"/>
    <x v="49"/>
    <n v="49"/>
    <x v="0"/>
  </r>
  <r>
    <n v="27"/>
    <n v="392"/>
    <s v="sprzedal"/>
    <n v="9"/>
    <x v="117"/>
    <n v="50"/>
    <x v="1"/>
  </r>
  <r>
    <n v="45"/>
    <n v="392"/>
    <s v="posiada"/>
    <n v="9"/>
    <x v="4"/>
    <n v="50"/>
    <x v="1"/>
  </r>
  <r>
    <n v="77"/>
    <n v="392"/>
    <s v="chce kupic"/>
    <n v="10"/>
    <x v="6"/>
    <n v="50"/>
    <x v="1"/>
  </r>
  <r>
    <n v="99"/>
    <n v="392"/>
    <s v="sprzedal"/>
    <n v="10"/>
    <x v="67"/>
    <n v="50"/>
    <x v="1"/>
  </r>
  <r>
    <n v="125"/>
    <n v="392"/>
    <s v="posiada"/>
    <n v="9"/>
    <x v="106"/>
    <n v="50"/>
    <x v="1"/>
  </r>
  <r>
    <n v="30"/>
    <n v="393"/>
    <s v="sprzedal"/>
    <n v="9"/>
    <x v="74"/>
    <n v="14"/>
    <x v="2"/>
  </r>
  <r>
    <n v="38"/>
    <n v="393"/>
    <s v="sprzedal"/>
    <n v="10"/>
    <x v="44"/>
    <n v="14"/>
    <x v="2"/>
  </r>
  <r>
    <n v="90"/>
    <n v="393"/>
    <s v="chce kupic"/>
    <n v="8"/>
    <x v="88"/>
    <n v="14"/>
    <x v="2"/>
  </r>
  <r>
    <n v="99"/>
    <n v="393"/>
    <s v="chce kupic"/>
    <n v="8"/>
    <x v="67"/>
    <n v="14"/>
    <x v="2"/>
  </r>
  <r>
    <n v="110"/>
    <n v="393"/>
    <s v="chce kupic"/>
    <n v="9"/>
    <x v="120"/>
    <n v="14"/>
    <x v="2"/>
  </r>
  <r>
    <n v="1"/>
    <n v="394"/>
    <s v="chce kupic"/>
    <n v="8"/>
    <x v="30"/>
    <n v="15"/>
    <x v="2"/>
  </r>
  <r>
    <n v="2"/>
    <n v="394"/>
    <s v="posiada"/>
    <n v="9"/>
    <x v="58"/>
    <n v="15"/>
    <x v="2"/>
  </r>
  <r>
    <n v="24"/>
    <n v="394"/>
    <s v="chce kupic"/>
    <n v="10"/>
    <x v="90"/>
    <n v="15"/>
    <x v="2"/>
  </r>
  <r>
    <n v="35"/>
    <n v="394"/>
    <s v="sprzedal"/>
    <n v="9"/>
    <x v="11"/>
    <n v="15"/>
    <x v="2"/>
  </r>
  <r>
    <n v="83"/>
    <n v="394"/>
    <s v="posiada"/>
    <n v="10"/>
    <x v="78"/>
    <n v="15"/>
    <x v="2"/>
  </r>
  <r>
    <n v="103"/>
    <n v="394"/>
    <s v="chce kupic"/>
    <n v="8"/>
    <x v="82"/>
    <n v="15"/>
    <x v="2"/>
  </r>
  <r>
    <n v="119"/>
    <n v="394"/>
    <s v="sprzedal"/>
    <n v="9"/>
    <x v="95"/>
    <n v="15"/>
    <x v="2"/>
  </r>
  <r>
    <n v="14"/>
    <n v="395"/>
    <s v="posiada"/>
    <n v="9"/>
    <x v="113"/>
    <n v="41"/>
    <x v="0"/>
  </r>
  <r>
    <n v="26"/>
    <n v="395"/>
    <s v="posiada"/>
    <n v="9"/>
    <x v="73"/>
    <n v="41"/>
    <x v="0"/>
  </r>
  <r>
    <n v="34"/>
    <n v="395"/>
    <s v="posiada"/>
    <n v="10"/>
    <x v="69"/>
    <n v="41"/>
    <x v="0"/>
  </r>
  <r>
    <n v="57"/>
    <n v="395"/>
    <s v="posiada"/>
    <n v="9"/>
    <x v="108"/>
    <n v="41"/>
    <x v="0"/>
  </r>
  <r>
    <n v="62"/>
    <n v="395"/>
    <s v="posiada"/>
    <n v="8"/>
    <x v="45"/>
    <n v="41"/>
    <x v="0"/>
  </r>
  <r>
    <n v="102"/>
    <n v="395"/>
    <s v="posiada"/>
    <n v="9"/>
    <x v="26"/>
    <n v="41"/>
    <x v="0"/>
  </r>
  <r>
    <n v="38"/>
    <n v="396"/>
    <s v="posiada"/>
    <n v="8"/>
    <x v="44"/>
    <n v="47"/>
    <x v="0"/>
  </r>
  <r>
    <n v="66"/>
    <n v="396"/>
    <s v="posiada"/>
    <n v="8"/>
    <x v="0"/>
    <n v="47"/>
    <x v="0"/>
  </r>
  <r>
    <n v="122"/>
    <n v="396"/>
    <s v="posiada"/>
    <n v="8"/>
    <x v="128"/>
    <n v="47"/>
    <x v="0"/>
  </r>
  <r>
    <n v="9"/>
    <n v="397"/>
    <s v="posiada"/>
    <n v="10"/>
    <x v="129"/>
    <n v="76"/>
    <x v="1"/>
  </r>
  <r>
    <n v="38"/>
    <n v="397"/>
    <s v="posiada"/>
    <n v="9"/>
    <x v="44"/>
    <n v="76"/>
    <x v="1"/>
  </r>
  <r>
    <n v="107"/>
    <n v="397"/>
    <s v="sprzedal"/>
    <n v="9"/>
    <x v="9"/>
    <n v="76"/>
    <x v="1"/>
  </r>
  <r>
    <n v="13"/>
    <n v="398"/>
    <s v="sprzedal"/>
    <n v="8"/>
    <x v="20"/>
    <n v="58"/>
    <x v="1"/>
  </r>
  <r>
    <n v="27"/>
    <n v="398"/>
    <s v="sprzedal"/>
    <n v="9"/>
    <x v="117"/>
    <n v="58"/>
    <x v="1"/>
  </r>
  <r>
    <n v="29"/>
    <n v="398"/>
    <s v="sprzedal"/>
    <n v="9"/>
    <x v="72"/>
    <n v="58"/>
    <x v="1"/>
  </r>
  <r>
    <n v="33"/>
    <n v="398"/>
    <s v="sprzedal"/>
    <n v="9"/>
    <x v="87"/>
    <n v="58"/>
    <x v="1"/>
  </r>
  <r>
    <n v="62"/>
    <n v="398"/>
    <s v="sprzedal"/>
    <n v="9"/>
    <x v="45"/>
    <n v="58"/>
    <x v="1"/>
  </r>
  <r>
    <n v="83"/>
    <n v="398"/>
    <s v="sprzedal"/>
    <n v="8"/>
    <x v="78"/>
    <n v="58"/>
    <x v="1"/>
  </r>
  <r>
    <n v="94"/>
    <n v="398"/>
    <s v="sprzedal"/>
    <n v="9"/>
    <x v="36"/>
    <n v="58"/>
    <x v="1"/>
  </r>
  <r>
    <n v="8"/>
    <n v="399"/>
    <s v="chce kupic"/>
    <n v="8"/>
    <x v="114"/>
    <n v="70"/>
    <x v="1"/>
  </r>
  <r>
    <n v="69"/>
    <n v="399"/>
    <s v="chce kupic"/>
    <n v="8"/>
    <x v="70"/>
    <n v="70"/>
    <x v="1"/>
  </r>
  <r>
    <n v="117"/>
    <n v="399"/>
    <s v="chce kupic"/>
    <n v="10"/>
    <x v="57"/>
    <n v="70"/>
    <x v="1"/>
  </r>
  <r>
    <n v="3"/>
    <n v="400"/>
    <s v="chce kupic"/>
    <n v="8"/>
    <x v="19"/>
    <n v="24"/>
    <x v="0"/>
  </r>
  <r>
    <n v="13"/>
    <n v="400"/>
    <s v="posiada"/>
    <n v="9"/>
    <x v="20"/>
    <n v="24"/>
    <x v="0"/>
  </r>
  <r>
    <n v="76"/>
    <n v="400"/>
    <s v="chce kupic"/>
    <n v="8"/>
    <x v="33"/>
    <n v="24"/>
    <x v="0"/>
  </r>
  <r>
    <n v="109"/>
    <n v="400"/>
    <s v="sprzedal"/>
    <n v="8"/>
    <x v="8"/>
    <n v="24"/>
    <x v="0"/>
  </r>
  <r>
    <n v="131"/>
    <n v="400"/>
    <s v="posiada"/>
    <n v="9"/>
    <x v="10"/>
    <n v="24"/>
    <x v="0"/>
  </r>
  <r>
    <n v="27"/>
    <n v="401"/>
    <s v="chce kupic"/>
    <n v="9"/>
    <x v="117"/>
    <n v="67"/>
    <x v="1"/>
  </r>
  <r>
    <n v="52"/>
    <n v="401"/>
    <s v="sprzedal"/>
    <n v="8"/>
    <x v="122"/>
    <n v="67"/>
    <x v="1"/>
  </r>
  <r>
    <n v="108"/>
    <n v="401"/>
    <s v="posiada"/>
    <n v="9"/>
    <x v="29"/>
    <n v="67"/>
    <x v="1"/>
  </r>
  <r>
    <n v="69"/>
    <n v="402"/>
    <s v="sprzedal"/>
    <n v="9"/>
    <x v="70"/>
    <n v="52"/>
    <x v="1"/>
  </r>
  <r>
    <n v="83"/>
    <n v="402"/>
    <s v="sprzedal"/>
    <n v="9"/>
    <x v="78"/>
    <n v="52"/>
    <x v="1"/>
  </r>
  <r>
    <n v="100"/>
    <n v="402"/>
    <s v="chce kupic"/>
    <n v="10"/>
    <x v="25"/>
    <n v="52"/>
    <x v="1"/>
  </r>
  <r>
    <n v="120"/>
    <n v="402"/>
    <s v="chce kupic"/>
    <n v="8"/>
    <x v="53"/>
    <n v="52"/>
    <x v="1"/>
  </r>
  <r>
    <n v="14"/>
    <n v="403"/>
    <s v="chce kupic"/>
    <n v="9"/>
    <x v="113"/>
    <n v="76"/>
    <x v="1"/>
  </r>
  <r>
    <n v="114"/>
    <n v="403"/>
    <s v="chce kupic"/>
    <n v="10"/>
    <x v="85"/>
    <n v="76"/>
    <x v="1"/>
  </r>
  <r>
    <n v="116"/>
    <n v="403"/>
    <s v="posiada"/>
    <n v="9"/>
    <x v="79"/>
    <n v="76"/>
    <x v="1"/>
  </r>
  <r>
    <n v="43"/>
    <n v="404"/>
    <s v="chce kupic"/>
    <n v="10"/>
    <x v="3"/>
    <n v="58"/>
    <x v="1"/>
  </r>
  <r>
    <n v="60"/>
    <n v="404"/>
    <s v="sprzedal"/>
    <n v="10"/>
    <x v="89"/>
    <n v="58"/>
    <x v="1"/>
  </r>
  <r>
    <n v="123"/>
    <n v="404"/>
    <s v="posiada"/>
    <n v="9"/>
    <x v="49"/>
    <n v="58"/>
    <x v="1"/>
  </r>
  <r>
    <n v="7"/>
    <n v="405"/>
    <s v="chce kupic"/>
    <n v="10"/>
    <x v="39"/>
    <n v="58"/>
    <x v="1"/>
  </r>
  <r>
    <n v="81"/>
    <n v="405"/>
    <s v="sprzedal"/>
    <n v="10"/>
    <x v="104"/>
    <n v="58"/>
    <x v="1"/>
  </r>
  <r>
    <n v="57"/>
    <n v="406"/>
    <s v="posiada"/>
    <n v="10"/>
    <x v="108"/>
    <n v="41"/>
    <x v="0"/>
  </r>
  <r>
    <n v="12"/>
    <n v="407"/>
    <s v="posiada"/>
    <n v="10"/>
    <x v="34"/>
    <n v="88"/>
    <x v="1"/>
  </r>
  <r>
    <n v="47"/>
    <n v="407"/>
    <s v="posiada"/>
    <n v="9"/>
    <x v="41"/>
    <n v="88"/>
    <x v="1"/>
  </r>
  <r>
    <n v="71"/>
    <n v="407"/>
    <s v="posiada"/>
    <n v="9"/>
    <x v="94"/>
    <n v="88"/>
    <x v="1"/>
  </r>
  <r>
    <n v="99"/>
    <n v="407"/>
    <s v="posiada"/>
    <n v="8"/>
    <x v="67"/>
    <n v="88"/>
    <x v="1"/>
  </r>
  <r>
    <n v="106"/>
    <n v="407"/>
    <s v="posiada"/>
    <n v="9"/>
    <x v="17"/>
    <n v="88"/>
    <x v="1"/>
  </r>
  <r>
    <n v="73"/>
    <n v="408"/>
    <s v="posiada"/>
    <n v="8"/>
    <x v="16"/>
    <n v="73"/>
    <x v="1"/>
  </r>
  <r>
    <n v="29"/>
    <n v="409"/>
    <s v="posiada"/>
    <n v="9"/>
    <x v="72"/>
    <n v="64"/>
    <x v="1"/>
  </r>
  <r>
    <n v="30"/>
    <n v="409"/>
    <s v="posiada"/>
    <n v="9"/>
    <x v="74"/>
    <n v="64"/>
    <x v="1"/>
  </r>
  <r>
    <n v="45"/>
    <n v="409"/>
    <s v="posiada"/>
    <n v="9"/>
    <x v="4"/>
    <n v="64"/>
    <x v="1"/>
  </r>
  <r>
    <n v="58"/>
    <n v="409"/>
    <s v="posiada"/>
    <n v="10"/>
    <x v="77"/>
    <n v="64"/>
    <x v="1"/>
  </r>
  <r>
    <n v="110"/>
    <n v="409"/>
    <s v="sprzedal"/>
    <n v="9"/>
    <x v="120"/>
    <n v="64"/>
    <x v="1"/>
  </r>
  <r>
    <n v="122"/>
    <n v="409"/>
    <s v="sprzedal"/>
    <n v="9"/>
    <x v="128"/>
    <n v="64"/>
    <x v="1"/>
  </r>
  <r>
    <n v="53"/>
    <n v="410"/>
    <s v="sprzedal"/>
    <n v="9"/>
    <x v="23"/>
    <n v="62"/>
    <x v="1"/>
  </r>
  <r>
    <n v="63"/>
    <n v="410"/>
    <s v="sprzedal"/>
    <n v="8"/>
    <x v="97"/>
    <n v="62"/>
    <x v="1"/>
  </r>
  <r>
    <n v="68"/>
    <n v="410"/>
    <s v="sprzedal"/>
    <n v="10"/>
    <x v="27"/>
    <n v="62"/>
    <x v="1"/>
  </r>
  <r>
    <n v="82"/>
    <n v="410"/>
    <s v="sprzedal"/>
    <n v="9"/>
    <x v="40"/>
    <n v="62"/>
    <x v="1"/>
  </r>
  <r>
    <n v="55"/>
    <n v="411"/>
    <s v="sprzedal"/>
    <n v="8"/>
    <x v="32"/>
    <n v="82"/>
    <x v="1"/>
  </r>
  <r>
    <n v="35"/>
    <n v="412"/>
    <s v="sprzedal"/>
    <n v="9"/>
    <x v="11"/>
    <n v="63"/>
    <x v="1"/>
  </r>
  <r>
    <n v="55"/>
    <n v="412"/>
    <s v="chce kupic"/>
    <n v="10"/>
    <x v="32"/>
    <n v="63"/>
    <x v="1"/>
  </r>
  <r>
    <n v="76"/>
    <n v="412"/>
    <s v="chce kupic"/>
    <n v="10"/>
    <x v="33"/>
    <n v="63"/>
    <x v="1"/>
  </r>
  <r>
    <n v="56"/>
    <n v="413"/>
    <s v="chce kupic"/>
    <n v="9"/>
    <x v="14"/>
    <n v="72"/>
    <x v="1"/>
  </r>
  <r>
    <n v="107"/>
    <n v="413"/>
    <s v="chce kupic"/>
    <n v="10"/>
    <x v="9"/>
    <n v="72"/>
    <x v="1"/>
  </r>
  <r>
    <n v="112"/>
    <n v="413"/>
    <s v="posiada"/>
    <n v="9"/>
    <x v="98"/>
    <n v="72"/>
    <x v="1"/>
  </r>
  <r>
    <n v="120"/>
    <n v="413"/>
    <s v="chce kupic"/>
    <n v="9"/>
    <x v="53"/>
    <n v="72"/>
    <x v="1"/>
  </r>
  <r>
    <n v="26"/>
    <n v="414"/>
    <s v="sprzedal"/>
    <n v="10"/>
    <x v="73"/>
    <n v="34"/>
    <x v="0"/>
  </r>
  <r>
    <n v="47"/>
    <n v="414"/>
    <s v="posiada"/>
    <n v="10"/>
    <x v="41"/>
    <n v="34"/>
    <x v="0"/>
  </r>
  <r>
    <n v="55"/>
    <n v="414"/>
    <s v="chce kupic"/>
    <n v="8"/>
    <x v="32"/>
    <n v="34"/>
    <x v="0"/>
  </r>
  <r>
    <n v="40"/>
    <n v="415"/>
    <s v="sprzedal"/>
    <n v="8"/>
    <x v="91"/>
    <n v="59"/>
    <x v="1"/>
  </r>
  <r>
    <n v="43"/>
    <n v="415"/>
    <s v="posiada"/>
    <n v="8"/>
    <x v="3"/>
    <n v="59"/>
    <x v="1"/>
  </r>
  <r>
    <n v="61"/>
    <n v="415"/>
    <s v="sprzedal"/>
    <n v="10"/>
    <x v="81"/>
    <n v="59"/>
    <x v="1"/>
  </r>
  <r>
    <n v="40"/>
    <n v="416"/>
    <s v="sprzedal"/>
    <n v="9"/>
    <x v="91"/>
    <n v="15"/>
    <x v="2"/>
  </r>
  <r>
    <n v="70"/>
    <n v="416"/>
    <s v="chce kupic"/>
    <n v="10"/>
    <x v="46"/>
    <n v="15"/>
    <x v="2"/>
  </r>
  <r>
    <n v="87"/>
    <n v="416"/>
    <s v="chce kupic"/>
    <n v="10"/>
    <x v="119"/>
    <n v="15"/>
    <x v="2"/>
  </r>
  <r>
    <n v="88"/>
    <n v="416"/>
    <s v="chce kupic"/>
    <n v="8"/>
    <x v="84"/>
    <n v="15"/>
    <x v="2"/>
  </r>
  <r>
    <n v="116"/>
    <n v="416"/>
    <s v="chce kupic"/>
    <n v="10"/>
    <x v="79"/>
    <n v="15"/>
    <x v="2"/>
  </r>
  <r>
    <n v="44"/>
    <n v="417"/>
    <s v="posiada"/>
    <n v="8"/>
    <x v="99"/>
    <n v="83"/>
    <x v="1"/>
  </r>
  <r>
    <n v="62"/>
    <n v="417"/>
    <s v="chce kupic"/>
    <n v="8"/>
    <x v="45"/>
    <n v="83"/>
    <x v="1"/>
  </r>
  <r>
    <n v="75"/>
    <n v="417"/>
    <s v="sprzedal"/>
    <n v="9"/>
    <x v="28"/>
    <n v="83"/>
    <x v="1"/>
  </r>
  <r>
    <n v="117"/>
    <n v="417"/>
    <s v="posiada"/>
    <n v="10"/>
    <x v="57"/>
    <n v="83"/>
    <x v="1"/>
  </r>
  <r>
    <n v="32"/>
    <n v="418"/>
    <s v="chce kupic"/>
    <n v="10"/>
    <x v="37"/>
    <n v="56"/>
    <x v="1"/>
  </r>
  <r>
    <n v="55"/>
    <n v="418"/>
    <s v="sprzedal"/>
    <n v="8"/>
    <x v="32"/>
    <n v="56"/>
    <x v="1"/>
  </r>
  <r>
    <n v="78"/>
    <n v="419"/>
    <s v="posiada"/>
    <n v="8"/>
    <x v="7"/>
    <n v="71"/>
    <x v="1"/>
  </r>
  <r>
    <n v="119"/>
    <n v="419"/>
    <s v="posiada"/>
    <n v="10"/>
    <x v="95"/>
    <n v="71"/>
    <x v="1"/>
  </r>
  <r>
    <n v="131"/>
    <n v="419"/>
    <s v="posiada"/>
    <n v="8"/>
    <x v="10"/>
    <n v="71"/>
    <x v="1"/>
  </r>
  <r>
    <n v="21"/>
    <n v="420"/>
    <s v="posiada"/>
    <n v="9"/>
    <x v="100"/>
    <n v="43"/>
    <x v="0"/>
  </r>
  <r>
    <n v="66"/>
    <n v="420"/>
    <s v="posiada"/>
    <n v="8"/>
    <x v="0"/>
    <n v="43"/>
    <x v="0"/>
  </r>
  <r>
    <n v="71"/>
    <n v="420"/>
    <s v="posiada"/>
    <n v="8"/>
    <x v="94"/>
    <n v="43"/>
    <x v="0"/>
  </r>
  <r>
    <n v="88"/>
    <n v="420"/>
    <s v="posiada"/>
    <n v="9"/>
    <x v="84"/>
    <n v="43"/>
    <x v="0"/>
  </r>
  <r>
    <n v="123"/>
    <n v="420"/>
    <s v="posiada"/>
    <n v="10"/>
    <x v="49"/>
    <n v="43"/>
    <x v="0"/>
  </r>
  <r>
    <n v="2"/>
    <n v="421"/>
    <s v="posiada"/>
    <n v="10"/>
    <x v="58"/>
    <n v="24"/>
    <x v="0"/>
  </r>
  <r>
    <n v="40"/>
    <n v="421"/>
    <s v="posiada"/>
    <n v="10"/>
    <x v="91"/>
    <n v="24"/>
    <x v="0"/>
  </r>
  <r>
    <n v="84"/>
    <n v="421"/>
    <s v="posiada"/>
    <n v="8"/>
    <x v="24"/>
    <n v="24"/>
    <x v="0"/>
  </r>
  <r>
    <n v="87"/>
    <n v="421"/>
    <s v="sprzedal"/>
    <n v="10"/>
    <x v="119"/>
    <n v="24"/>
    <x v="0"/>
  </r>
  <r>
    <n v="106"/>
    <n v="421"/>
    <s v="sprzedal"/>
    <n v="9"/>
    <x v="17"/>
    <n v="24"/>
    <x v="0"/>
  </r>
  <r>
    <n v="120"/>
    <n v="421"/>
    <s v="sprzedal"/>
    <n v="10"/>
    <x v="53"/>
    <n v="24"/>
    <x v="0"/>
  </r>
  <r>
    <n v="8"/>
    <n v="422"/>
    <s v="sprzedal"/>
    <n v="10"/>
    <x v="114"/>
    <n v="22"/>
    <x v="0"/>
  </r>
  <r>
    <n v="58"/>
    <n v="422"/>
    <s v="sprzedal"/>
    <n v="9"/>
    <x v="77"/>
    <n v="22"/>
    <x v="0"/>
  </r>
  <r>
    <n v="74"/>
    <n v="422"/>
    <s v="sprzedal"/>
    <n v="9"/>
    <x v="47"/>
    <n v="22"/>
    <x v="0"/>
  </r>
  <r>
    <n v="114"/>
    <n v="422"/>
    <s v="sprzedal"/>
    <n v="8"/>
    <x v="85"/>
    <n v="22"/>
    <x v="0"/>
  </r>
  <r>
    <n v="16"/>
    <n v="423"/>
    <s v="sprzedal"/>
    <n v="8"/>
    <x v="112"/>
    <n v="41"/>
    <x v="0"/>
  </r>
  <r>
    <n v="20"/>
    <n v="423"/>
    <s v="chce kupic"/>
    <n v="9"/>
    <x v="80"/>
    <n v="41"/>
    <x v="0"/>
  </r>
  <r>
    <n v="26"/>
    <n v="423"/>
    <s v="chce kupic"/>
    <n v="8"/>
    <x v="73"/>
    <n v="41"/>
    <x v="0"/>
  </r>
  <r>
    <n v="47"/>
    <n v="423"/>
    <s v="chce kupic"/>
    <n v="10"/>
    <x v="41"/>
    <n v="41"/>
    <x v="0"/>
  </r>
  <r>
    <n v="59"/>
    <n v="423"/>
    <s v="chce kupic"/>
    <n v="8"/>
    <x v="5"/>
    <n v="41"/>
    <x v="0"/>
  </r>
  <r>
    <n v="85"/>
    <n v="423"/>
    <s v="posiada"/>
    <n v="8"/>
    <x v="43"/>
    <n v="41"/>
    <x v="0"/>
  </r>
  <r>
    <n v="114"/>
    <n v="423"/>
    <s v="chce kupic"/>
    <n v="10"/>
    <x v="85"/>
    <n v="41"/>
    <x v="0"/>
  </r>
  <r>
    <n v="11"/>
    <n v="424"/>
    <s v="sprzedal"/>
    <n v="9"/>
    <x v="124"/>
    <n v="90"/>
    <x v="1"/>
  </r>
  <r>
    <n v="114"/>
    <n v="425"/>
    <s v="posiada"/>
    <n v="9"/>
    <x v="85"/>
    <n v="16"/>
    <x v="2"/>
  </r>
  <r>
    <n v="129"/>
    <n v="425"/>
    <s v="chce kupic"/>
    <n v="8"/>
    <x v="116"/>
    <n v="16"/>
    <x v="2"/>
  </r>
  <r>
    <n v="18"/>
    <n v="426"/>
    <s v="sprzedal"/>
    <n v="8"/>
    <x v="65"/>
    <n v="64"/>
    <x v="1"/>
  </r>
  <r>
    <n v="24"/>
    <n v="426"/>
    <s v="posiada"/>
    <n v="9"/>
    <x v="90"/>
    <n v="64"/>
    <x v="1"/>
  </r>
  <r>
    <n v="85"/>
    <n v="426"/>
    <s v="sprzedal"/>
    <n v="8"/>
    <x v="43"/>
    <n v="64"/>
    <x v="1"/>
  </r>
  <r>
    <n v="115"/>
    <n v="426"/>
    <s v="sprzedal"/>
    <n v="8"/>
    <x v="105"/>
    <n v="64"/>
    <x v="1"/>
  </r>
  <r>
    <n v="128"/>
    <n v="426"/>
    <s v="chce kupic"/>
    <n v="9"/>
    <x v="76"/>
    <n v="64"/>
    <x v="1"/>
  </r>
  <r>
    <n v="103"/>
    <n v="427"/>
    <s v="chce kupic"/>
    <n v="9"/>
    <x v="82"/>
    <n v="18"/>
    <x v="2"/>
  </r>
  <r>
    <n v="106"/>
    <n v="427"/>
    <s v="chce kupic"/>
    <n v="8"/>
    <x v="17"/>
    <n v="18"/>
    <x v="2"/>
  </r>
  <r>
    <n v="26"/>
    <n v="428"/>
    <s v="chce kupic"/>
    <n v="9"/>
    <x v="73"/>
    <n v="77"/>
    <x v="1"/>
  </r>
  <r>
    <n v="51"/>
    <n v="428"/>
    <s v="posiada"/>
    <n v="10"/>
    <x v="111"/>
    <n v="77"/>
    <x v="1"/>
  </r>
  <r>
    <n v="91"/>
    <n v="428"/>
    <s v="chce kupic"/>
    <n v="8"/>
    <x v="96"/>
    <n v="77"/>
    <x v="1"/>
  </r>
  <r>
    <n v="124"/>
    <n v="428"/>
    <s v="sprzedal"/>
    <n v="9"/>
    <x v="109"/>
    <n v="77"/>
    <x v="1"/>
  </r>
  <r>
    <n v="128"/>
    <n v="428"/>
    <s v="posiada"/>
    <n v="10"/>
    <x v="76"/>
    <n v="77"/>
    <x v="1"/>
  </r>
  <r>
    <n v="12"/>
    <n v="429"/>
    <s v="chce kupic"/>
    <n v="9"/>
    <x v="34"/>
    <n v="78"/>
    <x v="1"/>
  </r>
  <r>
    <n v="75"/>
    <n v="429"/>
    <s v="sprzedal"/>
    <n v="8"/>
    <x v="28"/>
    <n v="78"/>
    <x v="1"/>
  </r>
  <r>
    <n v="82"/>
    <n v="429"/>
    <s v="posiada"/>
    <n v="8"/>
    <x v="40"/>
    <n v="78"/>
    <x v="1"/>
  </r>
  <r>
    <n v="14"/>
    <n v="430"/>
    <s v="posiada"/>
    <n v="9"/>
    <x v="113"/>
    <n v="36"/>
    <x v="0"/>
  </r>
  <r>
    <n v="19"/>
    <n v="430"/>
    <s v="posiada"/>
    <n v="9"/>
    <x v="60"/>
    <n v="36"/>
    <x v="0"/>
  </r>
  <r>
    <n v="76"/>
    <n v="430"/>
    <s v="posiada"/>
    <n v="9"/>
    <x v="33"/>
    <n v="36"/>
    <x v="0"/>
  </r>
  <r>
    <n v="106"/>
    <n v="430"/>
    <s v="posiada"/>
    <n v="10"/>
    <x v="17"/>
    <n v="36"/>
    <x v="0"/>
  </r>
  <r>
    <n v="16"/>
    <n v="431"/>
    <s v="posiada"/>
    <n v="8"/>
    <x v="112"/>
    <n v="68"/>
    <x v="1"/>
  </r>
  <r>
    <n v="42"/>
    <n v="431"/>
    <s v="posiada"/>
    <n v="9"/>
    <x v="75"/>
    <n v="68"/>
    <x v="1"/>
  </r>
  <r>
    <n v="60"/>
    <n v="431"/>
    <s v="posiada"/>
    <n v="9"/>
    <x v="89"/>
    <n v="68"/>
    <x v="1"/>
  </r>
  <r>
    <n v="63"/>
    <n v="431"/>
    <s v="posiada"/>
    <n v="10"/>
    <x v="97"/>
    <n v="68"/>
    <x v="1"/>
  </r>
  <r>
    <n v="101"/>
    <n v="431"/>
    <s v="posiada"/>
    <n v="8"/>
    <x v="103"/>
    <n v="68"/>
    <x v="1"/>
  </r>
  <r>
    <n v="123"/>
    <n v="431"/>
    <s v="posiada"/>
    <n v="8"/>
    <x v="49"/>
    <n v="68"/>
    <x v="1"/>
  </r>
  <r>
    <n v="126"/>
    <n v="431"/>
    <s v="sprzedal"/>
    <n v="8"/>
    <x v="18"/>
    <n v="68"/>
    <x v="1"/>
  </r>
  <r>
    <n v="8"/>
    <n v="432"/>
    <s v="sprzedal"/>
    <n v="9"/>
    <x v="114"/>
    <n v="71"/>
    <x v="1"/>
  </r>
  <r>
    <n v="72"/>
    <n v="432"/>
    <s v="sprzedal"/>
    <n v="8"/>
    <x v="1"/>
    <n v="71"/>
    <x v="1"/>
  </r>
  <r>
    <n v="127"/>
    <n v="432"/>
    <s v="sprzedal"/>
    <n v="9"/>
    <x v="127"/>
    <n v="71"/>
    <x v="1"/>
  </r>
  <r>
    <n v="37"/>
    <n v="433"/>
    <s v="sprzedal"/>
    <n v="8"/>
    <x v="130"/>
    <n v="14"/>
    <x v="2"/>
  </r>
  <r>
    <n v="57"/>
    <n v="433"/>
    <s v="sprzedal"/>
    <n v="9"/>
    <x v="108"/>
    <n v="14"/>
    <x v="2"/>
  </r>
  <r>
    <n v="93"/>
    <n v="433"/>
    <s v="sprzedal"/>
    <n v="8"/>
    <x v="48"/>
    <n v="14"/>
    <x v="2"/>
  </r>
  <r>
    <n v="48"/>
    <n v="434"/>
    <s v="sprzedal"/>
    <n v="9"/>
    <x v="12"/>
    <n v="89"/>
    <x v="1"/>
  </r>
  <r>
    <n v="92"/>
    <n v="434"/>
    <s v="chce kupic"/>
    <n v="8"/>
    <x v="50"/>
    <n v="89"/>
    <x v="1"/>
  </r>
  <r>
    <n v="2"/>
    <n v="435"/>
    <s v="chce kupic"/>
    <n v="8"/>
    <x v="58"/>
    <n v="54"/>
    <x v="1"/>
  </r>
  <r>
    <n v="15"/>
    <n v="435"/>
    <s v="chce kupic"/>
    <n v="8"/>
    <x v="110"/>
    <n v="54"/>
    <x v="1"/>
  </r>
  <r>
    <n v="121"/>
    <n v="436"/>
    <s v="chce kupic"/>
    <n v="10"/>
    <x v="83"/>
    <n v="51"/>
    <x v="1"/>
  </r>
  <r>
    <n v="124"/>
    <n v="436"/>
    <s v="posiada"/>
    <n v="10"/>
    <x v="109"/>
    <n v="51"/>
    <x v="1"/>
  </r>
  <r>
    <n v="15"/>
    <n v="437"/>
    <s v="chce kupic"/>
    <n v="10"/>
    <x v="110"/>
    <n v="47"/>
    <x v="0"/>
  </r>
  <r>
    <n v="99"/>
    <n v="437"/>
    <s v="sprzedal"/>
    <n v="10"/>
    <x v="67"/>
    <n v="47"/>
    <x v="0"/>
  </r>
  <r>
    <n v="125"/>
    <n v="437"/>
    <s v="posiada"/>
    <n v="10"/>
    <x v="106"/>
    <n v="47"/>
    <x v="0"/>
  </r>
  <r>
    <n v="25"/>
    <n v="438"/>
    <s v="chce kupic"/>
    <n v="8"/>
    <x v="86"/>
    <n v="31"/>
    <x v="0"/>
  </r>
  <r>
    <n v="30"/>
    <n v="438"/>
    <s v="sprzedal"/>
    <n v="8"/>
    <x v="74"/>
    <n v="31"/>
    <x v="0"/>
  </r>
  <r>
    <n v="34"/>
    <n v="438"/>
    <s v="posiada"/>
    <n v="9"/>
    <x v="69"/>
    <n v="31"/>
    <x v="0"/>
  </r>
  <r>
    <n v="82"/>
    <n v="438"/>
    <s v="sprzedal"/>
    <n v="10"/>
    <x v="40"/>
    <n v="31"/>
    <x v="0"/>
  </r>
  <r>
    <n v="5"/>
    <n v="439"/>
    <s v="sprzedal"/>
    <n v="9"/>
    <x v="123"/>
    <n v="67"/>
    <x v="1"/>
  </r>
  <r>
    <n v="37"/>
    <n v="439"/>
    <s v="chce kupic"/>
    <n v="9"/>
    <x v="130"/>
    <n v="67"/>
    <x v="1"/>
  </r>
  <r>
    <n v="70"/>
    <n v="439"/>
    <s v="chce kupic"/>
    <n v="8"/>
    <x v="46"/>
    <n v="67"/>
    <x v="1"/>
  </r>
  <r>
    <n v="22"/>
    <n v="440"/>
    <s v="chce kupic"/>
    <n v="10"/>
    <x v="59"/>
    <n v="27"/>
    <x v="0"/>
  </r>
  <r>
    <n v="25"/>
    <n v="440"/>
    <s v="chce kupic"/>
    <n v="8"/>
    <x v="86"/>
    <n v="27"/>
    <x v="0"/>
  </r>
  <r>
    <n v="68"/>
    <n v="440"/>
    <s v="posiada"/>
    <n v="10"/>
    <x v="27"/>
    <n v="27"/>
    <x v="0"/>
  </r>
  <r>
    <n v="82"/>
    <n v="440"/>
    <s v="chce kupic"/>
    <n v="8"/>
    <x v="40"/>
    <n v="27"/>
    <x v="0"/>
  </r>
  <r>
    <n v="17"/>
    <n v="441"/>
    <s v="sprzedal"/>
    <n v="10"/>
    <x v="21"/>
    <n v="20"/>
    <x v="0"/>
  </r>
  <r>
    <n v="23"/>
    <n v="441"/>
    <s v="posiada"/>
    <n v="8"/>
    <x v="35"/>
    <n v="20"/>
    <x v="0"/>
  </r>
  <r>
    <n v="55"/>
    <n v="441"/>
    <s v="chce kupic"/>
    <n v="8"/>
    <x v="32"/>
    <n v="20"/>
    <x v="0"/>
  </r>
  <r>
    <n v="101"/>
    <n v="441"/>
    <s v="sprzedal"/>
    <n v="10"/>
    <x v="103"/>
    <n v="20"/>
    <x v="0"/>
  </r>
  <r>
    <n v="114"/>
    <n v="441"/>
    <s v="posiada"/>
    <n v="8"/>
    <x v="85"/>
    <n v="20"/>
    <x v="0"/>
  </r>
  <r>
    <n v="32"/>
    <n v="442"/>
    <s v="posiada"/>
    <n v="8"/>
    <x v="37"/>
    <n v="55"/>
    <x v="1"/>
  </r>
  <r>
    <n v="34"/>
    <n v="442"/>
    <s v="posiada"/>
    <n v="8"/>
    <x v="69"/>
    <n v="55"/>
    <x v="1"/>
  </r>
  <r>
    <n v="91"/>
    <n v="442"/>
    <s v="posiada"/>
    <n v="8"/>
    <x v="96"/>
    <n v="55"/>
    <x v="1"/>
  </r>
  <r>
    <n v="128"/>
    <n v="442"/>
    <s v="posiada"/>
    <n v="9"/>
    <x v="76"/>
    <n v="55"/>
    <x v="1"/>
  </r>
  <r>
    <n v="30"/>
    <n v="443"/>
    <s v="posiada"/>
    <n v="9"/>
    <x v="74"/>
    <n v="44"/>
    <x v="0"/>
  </r>
  <r>
    <n v="37"/>
    <n v="443"/>
    <s v="posiada"/>
    <n v="8"/>
    <x v="130"/>
    <n v="44"/>
    <x v="0"/>
  </r>
  <r>
    <n v="83"/>
    <n v="443"/>
    <s v="posiada"/>
    <n v="10"/>
    <x v="78"/>
    <n v="44"/>
    <x v="0"/>
  </r>
  <r>
    <n v="103"/>
    <n v="443"/>
    <s v="posiada"/>
    <n v="8"/>
    <x v="82"/>
    <n v="44"/>
    <x v="0"/>
  </r>
  <r>
    <n v="64"/>
    <n v="444"/>
    <s v="posiada"/>
    <n v="9"/>
    <x v="125"/>
    <n v="93"/>
    <x v="1"/>
  </r>
  <r>
    <n v="65"/>
    <n v="444"/>
    <s v="posiada"/>
    <n v="10"/>
    <x v="15"/>
    <n v="93"/>
    <x v="1"/>
  </r>
  <r>
    <n v="7"/>
    <n v="445"/>
    <s v="sprzedal"/>
    <n v="8"/>
    <x v="39"/>
    <n v="86"/>
    <x v="1"/>
  </r>
  <r>
    <n v="43"/>
    <n v="445"/>
    <s v="sprzedal"/>
    <n v="9"/>
    <x v="3"/>
    <n v="86"/>
    <x v="1"/>
  </r>
  <r>
    <n v="80"/>
    <n v="445"/>
    <s v="sprzedal"/>
    <n v="10"/>
    <x v="61"/>
    <n v="86"/>
    <x v="1"/>
  </r>
  <r>
    <n v="104"/>
    <n v="445"/>
    <s v="sprzedal"/>
    <n v="10"/>
    <x v="52"/>
    <n v="86"/>
    <x v="1"/>
  </r>
  <r>
    <n v="52"/>
    <n v="446"/>
    <s v="sprzedal"/>
    <n v="9"/>
    <x v="122"/>
    <n v="61"/>
    <x v="1"/>
  </r>
  <r>
    <n v="106"/>
    <n v="446"/>
    <s v="sprzedal"/>
    <n v="9"/>
    <x v="17"/>
    <n v="61"/>
    <x v="1"/>
  </r>
  <r>
    <n v="109"/>
    <n v="446"/>
    <s v="sprzedal"/>
    <n v="9"/>
    <x v="8"/>
    <n v="61"/>
    <x v="1"/>
  </r>
  <r>
    <n v="128"/>
    <n v="446"/>
    <s v="sprzedal"/>
    <n v="9"/>
    <x v="76"/>
    <n v="61"/>
    <x v="1"/>
  </r>
  <r>
    <n v="72"/>
    <n v="447"/>
    <s v="chce kupic"/>
    <n v="10"/>
    <x v="1"/>
    <n v="61"/>
    <x v="1"/>
  </r>
  <r>
    <n v="80"/>
    <n v="447"/>
    <s v="chce kupic"/>
    <n v="9"/>
    <x v="61"/>
    <n v="61"/>
    <x v="1"/>
  </r>
  <r>
    <n v="34"/>
    <n v="448"/>
    <s v="chce kupic"/>
    <n v="10"/>
    <x v="69"/>
    <n v="62"/>
    <x v="1"/>
  </r>
  <r>
    <n v="82"/>
    <n v="448"/>
    <s v="chce kupic"/>
    <n v="9"/>
    <x v="40"/>
    <n v="62"/>
    <x v="1"/>
  </r>
  <r>
    <n v="127"/>
    <n v="448"/>
    <s v="posiada"/>
    <n v="9"/>
    <x v="127"/>
    <n v="62"/>
    <x v="1"/>
  </r>
  <r>
    <n v="12"/>
    <n v="449"/>
    <s v="chce kupic"/>
    <n v="8"/>
    <x v="34"/>
    <n v="54"/>
    <x v="1"/>
  </r>
  <r>
    <n v="54"/>
    <n v="449"/>
    <s v="sprzedal"/>
    <n v="10"/>
    <x v="13"/>
    <n v="54"/>
    <x v="1"/>
  </r>
  <r>
    <n v="111"/>
    <n v="449"/>
    <s v="posiada"/>
    <n v="8"/>
    <x v="118"/>
    <n v="54"/>
    <x v="1"/>
  </r>
  <r>
    <n v="18"/>
    <n v="450"/>
    <s v="chce kupic"/>
    <n v="10"/>
    <x v="65"/>
    <n v="30"/>
    <x v="0"/>
  </r>
  <r>
    <n v="21"/>
    <n v="450"/>
    <s v="sprzedal"/>
    <n v="9"/>
    <x v="100"/>
    <n v="30"/>
    <x v="0"/>
  </r>
  <r>
    <n v="61"/>
    <n v="450"/>
    <s v="posiada"/>
    <n v="8"/>
    <x v="81"/>
    <n v="30"/>
    <x v="0"/>
  </r>
  <r>
    <n v="6"/>
    <n v="451"/>
    <s v="sprzedal"/>
    <n v="8"/>
    <x v="107"/>
    <n v="84"/>
    <x v="1"/>
  </r>
  <r>
    <n v="43"/>
    <n v="451"/>
    <s v="sprzedal"/>
    <n v="9"/>
    <x v="3"/>
    <n v="84"/>
    <x v="1"/>
  </r>
  <r>
    <n v="58"/>
    <n v="451"/>
    <s v="chce kupic"/>
    <n v="10"/>
    <x v="77"/>
    <n v="84"/>
    <x v="1"/>
  </r>
  <r>
    <n v="4"/>
    <n v="452"/>
    <s v="chce kupic"/>
    <n v="10"/>
    <x v="92"/>
    <n v="73"/>
    <x v="1"/>
  </r>
  <r>
    <n v="5"/>
    <n v="452"/>
    <s v="chce kupic"/>
    <n v="10"/>
    <x v="123"/>
    <n v="73"/>
    <x v="1"/>
  </r>
  <r>
    <n v="28"/>
    <n v="452"/>
    <s v="chce kupic"/>
    <n v="10"/>
    <x v="22"/>
    <n v="73"/>
    <x v="1"/>
  </r>
  <r>
    <n v="34"/>
    <n v="452"/>
    <s v="posiada"/>
    <n v="9"/>
    <x v="69"/>
    <n v="73"/>
    <x v="1"/>
  </r>
  <r>
    <n v="87"/>
    <n v="452"/>
    <s v="chce kupic"/>
    <n v="9"/>
    <x v="119"/>
    <n v="73"/>
    <x v="1"/>
  </r>
  <r>
    <n v="101"/>
    <n v="452"/>
    <s v="sprzedal"/>
    <n v="9"/>
    <x v="103"/>
    <n v="73"/>
    <x v="1"/>
  </r>
  <r>
    <n v="102"/>
    <n v="452"/>
    <s v="posiada"/>
    <n v="10"/>
    <x v="26"/>
    <n v="73"/>
    <x v="1"/>
  </r>
  <r>
    <n v="4"/>
    <n v="453"/>
    <s v="chce kupic"/>
    <n v="8"/>
    <x v="92"/>
    <n v="58"/>
    <x v="1"/>
  </r>
  <r>
    <n v="17"/>
    <n v="453"/>
    <s v="sprzedal"/>
    <n v="8"/>
    <x v="21"/>
    <n v="58"/>
    <x v="1"/>
  </r>
  <r>
    <n v="59"/>
    <n v="453"/>
    <s v="posiada"/>
    <n v="9"/>
    <x v="5"/>
    <n v="58"/>
    <x v="1"/>
  </r>
  <r>
    <n v="118"/>
    <n v="453"/>
    <s v="posiada"/>
    <n v="8"/>
    <x v="68"/>
    <n v="58"/>
    <x v="1"/>
  </r>
  <r>
    <n v="131"/>
    <n v="453"/>
    <s v="posiada"/>
    <n v="10"/>
    <x v="10"/>
    <n v="58"/>
    <x v="1"/>
  </r>
  <r>
    <n v="33"/>
    <n v="454"/>
    <s v="posiada"/>
    <n v="9"/>
    <x v="87"/>
    <n v="30"/>
    <x v="0"/>
  </r>
  <r>
    <n v="34"/>
    <n v="454"/>
    <s v="posiada"/>
    <n v="8"/>
    <x v="69"/>
    <n v="30"/>
    <x v="0"/>
  </r>
  <r>
    <n v="70"/>
    <n v="454"/>
    <s v="posiada"/>
    <n v="8"/>
    <x v="46"/>
    <n v="30"/>
    <x v="0"/>
  </r>
  <r>
    <n v="97"/>
    <n v="454"/>
    <s v="posiada"/>
    <n v="10"/>
    <x v="71"/>
    <n v="30"/>
    <x v="0"/>
  </r>
  <r>
    <n v="105"/>
    <n v="454"/>
    <s v="posiada"/>
    <n v="9"/>
    <x v="64"/>
    <n v="30"/>
    <x v="0"/>
  </r>
  <r>
    <n v="15"/>
    <n v="455"/>
    <s v="posiada"/>
    <n v="10"/>
    <x v="110"/>
    <n v="69"/>
    <x v="1"/>
  </r>
  <r>
    <n v="30"/>
    <n v="455"/>
    <s v="posiada"/>
    <n v="10"/>
    <x v="74"/>
    <n v="69"/>
    <x v="1"/>
  </r>
  <r>
    <n v="36"/>
    <n v="455"/>
    <s v="posiada"/>
    <n v="9"/>
    <x v="56"/>
    <n v="69"/>
    <x v="1"/>
  </r>
  <r>
    <n v="48"/>
    <n v="455"/>
    <s v="sprzedal"/>
    <n v="8"/>
    <x v="12"/>
    <n v="69"/>
    <x v="1"/>
  </r>
  <r>
    <n v="73"/>
    <n v="455"/>
    <s v="sprzedal"/>
    <n v="9"/>
    <x v="16"/>
    <n v="69"/>
    <x v="1"/>
  </r>
  <r>
    <n v="103"/>
    <n v="455"/>
    <s v="sprzedal"/>
    <n v="8"/>
    <x v="82"/>
    <n v="69"/>
    <x v="1"/>
  </r>
  <r>
    <n v="121"/>
    <n v="455"/>
    <s v="sprzedal"/>
    <n v="9"/>
    <x v="83"/>
    <n v="69"/>
    <x v="1"/>
  </r>
  <r>
    <n v="130"/>
    <n v="455"/>
    <s v="sprzedal"/>
    <n v="9"/>
    <x v="55"/>
    <n v="69"/>
    <x v="1"/>
  </r>
  <r>
    <n v="8"/>
    <n v="456"/>
    <s v="sprzedal"/>
    <n v="8"/>
    <x v="114"/>
    <n v="29"/>
    <x v="0"/>
  </r>
  <r>
    <n v="53"/>
    <n v="456"/>
    <s v="sprzedal"/>
    <n v="9"/>
    <x v="23"/>
    <n v="29"/>
    <x v="0"/>
  </r>
  <r>
    <n v="61"/>
    <n v="456"/>
    <s v="sprzedal"/>
    <n v="8"/>
    <x v="81"/>
    <n v="29"/>
    <x v="0"/>
  </r>
  <r>
    <n v="113"/>
    <n v="456"/>
    <s v="chce kupic"/>
    <n v="8"/>
    <x v="102"/>
    <n v="29"/>
    <x v="0"/>
  </r>
  <r>
    <n v="116"/>
    <n v="456"/>
    <s v="chce kupic"/>
    <n v="9"/>
    <x v="79"/>
    <n v="29"/>
    <x v="0"/>
  </r>
  <r>
    <n v="125"/>
    <n v="456"/>
    <s v="chce kupic"/>
    <n v="9"/>
    <x v="106"/>
    <n v="29"/>
    <x v="0"/>
  </r>
  <r>
    <n v="126"/>
    <n v="456"/>
    <s v="chce kupic"/>
    <n v="9"/>
    <x v="18"/>
    <n v="29"/>
    <x v="0"/>
  </r>
  <r>
    <n v="47"/>
    <n v="457"/>
    <s v="posiada"/>
    <n v="9"/>
    <x v="41"/>
    <n v="54"/>
    <x v="1"/>
  </r>
  <r>
    <n v="94"/>
    <n v="457"/>
    <s v="chce kupic"/>
    <n v="9"/>
    <x v="36"/>
    <n v="54"/>
    <x v="1"/>
  </r>
  <r>
    <n v="87"/>
    <n v="458"/>
    <s v="sprzedal"/>
    <n v="8"/>
    <x v="119"/>
    <n v="69"/>
    <x v="1"/>
  </r>
  <r>
    <n v="92"/>
    <n v="458"/>
    <s v="posiada"/>
    <n v="8"/>
    <x v="50"/>
    <n v="69"/>
    <x v="1"/>
  </r>
  <r>
    <n v="110"/>
    <n v="458"/>
    <s v="chce kupic"/>
    <n v="8"/>
    <x v="120"/>
    <n v="69"/>
    <x v="1"/>
  </r>
  <r>
    <n v="122"/>
    <n v="458"/>
    <s v="sprzedal"/>
    <n v="9"/>
    <x v="128"/>
    <n v="69"/>
    <x v="1"/>
  </r>
  <r>
    <n v="124"/>
    <n v="458"/>
    <s v="posiada"/>
    <n v="10"/>
    <x v="109"/>
    <n v="69"/>
    <x v="1"/>
  </r>
  <r>
    <n v="2"/>
    <n v="459"/>
    <s v="sprzedal"/>
    <n v="8"/>
    <x v="58"/>
    <n v="85"/>
    <x v="1"/>
  </r>
  <r>
    <n v="26"/>
    <n v="459"/>
    <s v="sprzedal"/>
    <n v="9"/>
    <x v="73"/>
    <n v="85"/>
    <x v="1"/>
  </r>
  <r>
    <n v="28"/>
    <n v="459"/>
    <s v="chce kupic"/>
    <n v="9"/>
    <x v="22"/>
    <n v="85"/>
    <x v="1"/>
  </r>
  <r>
    <n v="8"/>
    <n v="460"/>
    <s v="chce kupic"/>
    <n v="10"/>
    <x v="114"/>
    <n v="15"/>
    <x v="2"/>
  </r>
  <r>
    <n v="12"/>
    <n v="460"/>
    <s v="chce kupic"/>
    <n v="9"/>
    <x v="34"/>
    <n v="15"/>
    <x v="2"/>
  </r>
  <r>
    <n v="76"/>
    <n v="460"/>
    <s v="chce kupic"/>
    <n v="10"/>
    <x v="33"/>
    <n v="15"/>
    <x v="2"/>
  </r>
  <r>
    <n v="45"/>
    <n v="461"/>
    <s v="posiada"/>
    <n v="8"/>
    <x v="4"/>
    <n v="45"/>
    <x v="0"/>
  </r>
  <r>
    <n v="114"/>
    <n v="461"/>
    <s v="chce kupic"/>
    <n v="9"/>
    <x v="85"/>
    <n v="45"/>
    <x v="0"/>
  </r>
  <r>
    <n v="5"/>
    <n v="462"/>
    <s v="sprzedal"/>
    <n v="9"/>
    <x v="123"/>
    <n v="15"/>
    <x v="2"/>
  </r>
  <r>
    <n v="31"/>
    <n v="463"/>
    <s v="posiada"/>
    <n v="10"/>
    <x v="66"/>
    <n v="26"/>
    <x v="0"/>
  </r>
  <r>
    <n v="50"/>
    <n v="463"/>
    <s v="chce kupic"/>
    <n v="10"/>
    <x v="54"/>
    <n v="26"/>
    <x v="0"/>
  </r>
  <r>
    <n v="93"/>
    <n v="464"/>
    <s v="sprzedal"/>
    <n v="10"/>
    <x v="48"/>
    <n v="29"/>
    <x v="0"/>
  </r>
  <r>
    <n v="10"/>
    <n v="466"/>
    <s v="posiada"/>
    <n v="10"/>
    <x v="62"/>
    <n v="56"/>
    <x v="1"/>
  </r>
  <r>
    <n v="44"/>
    <n v="466"/>
    <s v="posiada"/>
    <n v="10"/>
    <x v="99"/>
    <n v="56"/>
    <x v="1"/>
  </r>
  <r>
    <n v="99"/>
    <n v="466"/>
    <s v="posiada"/>
    <n v="10"/>
    <x v="67"/>
    <n v="56"/>
    <x v="1"/>
  </r>
  <r>
    <n v="103"/>
    <n v="466"/>
    <s v="posiada"/>
    <n v="10"/>
    <x v="82"/>
    <n v="56"/>
    <x v="1"/>
  </r>
  <r>
    <n v="111"/>
    <n v="466"/>
    <s v="posiada"/>
    <n v="10"/>
    <x v="118"/>
    <n v="56"/>
    <x v="1"/>
  </r>
  <r>
    <n v="114"/>
    <n v="466"/>
    <s v="posiada"/>
    <n v="9"/>
    <x v="85"/>
    <n v="56"/>
    <x v="1"/>
  </r>
  <r>
    <n v="87"/>
    <n v="467"/>
    <s v="posiada"/>
    <n v="9"/>
    <x v="119"/>
    <n v="70"/>
    <x v="1"/>
  </r>
  <r>
    <n v="96"/>
    <n v="467"/>
    <s v="posiada"/>
    <n v="8"/>
    <x v="51"/>
    <n v="70"/>
    <x v="1"/>
  </r>
  <r>
    <n v="125"/>
    <n v="467"/>
    <s v="posiada"/>
    <n v="8"/>
    <x v="106"/>
    <n v="70"/>
    <x v="1"/>
  </r>
  <r>
    <n v="5"/>
    <n v="468"/>
    <s v="posiada"/>
    <n v="9"/>
    <x v="123"/>
    <n v="76"/>
    <x v="1"/>
  </r>
  <r>
    <n v="11"/>
    <n v="468"/>
    <s v="posiada"/>
    <n v="9"/>
    <x v="124"/>
    <n v="76"/>
    <x v="1"/>
  </r>
  <r>
    <n v="41"/>
    <n v="468"/>
    <s v="sprzedal"/>
    <n v="10"/>
    <x v="115"/>
    <n v="76"/>
    <x v="1"/>
  </r>
  <r>
    <n v="99"/>
    <n v="468"/>
    <s v="sprzedal"/>
    <n v="9"/>
    <x v="67"/>
    <n v="76"/>
    <x v="1"/>
  </r>
  <r>
    <n v="1"/>
    <n v="469"/>
    <s v="sprzedal"/>
    <n v="8"/>
    <x v="30"/>
    <n v="91"/>
    <x v="1"/>
  </r>
  <r>
    <n v="67"/>
    <n v="469"/>
    <s v="sprzedal"/>
    <n v="10"/>
    <x v="38"/>
    <n v="91"/>
    <x v="1"/>
  </r>
  <r>
    <n v="81"/>
    <n v="469"/>
    <s v="sprzedal"/>
    <n v="8"/>
    <x v="104"/>
    <n v="91"/>
    <x v="1"/>
  </r>
  <r>
    <n v="114"/>
    <n v="469"/>
    <s v="sprzedal"/>
    <n v="8"/>
    <x v="85"/>
    <n v="91"/>
    <x v="1"/>
  </r>
  <r>
    <n v="124"/>
    <n v="469"/>
    <s v="sprzedal"/>
    <n v="9"/>
    <x v="109"/>
    <n v="91"/>
    <x v="1"/>
  </r>
  <r>
    <n v="6"/>
    <n v="470"/>
    <s v="sprzedal"/>
    <n v="8"/>
    <x v="107"/>
    <n v="40"/>
    <x v="0"/>
  </r>
  <r>
    <n v="27"/>
    <n v="470"/>
    <s v="chce kupic"/>
    <n v="8"/>
    <x v="117"/>
    <n v="40"/>
    <x v="0"/>
  </r>
  <r>
    <n v="63"/>
    <n v="470"/>
    <s v="chce kupic"/>
    <n v="10"/>
    <x v="97"/>
    <n v="40"/>
    <x v="0"/>
  </r>
  <r>
    <n v="64"/>
    <n v="470"/>
    <s v="chce kupic"/>
    <n v="8"/>
    <x v="125"/>
    <n v="40"/>
    <x v="0"/>
  </r>
  <r>
    <n v="130"/>
    <n v="470"/>
    <s v="chce kupic"/>
    <n v="9"/>
    <x v="55"/>
    <n v="40"/>
    <x v="0"/>
  </r>
  <r>
    <n v="44"/>
    <n v="471"/>
    <s v="posiada"/>
    <n v="10"/>
    <x v="99"/>
    <n v="19"/>
    <x v="2"/>
  </r>
  <r>
    <n v="84"/>
    <n v="471"/>
    <s v="chce kupic"/>
    <n v="8"/>
    <x v="24"/>
    <n v="19"/>
    <x v="2"/>
  </r>
  <r>
    <n v="96"/>
    <n v="471"/>
    <s v="sprzedal"/>
    <n v="9"/>
    <x v="51"/>
    <n v="19"/>
    <x v="2"/>
  </r>
  <r>
    <n v="100"/>
    <n v="471"/>
    <s v="posiada"/>
    <n v="8"/>
    <x v="25"/>
    <n v="19"/>
    <x v="2"/>
  </r>
  <r>
    <n v="112"/>
    <n v="471"/>
    <s v="chce kupic"/>
    <n v="9"/>
    <x v="98"/>
    <n v="19"/>
    <x v="2"/>
  </r>
  <r>
    <n v="43"/>
    <n v="472"/>
    <s v="sprzedal"/>
    <n v="9"/>
    <x v="3"/>
    <n v="84"/>
    <x v="1"/>
  </r>
  <r>
    <n v="55"/>
    <n v="472"/>
    <s v="posiada"/>
    <n v="10"/>
    <x v="32"/>
    <n v="84"/>
    <x v="1"/>
  </r>
  <r>
    <n v="66"/>
    <n v="472"/>
    <s v="sprzedal"/>
    <n v="9"/>
    <x v="0"/>
    <n v="84"/>
    <x v="1"/>
  </r>
  <r>
    <n v="109"/>
    <n v="472"/>
    <s v="sprzedal"/>
    <n v="9"/>
    <x v="8"/>
    <n v="84"/>
    <x v="1"/>
  </r>
  <r>
    <n v="19"/>
    <n v="473"/>
    <s v="chce kupic"/>
    <n v="10"/>
    <x v="60"/>
    <n v="44"/>
    <x v="0"/>
  </r>
  <r>
    <n v="40"/>
    <n v="473"/>
    <s v="chce kupic"/>
    <n v="9"/>
    <x v="91"/>
    <n v="44"/>
    <x v="0"/>
  </r>
  <r>
    <n v="42"/>
    <n v="473"/>
    <s v="chce kupic"/>
    <n v="9"/>
    <x v="75"/>
    <n v="44"/>
    <x v="0"/>
  </r>
  <r>
    <n v="28"/>
    <n v="474"/>
    <s v="chce kupic"/>
    <n v="10"/>
    <x v="22"/>
    <n v="33"/>
    <x v="0"/>
  </r>
  <r>
    <n v="79"/>
    <n v="474"/>
    <s v="posiada"/>
    <n v="9"/>
    <x v="2"/>
    <n v="33"/>
    <x v="0"/>
  </r>
  <r>
    <n v="28"/>
    <n v="475"/>
    <s v="chce kupic"/>
    <n v="9"/>
    <x v="22"/>
    <n v="74"/>
    <x v="1"/>
  </r>
  <r>
    <n v="59"/>
    <n v="475"/>
    <s v="sprzedal"/>
    <n v="10"/>
    <x v="5"/>
    <n v="74"/>
    <x v="1"/>
  </r>
  <r>
    <n v="77"/>
    <n v="475"/>
    <s v="posiada"/>
    <n v="9"/>
    <x v="6"/>
    <n v="74"/>
    <x v="1"/>
  </r>
  <r>
    <n v="91"/>
    <n v="475"/>
    <s v="chce kupic"/>
    <n v="9"/>
    <x v="96"/>
    <n v="74"/>
    <x v="1"/>
  </r>
  <r>
    <n v="48"/>
    <n v="476"/>
    <s v="sprzedal"/>
    <n v="9"/>
    <x v="12"/>
    <n v="60"/>
    <x v="1"/>
  </r>
  <r>
    <n v="80"/>
    <n v="476"/>
    <s v="posiada"/>
    <n v="9"/>
    <x v="61"/>
    <n v="60"/>
    <x v="1"/>
  </r>
  <r>
    <n v="95"/>
    <n v="476"/>
    <s v="posiada"/>
    <n v="9"/>
    <x v="63"/>
    <n v="60"/>
    <x v="1"/>
  </r>
  <r>
    <n v="113"/>
    <n v="476"/>
    <s v="posiada"/>
    <n v="8"/>
    <x v="102"/>
    <n v="60"/>
    <x v="1"/>
  </r>
  <r>
    <n v="95"/>
    <n v="477"/>
    <s v="posiada"/>
    <n v="10"/>
    <x v="63"/>
    <n v="35"/>
    <x v="0"/>
  </r>
  <r>
    <n v="101"/>
    <n v="477"/>
    <s v="posiada"/>
    <n v="9"/>
    <x v="103"/>
    <n v="35"/>
    <x v="0"/>
  </r>
  <r>
    <n v="103"/>
    <n v="477"/>
    <s v="posiada"/>
    <n v="9"/>
    <x v="82"/>
    <n v="35"/>
    <x v="0"/>
  </r>
  <r>
    <n v="110"/>
    <n v="477"/>
    <s v="posiada"/>
    <n v="8"/>
    <x v="120"/>
    <n v="35"/>
    <x v="0"/>
  </r>
  <r>
    <n v="38"/>
    <n v="478"/>
    <s v="posiada"/>
    <n v="9"/>
    <x v="44"/>
    <n v="22"/>
    <x v="0"/>
  </r>
  <r>
    <n v="79"/>
    <n v="478"/>
    <s v="posiada"/>
    <n v="9"/>
    <x v="2"/>
    <n v="22"/>
    <x v="0"/>
  </r>
  <r>
    <n v="100"/>
    <n v="478"/>
    <s v="posiada"/>
    <n v="10"/>
    <x v="25"/>
    <n v="22"/>
    <x v="0"/>
  </r>
  <r>
    <n v="101"/>
    <n v="478"/>
    <s v="posiada"/>
    <n v="10"/>
    <x v="103"/>
    <n v="22"/>
    <x v="0"/>
  </r>
  <r>
    <n v="25"/>
    <n v="479"/>
    <s v="sprzedal"/>
    <n v="10"/>
    <x v="86"/>
    <n v="68"/>
    <x v="1"/>
  </r>
  <r>
    <n v="48"/>
    <n v="479"/>
    <s v="sprzedal"/>
    <n v="10"/>
    <x v="12"/>
    <n v="68"/>
    <x v="1"/>
  </r>
  <r>
    <n v="55"/>
    <n v="479"/>
    <s v="sprzedal"/>
    <n v="10"/>
    <x v="32"/>
    <n v="68"/>
    <x v="1"/>
  </r>
  <r>
    <n v="99"/>
    <n v="479"/>
    <s v="sprzedal"/>
    <n v="10"/>
    <x v="67"/>
    <n v="68"/>
    <x v="1"/>
  </r>
  <r>
    <n v="12"/>
    <n v="480"/>
    <s v="sprzedal"/>
    <n v="10"/>
    <x v="34"/>
    <n v="20"/>
    <x v="0"/>
  </r>
  <r>
    <n v="59"/>
    <n v="480"/>
    <s v="sprzedal"/>
    <n v="9"/>
    <x v="5"/>
    <n v="20"/>
    <x v="0"/>
  </r>
  <r>
    <n v="90"/>
    <n v="480"/>
    <s v="sprzedal"/>
    <n v="10"/>
    <x v="88"/>
    <n v="20"/>
    <x v="0"/>
  </r>
  <r>
    <n v="95"/>
    <n v="480"/>
    <s v="sprzedal"/>
    <n v="9"/>
    <x v="63"/>
    <n v="20"/>
    <x v="0"/>
  </r>
  <r>
    <n v="106"/>
    <n v="480"/>
    <s v="chce kupic"/>
    <n v="8"/>
    <x v="17"/>
    <n v="20"/>
    <x v="0"/>
  </r>
  <r>
    <n v="114"/>
    <n v="480"/>
    <s v="chce kupic"/>
    <n v="8"/>
    <x v="85"/>
    <n v="20"/>
    <x v="0"/>
  </r>
  <r>
    <n v="125"/>
    <n v="480"/>
    <s v="chce kupic"/>
    <n v="8"/>
    <x v="106"/>
    <n v="20"/>
    <x v="0"/>
  </r>
  <r>
    <n v="2"/>
    <n v="481"/>
    <s v="chce kupic"/>
    <n v="8"/>
    <x v="58"/>
    <n v="35"/>
    <x v="0"/>
  </r>
  <r>
    <n v="10"/>
    <n v="481"/>
    <s v="posiada"/>
    <n v="9"/>
    <x v="62"/>
    <n v="35"/>
    <x v="0"/>
  </r>
  <r>
    <n v="19"/>
    <n v="481"/>
    <s v="chce kupic"/>
    <n v="9"/>
    <x v="60"/>
    <n v="35"/>
    <x v="0"/>
  </r>
  <r>
    <n v="23"/>
    <n v="481"/>
    <s v="sprzedal"/>
    <n v="10"/>
    <x v="35"/>
    <n v="35"/>
    <x v="0"/>
  </r>
  <r>
    <n v="53"/>
    <n v="481"/>
    <s v="posiada"/>
    <n v="9"/>
    <x v="23"/>
    <n v="35"/>
    <x v="0"/>
  </r>
  <r>
    <n v="8"/>
    <n v="482"/>
    <s v="chce kupic"/>
    <n v="9"/>
    <x v="114"/>
    <n v="39"/>
    <x v="0"/>
  </r>
  <r>
    <n v="114"/>
    <n v="482"/>
    <s v="sprzedal"/>
    <n v="8"/>
    <x v="85"/>
    <n v="39"/>
    <x v="0"/>
  </r>
  <r>
    <n v="120"/>
    <n v="482"/>
    <s v="posiada"/>
    <n v="10"/>
    <x v="53"/>
    <n v="39"/>
    <x v="0"/>
  </r>
  <r>
    <n v="124"/>
    <n v="482"/>
    <s v="sprzedal"/>
    <n v="10"/>
    <x v="109"/>
    <n v="39"/>
    <x v="0"/>
  </r>
  <r>
    <n v="131"/>
    <n v="482"/>
    <s v="sprzedal"/>
    <n v="8"/>
    <x v="10"/>
    <n v="39"/>
    <x v="0"/>
  </r>
  <r>
    <n v="6"/>
    <n v="483"/>
    <s v="chce kupic"/>
    <n v="10"/>
    <x v="107"/>
    <n v="58"/>
    <x v="1"/>
  </r>
  <r>
    <n v="10"/>
    <n v="483"/>
    <s v="chce kupic"/>
    <n v="9"/>
    <x v="62"/>
    <n v="58"/>
    <x v="1"/>
  </r>
  <r>
    <n v="65"/>
    <n v="483"/>
    <s v="chce kupic"/>
    <n v="9"/>
    <x v="15"/>
    <n v="58"/>
    <x v="1"/>
  </r>
  <r>
    <n v="26"/>
    <n v="484"/>
    <s v="chce kupic"/>
    <n v="10"/>
    <x v="73"/>
    <n v="15"/>
    <x v="2"/>
  </r>
  <r>
    <n v="9"/>
    <n v="485"/>
    <s v="posiada"/>
    <n v="9"/>
    <x v="129"/>
    <n v="29"/>
    <x v="0"/>
  </r>
  <r>
    <n v="58"/>
    <n v="485"/>
    <s v="chce kupic"/>
    <n v="8"/>
    <x v="77"/>
    <n v="29"/>
    <x v="0"/>
  </r>
  <r>
    <n v="72"/>
    <n v="485"/>
    <s v="sprzedal"/>
    <n v="8"/>
    <x v="1"/>
    <n v="29"/>
    <x v="0"/>
  </r>
  <r>
    <n v="117"/>
    <n v="485"/>
    <s v="posiada"/>
    <n v="9"/>
    <x v="57"/>
    <n v="29"/>
    <x v="0"/>
  </r>
  <r>
    <n v="4"/>
    <n v="486"/>
    <s v="chce kupic"/>
    <n v="8"/>
    <x v="92"/>
    <n v="63"/>
    <x v="1"/>
  </r>
  <r>
    <n v="33"/>
    <n v="486"/>
    <s v="sprzedal"/>
    <n v="10"/>
    <x v="87"/>
    <n v="63"/>
    <x v="1"/>
  </r>
  <r>
    <n v="45"/>
    <n v="486"/>
    <s v="posiada"/>
    <n v="9"/>
    <x v="4"/>
    <n v="63"/>
    <x v="1"/>
  </r>
  <r>
    <n v="97"/>
    <n v="486"/>
    <s v="posiada"/>
    <n v="9"/>
    <x v="71"/>
    <n v="63"/>
    <x v="1"/>
  </r>
  <r>
    <n v="44"/>
    <n v="487"/>
    <s v="posiada"/>
    <n v="8"/>
    <x v="99"/>
    <n v="49"/>
    <x v="0"/>
  </r>
  <r>
    <n v="68"/>
    <n v="487"/>
    <s v="posiada"/>
    <n v="10"/>
    <x v="27"/>
    <n v="49"/>
    <x v="0"/>
  </r>
  <r>
    <n v="24"/>
    <n v="488"/>
    <s v="posiada"/>
    <n v="9"/>
    <x v="90"/>
    <n v="71"/>
    <x v="1"/>
  </r>
  <r>
    <n v="6"/>
    <n v="489"/>
    <s v="posiada"/>
    <n v="9"/>
    <x v="107"/>
    <n v="71"/>
    <x v="1"/>
  </r>
  <r>
    <n v="7"/>
    <n v="489"/>
    <s v="posiada"/>
    <n v="9"/>
    <x v="39"/>
    <n v="71"/>
    <x v="1"/>
  </r>
  <r>
    <n v="25"/>
    <n v="489"/>
    <s v="posiada"/>
    <n v="8"/>
    <x v="86"/>
    <n v="71"/>
    <x v="1"/>
  </r>
  <r>
    <n v="31"/>
    <n v="489"/>
    <s v="posiada"/>
    <n v="10"/>
    <x v="66"/>
    <n v="71"/>
    <x v="1"/>
  </r>
  <r>
    <n v="48"/>
    <n v="489"/>
    <s v="posiada"/>
    <n v="9"/>
    <x v="12"/>
    <n v="71"/>
    <x v="1"/>
  </r>
  <r>
    <n v="95"/>
    <n v="489"/>
    <s v="posiada"/>
    <n v="9"/>
    <x v="63"/>
    <n v="71"/>
    <x v="1"/>
  </r>
  <r>
    <n v="98"/>
    <n v="489"/>
    <s v="sprzedal"/>
    <n v="8"/>
    <x v="101"/>
    <n v="71"/>
    <x v="1"/>
  </r>
  <r>
    <n v="104"/>
    <n v="489"/>
    <s v="sprzedal"/>
    <n v="10"/>
    <x v="52"/>
    <n v="71"/>
    <x v="1"/>
  </r>
  <r>
    <n v="112"/>
    <n v="489"/>
    <s v="sprzedal"/>
    <n v="9"/>
    <x v="98"/>
    <n v="71"/>
    <x v="1"/>
  </r>
  <r>
    <n v="3"/>
    <n v="490"/>
    <s v="sprzedal"/>
    <n v="8"/>
    <x v="19"/>
    <n v="84"/>
    <x v="1"/>
  </r>
  <r>
    <n v="47"/>
    <n v="490"/>
    <s v="sprzedal"/>
    <n v="10"/>
    <x v="41"/>
    <n v="84"/>
    <x v="1"/>
  </r>
  <r>
    <n v="127"/>
    <n v="490"/>
    <s v="sprzedal"/>
    <n v="10"/>
    <x v="127"/>
    <n v="84"/>
    <x v="1"/>
  </r>
  <r>
    <n v="24"/>
    <n v="491"/>
    <s v="sprzedal"/>
    <n v="8"/>
    <x v="90"/>
    <n v="17"/>
    <x v="2"/>
  </r>
  <r>
    <n v="52"/>
    <n v="491"/>
    <s v="sprzedal"/>
    <n v="8"/>
    <x v="122"/>
    <n v="17"/>
    <x v="2"/>
  </r>
  <r>
    <n v="67"/>
    <n v="491"/>
    <s v="chce kupic"/>
    <n v="9"/>
    <x v="38"/>
    <n v="17"/>
    <x v="2"/>
  </r>
  <r>
    <n v="110"/>
    <n v="491"/>
    <s v="chce kupic"/>
    <n v="9"/>
    <x v="120"/>
    <n v="17"/>
    <x v="2"/>
  </r>
  <r>
    <n v="39"/>
    <n v="492"/>
    <s v="chce kupic"/>
    <n v="8"/>
    <x v="31"/>
    <n v="93"/>
    <x v="1"/>
  </r>
  <r>
    <n v="73"/>
    <n v="492"/>
    <s v="chce kupic"/>
    <n v="9"/>
    <x v="16"/>
    <n v="93"/>
    <x v="1"/>
  </r>
  <r>
    <n v="113"/>
    <n v="492"/>
    <s v="posiada"/>
    <n v="8"/>
    <x v="102"/>
    <n v="93"/>
    <x v="1"/>
  </r>
  <r>
    <n v="10"/>
    <n v="493"/>
    <s v="chce kupic"/>
    <n v="9"/>
    <x v="62"/>
    <n v="91"/>
    <x v="1"/>
  </r>
  <r>
    <n v="25"/>
    <n v="493"/>
    <s v="sprzedal"/>
    <n v="8"/>
    <x v="86"/>
    <n v="91"/>
    <x v="1"/>
  </r>
  <r>
    <n v="38"/>
    <n v="493"/>
    <s v="posiada"/>
    <n v="9"/>
    <x v="44"/>
    <n v="91"/>
    <x v="1"/>
  </r>
  <r>
    <n v="21"/>
    <n v="494"/>
    <s v="chce kupic"/>
    <n v="9"/>
    <x v="100"/>
    <n v="43"/>
    <x v="0"/>
  </r>
  <r>
    <n v="36"/>
    <n v="494"/>
    <s v="sprzedal"/>
    <n v="9"/>
    <x v="56"/>
    <n v="43"/>
    <x v="0"/>
  </r>
  <r>
    <n v="97"/>
    <n v="494"/>
    <s v="posiada"/>
    <n v="9"/>
    <x v="71"/>
    <n v="43"/>
    <x v="0"/>
  </r>
  <r>
    <n v="130"/>
    <n v="494"/>
    <s v="sprzedal"/>
    <n v="10"/>
    <x v="55"/>
    <n v="43"/>
    <x v="0"/>
  </r>
  <r>
    <n v="5"/>
    <n v="495"/>
    <s v="sprzedal"/>
    <n v="9"/>
    <x v="123"/>
    <n v="44"/>
    <x v="0"/>
  </r>
  <r>
    <n v="38"/>
    <n v="495"/>
    <s v="chce kupic"/>
    <n v="10"/>
    <x v="44"/>
    <n v="44"/>
    <x v="0"/>
  </r>
  <r>
    <n v="47"/>
    <n v="495"/>
    <s v="chce kupic"/>
    <n v="10"/>
    <x v="41"/>
    <n v="44"/>
    <x v="0"/>
  </r>
  <r>
    <n v="97"/>
    <n v="495"/>
    <s v="chce kupic"/>
    <n v="9"/>
    <x v="71"/>
    <n v="44"/>
    <x v="0"/>
  </r>
  <r>
    <n v="14"/>
    <n v="496"/>
    <s v="chce kupic"/>
    <n v="8"/>
    <x v="113"/>
    <n v="26"/>
    <x v="0"/>
  </r>
  <r>
    <n v="69"/>
    <n v="496"/>
    <s v="posiada"/>
    <n v="8"/>
    <x v="70"/>
    <n v="26"/>
    <x v="0"/>
  </r>
  <r>
    <n v="87"/>
    <n v="496"/>
    <s v="chce kupic"/>
    <n v="8"/>
    <x v="119"/>
    <n v="26"/>
    <x v="0"/>
  </r>
  <r>
    <n v="9"/>
    <n v="497"/>
    <s v="sprzedal"/>
    <n v="9"/>
    <x v="129"/>
    <n v="33"/>
    <x v="0"/>
  </r>
  <r>
    <n v="13"/>
    <n v="497"/>
    <s v="posiada"/>
    <n v="10"/>
    <x v="20"/>
    <n v="33"/>
    <x v="0"/>
  </r>
  <r>
    <n v="18"/>
    <n v="497"/>
    <s v="chce kupic"/>
    <n v="8"/>
    <x v="65"/>
    <n v="33"/>
    <x v="0"/>
  </r>
  <r>
    <n v="38"/>
    <n v="497"/>
    <s v="sprzedal"/>
    <n v="9"/>
    <x v="44"/>
    <n v="33"/>
    <x v="0"/>
  </r>
  <r>
    <n v="50"/>
    <n v="497"/>
    <s v="posiada"/>
    <n v="9"/>
    <x v="54"/>
    <n v="33"/>
    <x v="0"/>
  </r>
  <r>
    <n v="21"/>
    <n v="498"/>
    <s v="posiada"/>
    <n v="8"/>
    <x v="100"/>
    <n v="73"/>
    <x v="1"/>
  </r>
  <r>
    <n v="32"/>
    <n v="498"/>
    <s v="posiada"/>
    <n v="10"/>
    <x v="37"/>
    <n v="73"/>
    <x v="1"/>
  </r>
  <r>
    <n v="39"/>
    <n v="498"/>
    <s v="posiada"/>
    <n v="10"/>
    <x v="31"/>
    <n v="73"/>
    <x v="1"/>
  </r>
  <r>
    <n v="67"/>
    <n v="498"/>
    <s v="posiada"/>
    <n v="9"/>
    <x v="38"/>
    <n v="73"/>
    <x v="1"/>
  </r>
  <r>
    <n v="91"/>
    <n v="498"/>
    <s v="posiada"/>
    <n v="10"/>
    <x v="96"/>
    <n v="73"/>
    <x v="1"/>
  </r>
  <r>
    <n v="80"/>
    <n v="499"/>
    <s v="posiada"/>
    <n v="10"/>
    <x v="61"/>
    <n v="59"/>
    <x v="1"/>
  </r>
  <r>
    <n v="82"/>
    <n v="499"/>
    <s v="posiada"/>
    <n v="8"/>
    <x v="40"/>
    <n v="59"/>
    <x v="1"/>
  </r>
  <r>
    <n v="9"/>
    <n v="500"/>
    <s v="posiada"/>
    <n v="9"/>
    <x v="129"/>
    <n v="63"/>
    <x v="1"/>
  </r>
  <r>
    <n v="124"/>
    <n v="500"/>
    <s v="posiada"/>
    <n v="10"/>
    <x v="109"/>
    <n v="63"/>
    <x v="1"/>
  </r>
  <r>
    <n v="5"/>
    <n v="501"/>
    <s v="posiada"/>
    <n v="10"/>
    <x v="123"/>
    <n v="17"/>
    <x v="2"/>
  </r>
  <r>
    <n v="31"/>
    <n v="501"/>
    <s v="sprzedal"/>
    <n v="9"/>
    <x v="66"/>
    <n v="17"/>
    <x v="2"/>
  </r>
  <r>
    <n v="115"/>
    <n v="501"/>
    <s v="sprzedal"/>
    <n v="9"/>
    <x v="105"/>
    <n v="17"/>
    <x v="2"/>
  </r>
  <r>
    <n v="17"/>
    <n v="502"/>
    <s v="sprzedal"/>
    <n v="8"/>
    <x v="21"/>
    <n v="52"/>
    <x v="1"/>
  </r>
  <r>
    <n v="58"/>
    <n v="502"/>
    <s v="sprzedal"/>
    <n v="10"/>
    <x v="77"/>
    <n v="52"/>
    <x v="1"/>
  </r>
  <r>
    <n v="123"/>
    <n v="502"/>
    <s v="sprzedal"/>
    <n v="8"/>
    <x v="49"/>
    <n v="52"/>
    <x v="1"/>
  </r>
  <r>
    <n v="33"/>
    <n v="503"/>
    <s v="sprzedal"/>
    <n v="10"/>
    <x v="87"/>
    <n v="91"/>
    <x v="1"/>
  </r>
  <r>
    <n v="74"/>
    <n v="503"/>
    <s v="sprzedal"/>
    <n v="10"/>
    <x v="47"/>
    <n v="91"/>
    <x v="1"/>
  </r>
  <r>
    <n v="128"/>
    <n v="503"/>
    <s v="sprzedal"/>
    <n v="10"/>
    <x v="76"/>
    <n v="91"/>
    <x v="1"/>
  </r>
  <r>
    <n v="32"/>
    <n v="504"/>
    <s v="chce kupic"/>
    <n v="9"/>
    <x v="37"/>
    <n v="74"/>
    <x v="1"/>
  </r>
  <r>
    <n v="92"/>
    <n v="504"/>
    <s v="chce kupic"/>
    <n v="8"/>
    <x v="50"/>
    <n v="74"/>
    <x v="1"/>
  </r>
  <r>
    <n v="101"/>
    <n v="504"/>
    <s v="chce kupic"/>
    <n v="10"/>
    <x v="103"/>
    <n v="74"/>
    <x v="1"/>
  </r>
  <r>
    <n v="47"/>
    <n v="505"/>
    <s v="chce kupic"/>
    <n v="10"/>
    <x v="41"/>
    <n v="64"/>
    <x v="1"/>
  </r>
  <r>
    <n v="61"/>
    <n v="505"/>
    <s v="posiada"/>
    <n v="9"/>
    <x v="81"/>
    <n v="64"/>
    <x v="1"/>
  </r>
  <r>
    <n v="67"/>
    <n v="505"/>
    <s v="chce kupic"/>
    <n v="8"/>
    <x v="38"/>
    <n v="64"/>
    <x v="1"/>
  </r>
  <r>
    <n v="112"/>
    <n v="505"/>
    <s v="sprzedal"/>
    <n v="10"/>
    <x v="98"/>
    <n v="64"/>
    <x v="1"/>
  </r>
  <r>
    <n v="131"/>
    <n v="505"/>
    <s v="posiada"/>
    <n v="9"/>
    <x v="10"/>
    <n v="64"/>
    <x v="1"/>
  </r>
  <r>
    <n v="4"/>
    <n v="506"/>
    <s v="chce kupic"/>
    <n v="10"/>
    <x v="92"/>
    <n v="28"/>
    <x v="0"/>
  </r>
  <r>
    <n v="15"/>
    <n v="506"/>
    <s v="sprzedal"/>
    <n v="8"/>
    <x v="110"/>
    <n v="28"/>
    <x v="0"/>
  </r>
  <r>
    <n v="28"/>
    <n v="506"/>
    <s v="posiada"/>
    <n v="9"/>
    <x v="22"/>
    <n v="28"/>
    <x v="0"/>
  </r>
  <r>
    <n v="50"/>
    <n v="506"/>
    <s v="sprzedal"/>
    <n v="8"/>
    <x v="54"/>
    <n v="28"/>
    <x v="0"/>
  </r>
  <r>
    <n v="55"/>
    <n v="506"/>
    <s v="sprzedal"/>
    <n v="10"/>
    <x v="32"/>
    <n v="28"/>
    <x v="0"/>
  </r>
  <r>
    <n v="81"/>
    <n v="506"/>
    <s v="chce kupic"/>
    <n v="8"/>
    <x v="104"/>
    <n v="28"/>
    <x v="0"/>
  </r>
  <r>
    <n v="18"/>
    <n v="507"/>
    <s v="chce kupic"/>
    <n v="10"/>
    <x v="65"/>
    <n v="69"/>
    <x v="1"/>
  </r>
  <r>
    <n v="82"/>
    <n v="507"/>
    <s v="chce kupic"/>
    <n v="9"/>
    <x v="40"/>
    <n v="69"/>
    <x v="1"/>
  </r>
  <r>
    <n v="131"/>
    <n v="507"/>
    <s v="chce kupic"/>
    <n v="10"/>
    <x v="10"/>
    <n v="69"/>
    <x v="1"/>
  </r>
  <r>
    <n v="49"/>
    <n v="508"/>
    <s v="posiada"/>
    <n v="8"/>
    <x v="42"/>
    <n v="64"/>
    <x v="1"/>
  </r>
  <r>
    <n v="98"/>
    <n v="508"/>
    <s v="chce kupic"/>
    <n v="9"/>
    <x v="101"/>
    <n v="64"/>
    <x v="1"/>
  </r>
  <r>
    <n v="119"/>
    <n v="508"/>
    <s v="sprzedal"/>
    <n v="9"/>
    <x v="95"/>
    <n v="64"/>
    <x v="1"/>
  </r>
  <r>
    <n v="4"/>
    <n v="509"/>
    <s v="posiada"/>
    <n v="9"/>
    <x v="92"/>
    <n v="33"/>
    <x v="0"/>
  </r>
  <r>
    <n v="13"/>
    <n v="509"/>
    <s v="chce kupic"/>
    <n v="10"/>
    <x v="20"/>
    <n v="33"/>
    <x v="0"/>
  </r>
  <r>
    <n v="23"/>
    <n v="509"/>
    <s v="sprzedal"/>
    <n v="8"/>
    <x v="35"/>
    <n v="33"/>
    <x v="0"/>
  </r>
  <r>
    <n v="48"/>
    <n v="509"/>
    <s v="posiada"/>
    <n v="10"/>
    <x v="12"/>
    <n v="33"/>
    <x v="0"/>
  </r>
  <r>
    <n v="97"/>
    <n v="509"/>
    <s v="posiada"/>
    <n v="10"/>
    <x v="71"/>
    <n v="33"/>
    <x v="0"/>
  </r>
  <r>
    <n v="119"/>
    <n v="510"/>
    <s v="posiada"/>
    <n v="8"/>
    <x v="95"/>
    <n v="28"/>
    <x v="0"/>
  </r>
  <r>
    <n v="126"/>
    <n v="510"/>
    <s v="posiada"/>
    <n v="9"/>
    <x v="18"/>
    <n v="28"/>
    <x v="0"/>
  </r>
  <r>
    <n v="17"/>
    <n v="511"/>
    <s v="posiada"/>
    <n v="9"/>
    <x v="21"/>
    <n v="18"/>
    <x v="2"/>
  </r>
  <r>
    <n v="64"/>
    <n v="511"/>
    <s v="posiada"/>
    <n v="9"/>
    <x v="125"/>
    <n v="18"/>
    <x v="2"/>
  </r>
  <r>
    <n v="68"/>
    <n v="511"/>
    <s v="posiada"/>
    <n v="8"/>
    <x v="27"/>
    <n v="18"/>
    <x v="2"/>
  </r>
  <r>
    <n v="109"/>
    <n v="511"/>
    <s v="posiada"/>
    <n v="10"/>
    <x v="8"/>
    <n v="18"/>
    <x v="2"/>
  </r>
  <r>
    <n v="117"/>
    <n v="511"/>
    <s v="posiada"/>
    <n v="8"/>
    <x v="57"/>
    <n v="18"/>
    <x v="2"/>
  </r>
  <r>
    <n v="119"/>
    <n v="511"/>
    <s v="posiada"/>
    <n v="8"/>
    <x v="95"/>
    <n v="18"/>
    <x v="2"/>
  </r>
  <r>
    <n v="3"/>
    <n v="512"/>
    <s v="posiada"/>
    <n v="9"/>
    <x v="19"/>
    <n v="70"/>
    <x v="1"/>
  </r>
  <r>
    <n v="126"/>
    <n v="512"/>
    <s v="sprzedal"/>
    <n v="8"/>
    <x v="18"/>
    <n v="70"/>
    <x v="1"/>
  </r>
  <r>
    <n v="18"/>
    <n v="513"/>
    <s v="sprzedal"/>
    <n v="8"/>
    <x v="65"/>
    <n v="91"/>
    <x v="1"/>
  </r>
  <r>
    <n v="30"/>
    <n v="513"/>
    <s v="sprzedal"/>
    <n v="10"/>
    <x v="74"/>
    <n v="91"/>
    <x v="1"/>
  </r>
  <r>
    <n v="46"/>
    <n v="513"/>
    <s v="sprzedal"/>
    <n v="8"/>
    <x v="93"/>
    <n v="91"/>
    <x v="1"/>
  </r>
  <r>
    <n v="63"/>
    <n v="513"/>
    <s v="sprzedal"/>
    <n v="8"/>
    <x v="97"/>
    <n v="91"/>
    <x v="1"/>
  </r>
  <r>
    <n v="48"/>
    <n v="514"/>
    <s v="sprzedal"/>
    <n v="9"/>
    <x v="12"/>
    <n v="36"/>
    <x v="0"/>
  </r>
  <r>
    <n v="90"/>
    <n v="514"/>
    <s v="sprzedal"/>
    <n v="9"/>
    <x v="88"/>
    <n v="36"/>
    <x v="0"/>
  </r>
  <r>
    <n v="112"/>
    <n v="514"/>
    <s v="sprzedal"/>
    <n v="8"/>
    <x v="98"/>
    <n v="36"/>
    <x v="0"/>
  </r>
  <r>
    <n v="10"/>
    <n v="515"/>
    <s v="chce kupic"/>
    <n v="8"/>
    <x v="62"/>
    <n v="28"/>
    <x v="0"/>
  </r>
  <r>
    <n v="68"/>
    <n v="515"/>
    <s v="chce kupic"/>
    <n v="9"/>
    <x v="27"/>
    <n v="28"/>
    <x v="0"/>
  </r>
  <r>
    <n v="131"/>
    <n v="515"/>
    <s v="chce kupic"/>
    <n v="8"/>
    <x v="10"/>
    <n v="28"/>
    <x v="0"/>
  </r>
  <r>
    <n v="36"/>
    <n v="516"/>
    <s v="chce kupic"/>
    <n v="8"/>
    <x v="56"/>
    <n v="33"/>
    <x v="0"/>
  </r>
  <r>
    <n v="51"/>
    <n v="516"/>
    <s v="posiada"/>
    <n v="10"/>
    <x v="111"/>
    <n v="33"/>
    <x v="0"/>
  </r>
  <r>
    <n v="112"/>
    <n v="516"/>
    <s v="chce kupic"/>
    <n v="8"/>
    <x v="98"/>
    <n v="33"/>
    <x v="0"/>
  </r>
  <r>
    <n v="60"/>
    <n v="517"/>
    <s v="sprzedal"/>
    <n v="8"/>
    <x v="89"/>
    <n v="23"/>
    <x v="0"/>
  </r>
  <r>
    <n v="100"/>
    <n v="517"/>
    <s v="posiada"/>
    <n v="8"/>
    <x v="25"/>
    <n v="23"/>
    <x v="0"/>
  </r>
  <r>
    <n v="127"/>
    <n v="517"/>
    <s v="chce kupic"/>
    <n v="9"/>
    <x v="127"/>
    <n v="23"/>
    <x v="0"/>
  </r>
  <r>
    <n v="49"/>
    <n v="519"/>
    <s v="sprzedal"/>
    <n v="8"/>
    <x v="42"/>
    <n v="59"/>
    <x v="1"/>
  </r>
  <r>
    <n v="77"/>
    <n v="519"/>
    <s v="posiada"/>
    <n v="10"/>
    <x v="6"/>
    <n v="59"/>
    <x v="1"/>
  </r>
  <r>
    <n v="90"/>
    <n v="519"/>
    <s v="sprzedal"/>
    <n v="10"/>
    <x v="88"/>
    <n v="59"/>
    <x v="1"/>
  </r>
  <r>
    <n v="130"/>
    <n v="519"/>
    <s v="sprzedal"/>
    <n v="9"/>
    <x v="55"/>
    <n v="59"/>
    <x v="1"/>
  </r>
  <r>
    <n v="43"/>
    <n v="520"/>
    <s v="chce kupic"/>
    <n v="10"/>
    <x v="3"/>
    <n v="40"/>
    <x v="0"/>
  </r>
  <r>
    <n v="72"/>
    <n v="520"/>
    <s v="chce kupic"/>
    <n v="10"/>
    <x v="1"/>
    <n v="40"/>
    <x v="0"/>
  </r>
  <r>
    <n v="77"/>
    <n v="520"/>
    <s v="chce kupic"/>
    <n v="8"/>
    <x v="6"/>
    <n v="40"/>
    <x v="0"/>
  </r>
  <r>
    <n v="130"/>
    <n v="520"/>
    <s v="chce kupic"/>
    <n v="9"/>
    <x v="55"/>
    <n v="40"/>
    <x v="0"/>
  </r>
  <r>
    <n v="10"/>
    <n v="521"/>
    <s v="posiada"/>
    <n v="9"/>
    <x v="62"/>
    <n v="39"/>
    <x v="0"/>
  </r>
  <r>
    <n v="44"/>
    <n v="521"/>
    <s v="chce kupic"/>
    <n v="8"/>
    <x v="99"/>
    <n v="39"/>
    <x v="0"/>
  </r>
  <r>
    <n v="55"/>
    <n v="521"/>
    <s v="sprzedal"/>
    <n v="9"/>
    <x v="32"/>
    <n v="39"/>
    <x v="0"/>
  </r>
  <r>
    <n v="75"/>
    <n v="521"/>
    <s v="posiada"/>
    <n v="8"/>
    <x v="28"/>
    <n v="39"/>
    <x v="0"/>
  </r>
  <r>
    <n v="89"/>
    <n v="521"/>
    <s v="chce kupic"/>
    <n v="9"/>
    <x v="126"/>
    <n v="39"/>
    <x v="0"/>
  </r>
  <r>
    <n v="3"/>
    <n v="522"/>
    <s v="sprzedal"/>
    <n v="9"/>
    <x v="19"/>
    <n v="85"/>
    <x v="1"/>
  </r>
  <r>
    <n v="9"/>
    <n v="522"/>
    <s v="posiada"/>
    <n v="8"/>
    <x v="129"/>
    <n v="85"/>
    <x v="1"/>
  </r>
  <r>
    <n v="20"/>
    <n v="522"/>
    <s v="posiada"/>
    <n v="8"/>
    <x v="80"/>
    <n v="85"/>
    <x v="1"/>
  </r>
  <r>
    <n v="35"/>
    <n v="522"/>
    <s v="posiada"/>
    <n v="10"/>
    <x v="11"/>
    <n v="85"/>
    <x v="1"/>
  </r>
  <r>
    <n v="38"/>
    <n v="522"/>
    <s v="posiada"/>
    <n v="9"/>
    <x v="44"/>
    <n v="85"/>
    <x v="1"/>
  </r>
  <r>
    <n v="40"/>
    <n v="522"/>
    <s v="posiada"/>
    <n v="8"/>
    <x v="91"/>
    <n v="85"/>
    <x v="1"/>
  </r>
  <r>
    <n v="51"/>
    <n v="522"/>
    <s v="posiada"/>
    <n v="10"/>
    <x v="111"/>
    <n v="85"/>
    <x v="1"/>
  </r>
  <r>
    <n v="56"/>
    <n v="523"/>
    <s v="posiada"/>
    <n v="8"/>
    <x v="14"/>
    <n v="46"/>
    <x v="0"/>
  </r>
  <r>
    <n v="58"/>
    <n v="523"/>
    <s v="posiada"/>
    <n v="9"/>
    <x v="77"/>
    <n v="46"/>
    <x v="0"/>
  </r>
  <r>
    <n v="93"/>
    <n v="523"/>
    <s v="posiada"/>
    <n v="9"/>
    <x v="48"/>
    <n v="46"/>
    <x v="0"/>
  </r>
  <r>
    <n v="105"/>
    <n v="523"/>
    <s v="posiada"/>
    <n v="9"/>
    <x v="64"/>
    <n v="46"/>
    <x v="0"/>
  </r>
  <r>
    <n v="130"/>
    <n v="523"/>
    <s v="posiada"/>
    <n v="8"/>
    <x v="55"/>
    <n v="46"/>
    <x v="0"/>
  </r>
  <r>
    <n v="1"/>
    <n v="524"/>
    <s v="sprzedal"/>
    <n v="9"/>
    <x v="30"/>
    <n v="47"/>
    <x v="0"/>
  </r>
  <r>
    <n v="5"/>
    <n v="524"/>
    <s v="sprzedal"/>
    <n v="8"/>
    <x v="123"/>
    <n v="47"/>
    <x v="0"/>
  </r>
  <r>
    <n v="83"/>
    <n v="524"/>
    <s v="sprzedal"/>
    <n v="9"/>
    <x v="78"/>
    <n v="47"/>
    <x v="0"/>
  </r>
  <r>
    <n v="27"/>
    <n v="525"/>
    <s v="sprzedal"/>
    <n v="9"/>
    <x v="117"/>
    <n v="60"/>
    <x v="1"/>
  </r>
  <r>
    <n v="127"/>
    <n v="525"/>
    <s v="sprzedal"/>
    <n v="8"/>
    <x v="127"/>
    <n v="60"/>
    <x v="1"/>
  </r>
  <r>
    <n v="23"/>
    <n v="526"/>
    <s v="sprzedal"/>
    <n v="10"/>
    <x v="35"/>
    <n v="41"/>
    <x v="0"/>
  </r>
  <r>
    <n v="36"/>
    <n v="526"/>
    <s v="sprzedal"/>
    <n v="10"/>
    <x v="56"/>
    <n v="41"/>
    <x v="0"/>
  </r>
  <r>
    <n v="14"/>
    <n v="527"/>
    <s v="sprzedal"/>
    <n v="8"/>
    <x v="113"/>
    <n v="47"/>
    <x v="0"/>
  </r>
  <r>
    <n v="19"/>
    <n v="527"/>
    <s v="chce kupic"/>
    <n v="8"/>
    <x v="60"/>
    <n v="47"/>
    <x v="0"/>
  </r>
  <r>
    <n v="20"/>
    <n v="527"/>
    <s v="chce kupic"/>
    <n v="9"/>
    <x v="80"/>
    <n v="47"/>
    <x v="0"/>
  </r>
  <r>
    <n v="64"/>
    <n v="527"/>
    <s v="chce kupic"/>
    <n v="10"/>
    <x v="125"/>
    <n v="47"/>
    <x v="0"/>
  </r>
  <r>
    <n v="58"/>
    <n v="528"/>
    <s v="chce kupic"/>
    <n v="9"/>
    <x v="77"/>
    <n v="35"/>
    <x v="0"/>
  </r>
  <r>
    <n v="64"/>
    <n v="528"/>
    <s v="posiada"/>
    <n v="9"/>
    <x v="125"/>
    <n v="35"/>
    <x v="0"/>
  </r>
  <r>
    <n v="78"/>
    <n v="528"/>
    <s v="chce kupic"/>
    <n v="9"/>
    <x v="7"/>
    <n v="35"/>
    <x v="0"/>
  </r>
  <r>
    <n v="21"/>
    <n v="529"/>
    <s v="sprzedal"/>
    <n v="9"/>
    <x v="100"/>
    <n v="37"/>
    <x v="0"/>
  </r>
  <r>
    <n v="44"/>
    <n v="529"/>
    <s v="posiada"/>
    <n v="9"/>
    <x v="99"/>
    <n v="37"/>
    <x v="0"/>
  </r>
  <r>
    <n v="45"/>
    <n v="529"/>
    <s v="chce kupic"/>
    <n v="9"/>
    <x v="4"/>
    <n v="37"/>
    <x v="0"/>
  </r>
  <r>
    <n v="64"/>
    <n v="529"/>
    <s v="sprzedal"/>
    <n v="9"/>
    <x v="125"/>
    <n v="37"/>
    <x v="0"/>
  </r>
  <r>
    <n v="73"/>
    <n v="529"/>
    <s v="posiada"/>
    <n v="8"/>
    <x v="16"/>
    <n v="37"/>
    <x v="0"/>
  </r>
  <r>
    <n v="95"/>
    <n v="529"/>
    <s v="sprzedal"/>
    <n v="8"/>
    <x v="63"/>
    <n v="37"/>
    <x v="0"/>
  </r>
  <r>
    <n v="36"/>
    <n v="530"/>
    <s v="sprzedal"/>
    <n v="10"/>
    <x v="56"/>
    <n v="81"/>
    <x v="1"/>
  </r>
  <r>
    <n v="67"/>
    <n v="530"/>
    <s v="chce kupic"/>
    <n v="8"/>
    <x v="38"/>
    <n v="81"/>
    <x v="1"/>
  </r>
  <r>
    <n v="100"/>
    <n v="530"/>
    <s v="chce kupic"/>
    <n v="9"/>
    <x v="25"/>
    <n v="81"/>
    <x v="1"/>
  </r>
  <r>
    <n v="126"/>
    <n v="530"/>
    <s v="chce kupic"/>
    <n v="10"/>
    <x v="18"/>
    <n v="81"/>
    <x v="1"/>
  </r>
  <r>
    <n v="41"/>
    <n v="531"/>
    <s v="chce kupic"/>
    <n v="9"/>
    <x v="115"/>
    <n v="30"/>
    <x v="0"/>
  </r>
  <r>
    <n v="81"/>
    <n v="531"/>
    <s v="posiada"/>
    <n v="8"/>
    <x v="104"/>
    <n v="30"/>
    <x v="0"/>
  </r>
  <r>
    <n v="6"/>
    <n v="532"/>
    <s v="chce kupic"/>
    <n v="9"/>
    <x v="107"/>
    <n v="79"/>
    <x v="1"/>
  </r>
  <r>
    <n v="14"/>
    <n v="532"/>
    <s v="sprzedal"/>
    <n v="8"/>
    <x v="113"/>
    <n v="79"/>
    <x v="1"/>
  </r>
  <r>
    <n v="70"/>
    <n v="532"/>
    <s v="posiada"/>
    <n v="8"/>
    <x v="46"/>
    <n v="79"/>
    <x v="1"/>
  </r>
  <r>
    <n v="73"/>
    <n v="532"/>
    <s v="chce kupic"/>
    <n v="9"/>
    <x v="16"/>
    <n v="79"/>
    <x v="1"/>
  </r>
  <r>
    <n v="82"/>
    <n v="532"/>
    <s v="sprzedal"/>
    <n v="9"/>
    <x v="40"/>
    <n v="79"/>
    <x v="1"/>
  </r>
  <r>
    <n v="99"/>
    <n v="532"/>
    <s v="posiada"/>
    <n v="8"/>
    <x v="67"/>
    <n v="79"/>
    <x v="1"/>
  </r>
  <r>
    <n v="33"/>
    <n v="533"/>
    <s v="posiada"/>
    <n v="10"/>
    <x v="87"/>
    <n v="21"/>
    <x v="0"/>
  </r>
  <r>
    <n v="76"/>
    <n v="533"/>
    <s v="posiada"/>
    <n v="9"/>
    <x v="33"/>
    <n v="21"/>
    <x v="0"/>
  </r>
  <r>
    <n v="28"/>
    <n v="534"/>
    <s v="posiada"/>
    <n v="10"/>
    <x v="22"/>
    <n v="74"/>
    <x v="1"/>
  </r>
  <r>
    <n v="95"/>
    <n v="534"/>
    <s v="posiada"/>
    <n v="8"/>
    <x v="63"/>
    <n v="74"/>
    <x v="1"/>
  </r>
  <r>
    <n v="123"/>
    <n v="534"/>
    <s v="posiada"/>
    <n v="10"/>
    <x v="49"/>
    <n v="74"/>
    <x v="1"/>
  </r>
  <r>
    <n v="38"/>
    <n v="535"/>
    <s v="posiada"/>
    <n v="8"/>
    <x v="44"/>
    <n v="43"/>
    <x v="0"/>
  </r>
  <r>
    <n v="102"/>
    <n v="535"/>
    <s v="posiada"/>
    <n v="8"/>
    <x v="26"/>
    <n v="43"/>
    <x v="0"/>
  </r>
  <r>
    <n v="24"/>
    <n v="536"/>
    <s v="posiada"/>
    <n v="10"/>
    <x v="90"/>
    <n v="61"/>
    <x v="1"/>
  </r>
  <r>
    <n v="41"/>
    <n v="536"/>
    <s v="posiada"/>
    <n v="9"/>
    <x v="115"/>
    <n v="61"/>
    <x v="1"/>
  </r>
  <r>
    <n v="59"/>
    <n v="536"/>
    <s v="posiada"/>
    <n v="8"/>
    <x v="5"/>
    <n v="61"/>
    <x v="1"/>
  </r>
  <r>
    <n v="69"/>
    <n v="536"/>
    <s v="sprzedal"/>
    <n v="10"/>
    <x v="70"/>
    <n v="61"/>
    <x v="1"/>
  </r>
  <r>
    <n v="70"/>
    <n v="536"/>
    <s v="sprzedal"/>
    <n v="8"/>
    <x v="46"/>
    <n v="61"/>
    <x v="1"/>
  </r>
  <r>
    <n v="86"/>
    <n v="536"/>
    <s v="sprzedal"/>
    <n v="10"/>
    <x v="121"/>
    <n v="61"/>
    <x v="1"/>
  </r>
  <r>
    <n v="109"/>
    <n v="536"/>
    <s v="sprzedal"/>
    <n v="10"/>
    <x v="8"/>
    <n v="61"/>
    <x v="1"/>
  </r>
  <r>
    <n v="121"/>
    <n v="536"/>
    <s v="sprzedal"/>
    <n v="10"/>
    <x v="83"/>
    <n v="61"/>
    <x v="1"/>
  </r>
  <r>
    <n v="7"/>
    <n v="537"/>
    <s v="sprzedal"/>
    <n v="9"/>
    <x v="39"/>
    <n v="48"/>
    <x v="0"/>
  </r>
  <r>
    <n v="20"/>
    <n v="537"/>
    <s v="sprzedal"/>
    <n v="9"/>
    <x v="80"/>
    <n v="48"/>
    <x v="0"/>
  </r>
  <r>
    <n v="49"/>
    <n v="537"/>
    <s v="sprzedal"/>
    <n v="10"/>
    <x v="42"/>
    <n v="48"/>
    <x v="0"/>
  </r>
  <r>
    <n v="88"/>
    <n v="537"/>
    <s v="chce kupic"/>
    <n v="10"/>
    <x v="84"/>
    <n v="48"/>
    <x v="0"/>
  </r>
  <r>
    <n v="127"/>
    <n v="537"/>
    <s v="chce kupic"/>
    <n v="8"/>
    <x v="127"/>
    <n v="48"/>
    <x v="0"/>
  </r>
  <r>
    <n v="12"/>
    <n v="538"/>
    <s v="chce kupic"/>
    <n v="10"/>
    <x v="34"/>
    <n v="39"/>
    <x v="0"/>
  </r>
  <r>
    <n v="22"/>
    <n v="538"/>
    <s v="chce kupic"/>
    <n v="10"/>
    <x v="59"/>
    <n v="39"/>
    <x v="0"/>
  </r>
  <r>
    <n v="41"/>
    <n v="538"/>
    <s v="posiada"/>
    <n v="9"/>
    <x v="115"/>
    <n v="39"/>
    <x v="0"/>
  </r>
  <r>
    <n v="120"/>
    <n v="538"/>
    <s v="chce kupic"/>
    <n v="8"/>
    <x v="53"/>
    <n v="39"/>
    <x v="0"/>
  </r>
  <r>
    <n v="36"/>
    <n v="539"/>
    <s v="sprzedal"/>
    <n v="9"/>
    <x v="56"/>
    <n v="16"/>
    <x v="2"/>
  </r>
  <r>
    <n v="115"/>
    <n v="539"/>
    <s v="posiada"/>
    <n v="10"/>
    <x v="105"/>
    <n v="16"/>
    <x v="2"/>
  </r>
  <r>
    <n v="10"/>
    <n v="540"/>
    <s v="chce kupic"/>
    <n v="10"/>
    <x v="62"/>
    <n v="91"/>
    <x v="1"/>
  </r>
  <r>
    <n v="50"/>
    <n v="540"/>
    <s v="sprzedal"/>
    <n v="10"/>
    <x v="54"/>
    <n v="91"/>
    <x v="1"/>
  </r>
  <r>
    <n v="98"/>
    <n v="540"/>
    <s v="posiada"/>
    <n v="8"/>
    <x v="101"/>
    <n v="91"/>
    <x v="1"/>
  </r>
  <r>
    <n v="114"/>
    <n v="540"/>
    <s v="sprzedal"/>
    <n v="9"/>
    <x v="85"/>
    <n v="91"/>
    <x v="1"/>
  </r>
  <r>
    <n v="85"/>
    <n v="541"/>
    <s v="sprzedal"/>
    <n v="8"/>
    <x v="43"/>
    <n v="83"/>
    <x v="1"/>
  </r>
  <r>
    <n v="98"/>
    <n v="541"/>
    <s v="chce kupic"/>
    <n v="10"/>
    <x v="101"/>
    <n v="83"/>
    <x v="1"/>
  </r>
  <r>
    <n v="115"/>
    <n v="541"/>
    <s v="chce kupic"/>
    <n v="9"/>
    <x v="105"/>
    <n v="83"/>
    <x v="1"/>
  </r>
  <r>
    <n v="122"/>
    <n v="541"/>
    <s v="chce kupic"/>
    <n v="10"/>
    <x v="128"/>
    <n v="83"/>
    <x v="1"/>
  </r>
  <r>
    <n v="4"/>
    <n v="542"/>
    <s v="chce kupic"/>
    <n v="9"/>
    <x v="92"/>
    <n v="23"/>
    <x v="0"/>
  </r>
  <r>
    <n v="18"/>
    <n v="542"/>
    <s v="posiada"/>
    <n v="8"/>
    <x v="65"/>
    <n v="23"/>
    <x v="0"/>
  </r>
  <r>
    <n v="36"/>
    <n v="542"/>
    <s v="chce kupic"/>
    <n v="9"/>
    <x v="56"/>
    <n v="23"/>
    <x v="0"/>
  </r>
  <r>
    <n v="53"/>
    <n v="542"/>
    <s v="sprzedal"/>
    <n v="10"/>
    <x v="23"/>
    <n v="23"/>
    <x v="0"/>
  </r>
  <r>
    <n v="117"/>
    <n v="542"/>
    <s v="posiada"/>
    <n v="9"/>
    <x v="57"/>
    <n v="23"/>
    <x v="0"/>
  </r>
  <r>
    <n v="2"/>
    <n v="543"/>
    <s v="chce kupic"/>
    <n v="8"/>
    <x v="58"/>
    <n v="64"/>
    <x v="1"/>
  </r>
  <r>
    <n v="9"/>
    <n v="543"/>
    <s v="sprzedal"/>
    <n v="8"/>
    <x v="129"/>
    <n v="64"/>
    <x v="1"/>
  </r>
  <r>
    <n v="25"/>
    <n v="543"/>
    <s v="posiada"/>
    <n v="10"/>
    <x v="86"/>
    <n v="64"/>
    <x v="1"/>
  </r>
  <r>
    <n v="27"/>
    <n v="543"/>
    <s v="posiada"/>
    <n v="9"/>
    <x v="117"/>
    <n v="64"/>
    <x v="1"/>
  </r>
  <r>
    <n v="2"/>
    <n v="544"/>
    <s v="posiada"/>
    <n v="10"/>
    <x v="58"/>
    <n v="66"/>
    <x v="1"/>
  </r>
  <r>
    <n v="8"/>
    <n v="544"/>
    <s v="posiada"/>
    <n v="9"/>
    <x v="114"/>
    <n v="66"/>
    <x v="1"/>
  </r>
  <r>
    <n v="88"/>
    <n v="544"/>
    <s v="posiada"/>
    <n v="9"/>
    <x v="84"/>
    <n v="66"/>
    <x v="1"/>
  </r>
  <r>
    <n v="89"/>
    <n v="544"/>
    <s v="posiada"/>
    <n v="8"/>
    <x v="126"/>
    <n v="66"/>
    <x v="1"/>
  </r>
  <r>
    <n v="92"/>
    <n v="544"/>
    <s v="posiada"/>
    <n v="9"/>
    <x v="50"/>
    <n v="66"/>
    <x v="1"/>
  </r>
  <r>
    <n v="4"/>
    <n v="545"/>
    <s v="posiada"/>
    <n v="8"/>
    <x v="92"/>
    <n v="92"/>
    <x v="1"/>
  </r>
  <r>
    <n v="12"/>
    <n v="545"/>
    <s v="posiada"/>
    <n v="8"/>
    <x v="34"/>
    <n v="92"/>
    <x v="1"/>
  </r>
  <r>
    <n v="59"/>
    <n v="545"/>
    <s v="posiada"/>
    <n v="9"/>
    <x v="5"/>
    <n v="92"/>
    <x v="1"/>
  </r>
  <r>
    <n v="75"/>
    <n v="545"/>
    <s v="posiada"/>
    <n v="9"/>
    <x v="28"/>
    <n v="92"/>
    <x v="1"/>
  </r>
  <r>
    <n v="1"/>
    <n v="546"/>
    <s v="sprzedal"/>
    <n v="10"/>
    <x v="30"/>
    <n v="84"/>
    <x v="1"/>
  </r>
  <r>
    <n v="13"/>
    <n v="547"/>
    <s v="sprzedal"/>
    <n v="10"/>
    <x v="20"/>
    <n v="44"/>
    <x v="0"/>
  </r>
  <r>
    <n v="86"/>
    <n v="547"/>
    <s v="sprzedal"/>
    <n v="8"/>
    <x v="121"/>
    <n v="44"/>
    <x v="0"/>
  </r>
  <r>
    <n v="107"/>
    <n v="547"/>
    <s v="sprzedal"/>
    <n v="9"/>
    <x v="9"/>
    <n v="44"/>
    <x v="0"/>
  </r>
  <r>
    <n v="127"/>
    <n v="547"/>
    <s v="sprzedal"/>
    <n v="10"/>
    <x v="127"/>
    <n v="44"/>
    <x v="0"/>
  </r>
  <r>
    <n v="55"/>
    <n v="548"/>
    <s v="sprzedal"/>
    <n v="9"/>
    <x v="32"/>
    <n v="83"/>
    <x v="1"/>
  </r>
  <r>
    <n v="73"/>
    <n v="548"/>
    <s v="sprzedal"/>
    <n v="8"/>
    <x v="16"/>
    <n v="83"/>
    <x v="1"/>
  </r>
  <r>
    <n v="130"/>
    <n v="548"/>
    <s v="sprzedal"/>
    <n v="10"/>
    <x v="55"/>
    <n v="83"/>
    <x v="1"/>
  </r>
  <r>
    <n v="46"/>
    <n v="549"/>
    <s v="chce kupic"/>
    <n v="10"/>
    <x v="93"/>
    <n v="43"/>
    <x v="0"/>
  </r>
  <r>
    <n v="119"/>
    <n v="549"/>
    <s v="chce kupic"/>
    <n v="10"/>
    <x v="95"/>
    <n v="43"/>
    <x v="0"/>
  </r>
  <r>
    <n v="121"/>
    <n v="549"/>
    <s v="chce kupic"/>
    <n v="8"/>
    <x v="83"/>
    <n v="43"/>
    <x v="0"/>
  </r>
  <r>
    <n v="1"/>
    <n v="550"/>
    <s v="chce kupic"/>
    <n v="9"/>
    <x v="30"/>
    <n v="20"/>
    <x v="0"/>
  </r>
  <r>
    <n v="110"/>
    <n v="550"/>
    <s v="posiada"/>
    <n v="9"/>
    <x v="120"/>
    <n v="20"/>
    <x v="0"/>
  </r>
  <r>
    <n v="122"/>
    <n v="550"/>
    <s v="chce kupic"/>
    <n v="10"/>
    <x v="128"/>
    <n v="20"/>
    <x v="0"/>
  </r>
  <r>
    <n v="124"/>
    <n v="550"/>
    <s v="sprzedal"/>
    <n v="9"/>
    <x v="109"/>
    <n v="20"/>
    <x v="0"/>
  </r>
  <r>
    <n v="109"/>
    <n v="551"/>
    <s v="posiada"/>
    <n v="9"/>
    <x v="8"/>
    <n v="69"/>
    <x v="1"/>
  </r>
  <r>
    <n v="127"/>
    <n v="551"/>
    <s v="chce kupic"/>
    <n v="10"/>
    <x v="127"/>
    <n v="69"/>
    <x v="1"/>
  </r>
  <r>
    <n v="44"/>
    <n v="552"/>
    <s v="sprzedal"/>
    <n v="10"/>
    <x v="99"/>
    <n v="35"/>
    <x v="0"/>
  </r>
  <r>
    <n v="58"/>
    <n v="552"/>
    <s v="posiada"/>
    <n v="9"/>
    <x v="77"/>
    <n v="35"/>
    <x v="0"/>
  </r>
  <r>
    <n v="77"/>
    <n v="552"/>
    <s v="sprzedal"/>
    <n v="8"/>
    <x v="6"/>
    <n v="35"/>
    <x v="0"/>
  </r>
  <r>
    <n v="82"/>
    <n v="552"/>
    <s v="sprzedal"/>
    <n v="9"/>
    <x v="40"/>
    <n v="35"/>
    <x v="0"/>
  </r>
  <r>
    <n v="34"/>
    <n v="553"/>
    <s v="chce kupic"/>
    <n v="8"/>
    <x v="69"/>
    <n v="40"/>
    <x v="0"/>
  </r>
  <r>
    <n v="35"/>
    <n v="553"/>
    <s v="chce kupic"/>
    <n v="8"/>
    <x v="11"/>
    <n v="40"/>
    <x v="0"/>
  </r>
  <r>
    <n v="76"/>
    <n v="553"/>
    <s v="chce kupic"/>
    <n v="9"/>
    <x v="33"/>
    <n v="40"/>
    <x v="0"/>
  </r>
  <r>
    <n v="80"/>
    <n v="553"/>
    <s v="chce kupic"/>
    <n v="9"/>
    <x v="61"/>
    <n v="40"/>
    <x v="0"/>
  </r>
  <r>
    <n v="11"/>
    <n v="554"/>
    <s v="posiada"/>
    <n v="9"/>
    <x v="124"/>
    <n v="52"/>
    <x v="1"/>
  </r>
  <r>
    <n v="12"/>
    <n v="554"/>
    <s v="chce kupic"/>
    <n v="10"/>
    <x v="34"/>
    <n v="52"/>
    <x v="1"/>
  </r>
  <r>
    <n v="31"/>
    <n v="554"/>
    <s v="sprzedal"/>
    <n v="8"/>
    <x v="66"/>
    <n v="52"/>
    <x v="1"/>
  </r>
  <r>
    <n v="79"/>
    <n v="554"/>
    <s v="posiada"/>
    <n v="9"/>
    <x v="2"/>
    <n v="52"/>
    <x v="1"/>
  </r>
  <r>
    <n v="99"/>
    <n v="554"/>
    <s v="chce kupic"/>
    <n v="9"/>
    <x v="67"/>
    <n v="52"/>
    <x v="1"/>
  </r>
  <r>
    <n v="108"/>
    <n v="554"/>
    <s v="sprzedal"/>
    <n v="9"/>
    <x v="29"/>
    <n v="52"/>
    <x v="1"/>
  </r>
  <r>
    <n v="123"/>
    <n v="554"/>
    <s v="posiada"/>
    <n v="9"/>
    <x v="49"/>
    <n v="52"/>
    <x v="1"/>
  </r>
  <r>
    <n v="131"/>
    <n v="554"/>
    <s v="posiada"/>
    <n v="10"/>
    <x v="10"/>
    <n v="52"/>
    <x v="1"/>
  </r>
  <r>
    <n v="1"/>
    <n v="555"/>
    <s v="posiada"/>
    <n v="9"/>
    <x v="30"/>
    <n v="27"/>
    <x v="0"/>
  </r>
  <r>
    <n v="22"/>
    <n v="555"/>
    <s v="posiada"/>
    <n v="8"/>
    <x v="59"/>
    <n v="27"/>
    <x v="0"/>
  </r>
  <r>
    <n v="60"/>
    <n v="555"/>
    <s v="posiada"/>
    <n v="8"/>
    <x v="89"/>
    <n v="27"/>
    <x v="0"/>
  </r>
  <r>
    <n v="112"/>
    <n v="555"/>
    <s v="posiada"/>
    <n v="8"/>
    <x v="98"/>
    <n v="27"/>
    <x v="0"/>
  </r>
  <r>
    <n v="8"/>
    <n v="556"/>
    <s v="posiada"/>
    <n v="9"/>
    <x v="114"/>
    <n v="73"/>
    <x v="1"/>
  </r>
  <r>
    <n v="20"/>
    <n v="556"/>
    <s v="posiada"/>
    <n v="8"/>
    <x v="80"/>
    <n v="73"/>
    <x v="1"/>
  </r>
  <r>
    <n v="42"/>
    <n v="556"/>
    <s v="posiada"/>
    <n v="8"/>
    <x v="75"/>
    <n v="73"/>
    <x v="1"/>
  </r>
  <r>
    <n v="55"/>
    <n v="556"/>
    <s v="posiada"/>
    <n v="8"/>
    <x v="32"/>
    <n v="73"/>
    <x v="1"/>
  </r>
  <r>
    <n v="60"/>
    <n v="556"/>
    <s v="posiada"/>
    <n v="10"/>
    <x v="89"/>
    <n v="73"/>
    <x v="1"/>
  </r>
  <r>
    <n v="108"/>
    <n v="556"/>
    <s v="sprzedal"/>
    <n v="10"/>
    <x v="29"/>
    <n v="73"/>
    <x v="1"/>
  </r>
  <r>
    <n v="15"/>
    <n v="557"/>
    <s v="sprzedal"/>
    <n v="10"/>
    <x v="110"/>
    <n v="63"/>
    <x v="1"/>
  </r>
  <r>
    <n v="27"/>
    <n v="557"/>
    <s v="sprzedal"/>
    <n v="9"/>
    <x v="117"/>
    <n v="63"/>
    <x v="1"/>
  </r>
  <r>
    <n v="89"/>
    <n v="557"/>
    <s v="sprzedal"/>
    <n v="8"/>
    <x v="126"/>
    <n v="63"/>
    <x v="1"/>
  </r>
  <r>
    <n v="96"/>
    <n v="557"/>
    <s v="sprzedal"/>
    <n v="9"/>
    <x v="51"/>
    <n v="63"/>
    <x v="1"/>
  </r>
  <r>
    <n v="105"/>
    <n v="557"/>
    <s v="sprzedal"/>
    <n v="10"/>
    <x v="64"/>
    <n v="63"/>
    <x v="1"/>
  </r>
  <r>
    <n v="32"/>
    <n v="558"/>
    <s v="sprzedal"/>
    <n v="10"/>
    <x v="37"/>
    <n v="36"/>
    <x v="0"/>
  </r>
  <r>
    <n v="35"/>
    <n v="558"/>
    <s v="sprzedal"/>
    <n v="8"/>
    <x v="11"/>
    <n v="36"/>
    <x v="0"/>
  </r>
  <r>
    <n v="58"/>
    <n v="558"/>
    <s v="chce kupic"/>
    <n v="10"/>
    <x v="77"/>
    <n v="36"/>
    <x v="0"/>
  </r>
  <r>
    <n v="106"/>
    <n v="558"/>
    <s v="chce kupic"/>
    <n v="9"/>
    <x v="17"/>
    <n v="36"/>
    <x v="0"/>
  </r>
  <r>
    <n v="107"/>
    <n v="558"/>
    <s v="chce kupic"/>
    <n v="9"/>
    <x v="9"/>
    <n v="36"/>
    <x v="0"/>
  </r>
  <r>
    <n v="122"/>
    <n v="558"/>
    <s v="chce kupic"/>
    <n v="9"/>
    <x v="128"/>
    <n v="36"/>
    <x v="0"/>
  </r>
  <r>
    <n v="26"/>
    <n v="559"/>
    <s v="posiada"/>
    <n v="10"/>
    <x v="73"/>
    <n v="58"/>
    <x v="1"/>
  </r>
  <r>
    <n v="52"/>
    <n v="559"/>
    <s v="chce kupic"/>
    <n v="8"/>
    <x v="122"/>
    <n v="58"/>
    <x v="1"/>
  </r>
  <r>
    <n v="58"/>
    <n v="559"/>
    <s v="sprzedal"/>
    <n v="9"/>
    <x v="77"/>
    <n v="58"/>
    <x v="1"/>
  </r>
  <r>
    <n v="89"/>
    <n v="559"/>
    <s v="posiada"/>
    <n v="10"/>
    <x v="126"/>
    <n v="58"/>
    <x v="1"/>
  </r>
  <r>
    <n v="61"/>
    <n v="560"/>
    <s v="chce kupic"/>
    <n v="10"/>
    <x v="81"/>
    <n v="28"/>
    <x v="0"/>
  </r>
  <r>
    <n v="77"/>
    <n v="560"/>
    <s v="sprzedal"/>
    <n v="8"/>
    <x v="6"/>
    <n v="28"/>
    <x v="0"/>
  </r>
  <r>
    <n v="57"/>
    <n v="561"/>
    <s v="posiada"/>
    <n v="8"/>
    <x v="108"/>
    <n v="40"/>
    <x v="0"/>
  </r>
  <r>
    <n v="14"/>
    <n v="562"/>
    <s v="sprzedal"/>
    <n v="10"/>
    <x v="113"/>
    <n v="65"/>
    <x v="1"/>
  </r>
  <r>
    <n v="18"/>
    <n v="562"/>
    <s v="sprzedal"/>
    <n v="8"/>
    <x v="65"/>
    <n v="65"/>
    <x v="1"/>
  </r>
  <r>
    <n v="94"/>
    <n v="562"/>
    <s v="chce kupic"/>
    <n v="9"/>
    <x v="36"/>
    <n v="65"/>
    <x v="1"/>
  </r>
  <r>
    <n v="32"/>
    <n v="563"/>
    <s v="chce kupic"/>
    <n v="10"/>
    <x v="37"/>
    <n v="57"/>
    <x v="1"/>
  </r>
  <r>
    <n v="33"/>
    <n v="563"/>
    <s v="chce kupic"/>
    <n v="8"/>
    <x v="87"/>
    <n v="57"/>
    <x v="1"/>
  </r>
  <r>
    <n v="11"/>
    <n v="564"/>
    <s v="chce kupic"/>
    <n v="8"/>
    <x v="124"/>
    <n v="87"/>
    <x v="1"/>
  </r>
  <r>
    <n v="10"/>
    <n v="565"/>
    <s v="posiada"/>
    <n v="10"/>
    <x v="62"/>
    <n v="29"/>
    <x v="0"/>
  </r>
  <r>
    <n v="32"/>
    <n v="565"/>
    <s v="chce kupic"/>
    <n v="8"/>
    <x v="37"/>
    <n v="29"/>
    <x v="0"/>
  </r>
  <r>
    <n v="85"/>
    <n v="565"/>
    <s v="sprzedal"/>
    <n v="10"/>
    <x v="43"/>
    <n v="29"/>
    <x v="0"/>
  </r>
  <r>
    <n v="104"/>
    <n v="565"/>
    <s v="posiada"/>
    <n v="10"/>
    <x v="52"/>
    <n v="29"/>
    <x v="0"/>
  </r>
  <r>
    <n v="48"/>
    <n v="566"/>
    <s v="chce kupic"/>
    <n v="9"/>
    <x v="12"/>
    <n v="83"/>
    <x v="1"/>
  </r>
  <r>
    <n v="55"/>
    <n v="566"/>
    <s v="sprzedal"/>
    <n v="8"/>
    <x v="32"/>
    <n v="83"/>
    <x v="1"/>
  </r>
  <r>
    <n v="79"/>
    <n v="566"/>
    <s v="posiada"/>
    <n v="8"/>
    <x v="2"/>
    <n v="83"/>
    <x v="1"/>
  </r>
  <r>
    <n v="80"/>
    <n v="566"/>
    <s v="posiada"/>
    <n v="9"/>
    <x v="61"/>
    <n v="83"/>
    <x v="1"/>
  </r>
  <r>
    <n v="114"/>
    <n v="566"/>
    <s v="posiada"/>
    <n v="10"/>
    <x v="85"/>
    <n v="83"/>
    <x v="1"/>
  </r>
  <r>
    <n v="117"/>
    <n v="566"/>
    <s v="posiada"/>
    <n v="8"/>
    <x v="57"/>
    <n v="83"/>
    <x v="1"/>
  </r>
  <r>
    <n v="24"/>
    <n v="567"/>
    <s v="posiada"/>
    <n v="10"/>
    <x v="90"/>
    <n v="42"/>
    <x v="0"/>
  </r>
  <r>
    <n v="77"/>
    <n v="567"/>
    <s v="posiada"/>
    <n v="8"/>
    <x v="6"/>
    <n v="42"/>
    <x v="0"/>
  </r>
  <r>
    <n v="117"/>
    <n v="567"/>
    <s v="posiada"/>
    <n v="10"/>
    <x v="57"/>
    <n v="42"/>
    <x v="0"/>
  </r>
  <r>
    <n v="118"/>
    <n v="567"/>
    <s v="posiada"/>
    <n v="8"/>
    <x v="68"/>
    <n v="42"/>
    <x v="0"/>
  </r>
  <r>
    <n v="119"/>
    <n v="567"/>
    <s v="posiada"/>
    <n v="9"/>
    <x v="95"/>
    <n v="42"/>
    <x v="0"/>
  </r>
  <r>
    <n v="125"/>
    <n v="567"/>
    <s v="posiada"/>
    <n v="8"/>
    <x v="106"/>
    <n v="42"/>
    <x v="0"/>
  </r>
  <r>
    <n v="130"/>
    <n v="567"/>
    <s v="posiada"/>
    <n v="9"/>
    <x v="55"/>
    <n v="42"/>
    <x v="0"/>
  </r>
  <r>
    <n v="19"/>
    <n v="568"/>
    <s v="sprzedal"/>
    <n v="2"/>
    <x v="60"/>
    <n v="38"/>
    <x v="0"/>
  </r>
  <r>
    <n v="36"/>
    <n v="568"/>
    <s v="sprzedal"/>
    <n v="1"/>
    <x v="56"/>
    <n v="38"/>
    <x v="0"/>
  </r>
  <r>
    <n v="60"/>
    <n v="568"/>
    <s v="sprzedal"/>
    <n v="8"/>
    <x v="89"/>
    <n v="38"/>
    <x v="0"/>
  </r>
  <r>
    <n v="79"/>
    <n v="568"/>
    <s v="sprzedal"/>
    <n v="3"/>
    <x v="2"/>
    <n v="38"/>
    <x v="0"/>
  </r>
  <r>
    <n v="90"/>
    <n v="568"/>
    <s v="sprzedal"/>
    <n v="9"/>
    <x v="88"/>
    <n v="38"/>
    <x v="0"/>
  </r>
  <r>
    <n v="102"/>
    <n v="568"/>
    <s v="sprzedal"/>
    <n v="3"/>
    <x v="26"/>
    <n v="38"/>
    <x v="0"/>
  </r>
  <r>
    <n v="106"/>
    <n v="568"/>
    <s v="sprzedal"/>
    <n v="7"/>
    <x v="17"/>
    <n v="38"/>
    <x v="0"/>
  </r>
  <r>
    <n v="123"/>
    <n v="568"/>
    <s v="sprzedal"/>
    <n v="9"/>
    <x v="49"/>
    <n v="38"/>
    <x v="0"/>
  </r>
  <r>
    <n v="126"/>
    <n v="568"/>
    <s v="chce kupic"/>
    <n v="7"/>
    <x v="18"/>
    <n v="38"/>
    <x v="0"/>
  </r>
  <r>
    <n v="48"/>
    <n v="569"/>
    <s v="chce kupic"/>
    <n v="8"/>
    <x v="12"/>
    <n v="56"/>
    <x v="1"/>
  </r>
  <r>
    <n v="59"/>
    <n v="569"/>
    <s v="chce kupic"/>
    <n v="6"/>
    <x v="5"/>
    <n v="56"/>
    <x v="1"/>
  </r>
  <r>
    <n v="80"/>
    <n v="569"/>
    <s v="chce kupic"/>
    <n v="5"/>
    <x v="61"/>
    <n v="56"/>
    <x v="1"/>
  </r>
  <r>
    <n v="88"/>
    <n v="569"/>
    <s v="posiada"/>
    <n v="1"/>
    <x v="84"/>
    <n v="56"/>
    <x v="1"/>
  </r>
  <r>
    <n v="117"/>
    <n v="569"/>
    <s v="chce kupic"/>
    <n v="7"/>
    <x v="57"/>
    <n v="56"/>
    <x v="1"/>
  </r>
  <r>
    <n v="38"/>
    <n v="570"/>
    <s v="sprzedal"/>
    <n v="8"/>
    <x v="44"/>
    <n v="78"/>
    <x v="1"/>
  </r>
  <r>
    <n v="101"/>
    <n v="570"/>
    <s v="posiada"/>
    <n v="8"/>
    <x v="103"/>
    <n v="78"/>
    <x v="1"/>
  </r>
  <r>
    <n v="107"/>
    <n v="571"/>
    <s v="chce kupic"/>
    <n v="10"/>
    <x v="9"/>
    <n v="79"/>
    <x v="1"/>
  </r>
  <r>
    <n v="50"/>
    <n v="572"/>
    <s v="sprzedal"/>
    <n v="8"/>
    <x v="54"/>
    <n v="63"/>
    <x v="1"/>
  </r>
  <r>
    <n v="86"/>
    <n v="572"/>
    <s v="posiada"/>
    <n v="6"/>
    <x v="121"/>
    <n v="63"/>
    <x v="1"/>
  </r>
  <r>
    <n v="4"/>
    <n v="573"/>
    <s v="sprzedal"/>
    <n v="7"/>
    <x v="92"/>
    <n v="62"/>
    <x v="1"/>
  </r>
  <r>
    <n v="38"/>
    <n v="573"/>
    <s v="sprzedal"/>
    <n v="6"/>
    <x v="44"/>
    <n v="62"/>
    <x v="1"/>
  </r>
  <r>
    <n v="47"/>
    <n v="573"/>
    <s v="chce kupic"/>
    <n v="8"/>
    <x v="41"/>
    <n v="62"/>
    <x v="1"/>
  </r>
  <r>
    <n v="52"/>
    <n v="573"/>
    <s v="chce kupic"/>
    <n v="8"/>
    <x v="122"/>
    <n v="62"/>
    <x v="1"/>
  </r>
  <r>
    <n v="69"/>
    <n v="573"/>
    <s v="chce kupic"/>
    <n v="9"/>
    <x v="70"/>
    <n v="62"/>
    <x v="1"/>
  </r>
  <r>
    <n v="87"/>
    <n v="573"/>
    <s v="chce kupic"/>
    <n v="7"/>
    <x v="119"/>
    <n v="62"/>
    <x v="1"/>
  </r>
  <r>
    <n v="96"/>
    <n v="573"/>
    <s v="posiada"/>
    <n v="6"/>
    <x v="51"/>
    <n v="62"/>
    <x v="1"/>
  </r>
  <r>
    <n v="110"/>
    <n v="573"/>
    <s v="chce kupic"/>
    <n v="8"/>
    <x v="120"/>
    <n v="62"/>
    <x v="1"/>
  </r>
  <r>
    <n v="15"/>
    <n v="574"/>
    <s v="sprzedal"/>
    <n v="9"/>
    <x v="110"/>
    <n v="63"/>
    <x v="1"/>
  </r>
  <r>
    <n v="19"/>
    <n v="574"/>
    <s v="posiada"/>
    <n v="9"/>
    <x v="60"/>
    <n v="63"/>
    <x v="1"/>
  </r>
  <r>
    <n v="57"/>
    <n v="574"/>
    <s v="chce kupic"/>
    <n v="10"/>
    <x v="108"/>
    <n v="63"/>
    <x v="1"/>
  </r>
  <r>
    <n v="81"/>
    <n v="574"/>
    <s v="sprzedal"/>
    <n v="7"/>
    <x v="104"/>
    <n v="63"/>
    <x v="1"/>
  </r>
  <r>
    <n v="86"/>
    <n v="574"/>
    <s v="posiada"/>
    <n v="8"/>
    <x v="121"/>
    <n v="63"/>
    <x v="1"/>
  </r>
  <r>
    <n v="93"/>
    <n v="574"/>
    <s v="posiada"/>
    <n v="8"/>
    <x v="48"/>
    <n v="63"/>
    <x v="1"/>
  </r>
  <r>
    <n v="94"/>
    <n v="574"/>
    <s v="posiada"/>
    <n v="10"/>
    <x v="36"/>
    <n v="63"/>
    <x v="1"/>
  </r>
  <r>
    <n v="125"/>
    <n v="574"/>
    <s v="posiada"/>
    <n v="8"/>
    <x v="106"/>
    <n v="63"/>
    <x v="1"/>
  </r>
  <r>
    <n v="50"/>
    <n v="575"/>
    <s v="posiada"/>
    <n v="9"/>
    <x v="54"/>
    <n v="31"/>
    <x v="0"/>
  </r>
  <r>
    <n v="66"/>
    <n v="575"/>
    <s v="posiada"/>
    <n v="10"/>
    <x v="0"/>
    <n v="31"/>
    <x v="0"/>
  </r>
  <r>
    <n v="87"/>
    <n v="575"/>
    <s v="posiada"/>
    <n v="9"/>
    <x v="119"/>
    <n v="31"/>
    <x v="0"/>
  </r>
  <r>
    <n v="98"/>
    <n v="575"/>
    <s v="posiada"/>
    <n v="10"/>
    <x v="101"/>
    <n v="31"/>
    <x v="0"/>
  </r>
  <r>
    <n v="117"/>
    <n v="575"/>
    <s v="posiada"/>
    <n v="9"/>
    <x v="57"/>
    <n v="31"/>
    <x v="0"/>
  </r>
  <r>
    <n v="77"/>
    <n v="576"/>
    <s v="posiada"/>
    <n v="9"/>
    <x v="6"/>
    <n v="34"/>
    <x v="0"/>
  </r>
  <r>
    <n v="101"/>
    <n v="576"/>
    <s v="posiada"/>
    <n v="10"/>
    <x v="103"/>
    <n v="34"/>
    <x v="0"/>
  </r>
  <r>
    <n v="116"/>
    <n v="576"/>
    <s v="sprzedal"/>
    <n v="9"/>
    <x v="79"/>
    <n v="34"/>
    <x v="0"/>
  </r>
  <r>
    <n v="10"/>
    <n v="577"/>
    <s v="sprzedal"/>
    <n v="9"/>
    <x v="62"/>
    <n v="73"/>
    <x v="1"/>
  </r>
  <r>
    <n v="58"/>
    <n v="577"/>
    <s v="sprzedal"/>
    <n v="7"/>
    <x v="77"/>
    <n v="73"/>
    <x v="1"/>
  </r>
  <r>
    <n v="69"/>
    <n v="577"/>
    <s v="sprzedal"/>
    <n v="8"/>
    <x v="70"/>
    <n v="73"/>
    <x v="1"/>
  </r>
  <r>
    <n v="72"/>
    <n v="577"/>
    <s v="sprzedal"/>
    <n v="10"/>
    <x v="1"/>
    <n v="73"/>
    <x v="1"/>
  </r>
  <r>
    <n v="88"/>
    <n v="577"/>
    <s v="sprzedal"/>
    <n v="9"/>
    <x v="84"/>
    <n v="73"/>
    <x v="1"/>
  </r>
  <r>
    <n v="97"/>
    <n v="577"/>
    <s v="sprzedal"/>
    <n v="10"/>
    <x v="71"/>
    <n v="73"/>
    <x v="1"/>
  </r>
  <r>
    <n v="120"/>
    <n v="577"/>
    <s v="sprzedal"/>
    <n v="9"/>
    <x v="53"/>
    <n v="73"/>
    <x v="1"/>
  </r>
  <r>
    <n v="7"/>
    <n v="578"/>
    <s v="chce kupic"/>
    <n v="8"/>
    <x v="39"/>
    <n v="38"/>
    <x v="0"/>
  </r>
  <r>
    <n v="52"/>
    <n v="578"/>
    <s v="chce kupic"/>
    <n v="7"/>
    <x v="122"/>
    <n v="38"/>
    <x v="0"/>
  </r>
  <r>
    <n v="56"/>
    <n v="578"/>
    <s v="chce kupic"/>
    <n v="7"/>
    <x v="14"/>
    <n v="38"/>
    <x v="0"/>
  </r>
  <r>
    <n v="104"/>
    <n v="578"/>
    <s v="chce kupic"/>
    <n v="6"/>
    <x v="52"/>
    <n v="38"/>
    <x v="0"/>
  </r>
  <r>
    <n v="84"/>
    <n v="579"/>
    <s v="posiada"/>
    <n v="7"/>
    <x v="24"/>
    <n v="42"/>
    <x v="0"/>
  </r>
  <r>
    <n v="110"/>
    <n v="579"/>
    <s v="chce kupic"/>
    <n v="8"/>
    <x v="120"/>
    <n v="42"/>
    <x v="0"/>
  </r>
  <r>
    <n v="16"/>
    <n v="580"/>
    <s v="sprzedal"/>
    <n v="6"/>
    <x v="112"/>
    <n v="78"/>
    <x v="1"/>
  </r>
  <r>
    <n v="116"/>
    <n v="580"/>
    <s v="posiada"/>
    <n v="10"/>
    <x v="79"/>
    <n v="78"/>
    <x v="1"/>
  </r>
  <r>
    <n v="124"/>
    <n v="580"/>
    <s v="chce kupic"/>
    <n v="8"/>
    <x v="109"/>
    <n v="78"/>
    <x v="1"/>
  </r>
  <r>
    <n v="41"/>
    <n v="581"/>
    <s v="sprzedal"/>
    <n v="9"/>
    <x v="115"/>
    <n v="64"/>
    <x v="1"/>
  </r>
  <r>
    <n v="48"/>
    <n v="581"/>
    <s v="posiada"/>
    <n v="6"/>
    <x v="12"/>
    <n v="64"/>
    <x v="1"/>
  </r>
  <r>
    <n v="86"/>
    <n v="581"/>
    <s v="sprzedal"/>
    <n v="6"/>
    <x v="121"/>
    <n v="64"/>
    <x v="1"/>
  </r>
  <r>
    <n v="112"/>
    <n v="581"/>
    <s v="sprzedal"/>
    <n v="6"/>
    <x v="98"/>
    <n v="64"/>
    <x v="1"/>
  </r>
  <r>
    <n v="18"/>
    <n v="582"/>
    <s v="chce kupic"/>
    <n v="7"/>
    <x v="65"/>
    <n v="21"/>
    <x v="0"/>
  </r>
  <r>
    <n v="38"/>
    <n v="582"/>
    <s v="chce kupic"/>
    <n v="9"/>
    <x v="44"/>
    <n v="21"/>
    <x v="0"/>
  </r>
  <r>
    <n v="56"/>
    <n v="582"/>
    <s v="chce kupic"/>
    <n v="6"/>
    <x v="14"/>
    <n v="21"/>
    <x v="0"/>
  </r>
  <r>
    <n v="12"/>
    <n v="583"/>
    <s v="chce kupic"/>
    <n v="7"/>
    <x v="34"/>
    <n v="87"/>
    <x v="1"/>
  </r>
  <r>
    <n v="67"/>
    <n v="583"/>
    <s v="posiada"/>
    <n v="6"/>
    <x v="38"/>
    <n v="87"/>
    <x v="1"/>
  </r>
  <r>
    <n v="81"/>
    <n v="584"/>
    <s v="chce kupic"/>
    <n v="7"/>
    <x v="104"/>
    <n v="35"/>
    <x v="0"/>
  </r>
  <r>
    <n v="63"/>
    <n v="585"/>
    <s v="sprzedal"/>
    <n v="10"/>
    <x v="97"/>
    <n v="68"/>
    <x v="1"/>
  </r>
  <r>
    <n v="129"/>
    <n v="585"/>
    <s v="posiada"/>
    <n v="8"/>
    <x v="116"/>
    <n v="68"/>
    <x v="1"/>
  </r>
  <r>
    <n v="31"/>
    <n v="586"/>
    <s v="chce kupic"/>
    <n v="8"/>
    <x v="66"/>
    <n v="58"/>
    <x v="1"/>
  </r>
  <r>
    <n v="13"/>
    <n v="587"/>
    <s v="sprzedal"/>
    <n v="9"/>
    <x v="20"/>
    <n v="49"/>
    <x v="0"/>
  </r>
  <r>
    <n v="36"/>
    <n v="587"/>
    <s v="posiada"/>
    <n v="6"/>
    <x v="56"/>
    <n v="49"/>
    <x v="0"/>
  </r>
  <r>
    <n v="42"/>
    <n v="587"/>
    <s v="posiada"/>
    <n v="7"/>
    <x v="75"/>
    <n v="49"/>
    <x v="0"/>
  </r>
  <r>
    <n v="56"/>
    <n v="587"/>
    <s v="posiada"/>
    <n v="8"/>
    <x v="14"/>
    <n v="49"/>
    <x v="0"/>
  </r>
  <r>
    <n v="58"/>
    <n v="587"/>
    <s v="posiada"/>
    <n v="8"/>
    <x v="77"/>
    <n v="49"/>
    <x v="0"/>
  </r>
  <r>
    <n v="98"/>
    <n v="587"/>
    <s v="posiada"/>
    <n v="9"/>
    <x v="101"/>
    <n v="49"/>
    <x v="0"/>
  </r>
  <r>
    <n v="114"/>
    <n v="587"/>
    <s v="posiada"/>
    <n v="9"/>
    <x v="85"/>
    <n v="49"/>
    <x v="0"/>
  </r>
  <r>
    <n v="117"/>
    <n v="587"/>
    <s v="posiada"/>
    <n v="8"/>
    <x v="57"/>
    <n v="49"/>
    <x v="0"/>
  </r>
  <r>
    <n v="16"/>
    <n v="588"/>
    <s v="posiada"/>
    <n v="8"/>
    <x v="112"/>
    <n v="91"/>
    <x v="1"/>
  </r>
  <r>
    <n v="102"/>
    <n v="588"/>
    <s v="posiada"/>
    <n v="8"/>
    <x v="26"/>
    <n v="91"/>
    <x v="1"/>
  </r>
  <r>
    <n v="131"/>
    <n v="588"/>
    <s v="posiada"/>
    <n v="8"/>
    <x v="10"/>
    <n v="91"/>
    <x v="1"/>
  </r>
  <r>
    <n v="28"/>
    <n v="589"/>
    <s v="posiada"/>
    <n v="8"/>
    <x v="22"/>
    <n v="54"/>
    <x v="1"/>
  </r>
  <r>
    <n v="32"/>
    <n v="589"/>
    <s v="sprzedal"/>
    <n v="10"/>
    <x v="37"/>
    <n v="54"/>
    <x v="1"/>
  </r>
  <r>
    <n v="50"/>
    <n v="589"/>
    <s v="sprzedal"/>
    <n v="10"/>
    <x v="54"/>
    <n v="54"/>
    <x v="1"/>
  </r>
  <r>
    <n v="8"/>
    <n v="590"/>
    <s v="sprzedal"/>
    <n v="10"/>
    <x v="114"/>
    <n v="35"/>
    <x v="0"/>
  </r>
  <r>
    <n v="14"/>
    <n v="590"/>
    <s v="sprzedal"/>
    <n v="7"/>
    <x v="113"/>
    <n v="35"/>
    <x v="0"/>
  </r>
  <r>
    <n v="58"/>
    <n v="590"/>
    <s v="sprzedal"/>
    <n v="6"/>
    <x v="77"/>
    <n v="35"/>
    <x v="0"/>
  </r>
  <r>
    <n v="101"/>
    <n v="590"/>
    <s v="sprzedal"/>
    <n v="6"/>
    <x v="103"/>
    <n v="35"/>
    <x v="0"/>
  </r>
  <r>
    <n v="84"/>
    <n v="591"/>
    <s v="sprzedal"/>
    <n v="7"/>
    <x v="24"/>
    <n v="81"/>
    <x v="1"/>
  </r>
  <r>
    <n v="103"/>
    <n v="591"/>
    <s v="sprzedal"/>
    <n v="8"/>
    <x v="82"/>
    <n v="81"/>
    <x v="1"/>
  </r>
  <r>
    <n v="125"/>
    <n v="591"/>
    <s v="chce kupic"/>
    <n v="8"/>
    <x v="106"/>
    <n v="81"/>
    <x v="1"/>
  </r>
  <r>
    <n v="9"/>
    <n v="592"/>
    <s v="chce kupic"/>
    <n v="7"/>
    <x v="129"/>
    <n v="41"/>
    <x v="0"/>
  </r>
  <r>
    <n v="116"/>
    <n v="592"/>
    <s v="chce kupic"/>
    <n v="6"/>
    <x v="79"/>
    <n v="41"/>
    <x v="0"/>
  </r>
  <r>
    <n v="128"/>
    <n v="592"/>
    <s v="chce kupic"/>
    <n v="6"/>
    <x v="76"/>
    <n v="41"/>
    <x v="0"/>
  </r>
  <r>
    <n v="17"/>
    <n v="593"/>
    <s v="posiada"/>
    <n v="7"/>
    <x v="21"/>
    <n v="54"/>
    <x v="1"/>
  </r>
  <r>
    <n v="28"/>
    <n v="593"/>
    <s v="chce kupic"/>
    <n v="9"/>
    <x v="22"/>
    <n v="54"/>
    <x v="1"/>
  </r>
  <r>
    <n v="88"/>
    <n v="593"/>
    <s v="sprzedal"/>
    <n v="10"/>
    <x v="84"/>
    <n v="54"/>
    <x v="1"/>
  </r>
  <r>
    <n v="45"/>
    <n v="594"/>
    <s v="posiada"/>
    <n v="9"/>
    <x v="4"/>
    <n v="87"/>
    <x v="1"/>
  </r>
  <r>
    <n v="72"/>
    <n v="594"/>
    <s v="chce kupic"/>
    <n v="9"/>
    <x v="1"/>
    <n v="87"/>
    <x v="1"/>
  </r>
  <r>
    <n v="97"/>
    <n v="594"/>
    <s v="sprzedal"/>
    <n v="7"/>
    <x v="71"/>
    <n v="87"/>
    <x v="1"/>
  </r>
  <r>
    <n v="36"/>
    <n v="595"/>
    <s v="posiada"/>
    <n v="6"/>
    <x v="56"/>
    <n v="89"/>
    <x v="1"/>
  </r>
  <r>
    <n v="41"/>
    <n v="595"/>
    <s v="sprzedal"/>
    <n v="8"/>
    <x v="115"/>
    <n v="89"/>
    <x v="1"/>
  </r>
  <r>
    <n v="106"/>
    <n v="595"/>
    <s v="sprzedal"/>
    <n v="10"/>
    <x v="17"/>
    <n v="89"/>
    <x v="1"/>
  </r>
  <r>
    <n v="87"/>
    <n v="596"/>
    <s v="chce kupic"/>
    <n v="9"/>
    <x v="119"/>
    <n v="59"/>
    <x v="1"/>
  </r>
  <r>
    <n v="120"/>
    <n v="596"/>
    <s v="chce kupic"/>
    <n v="7"/>
    <x v="53"/>
    <n v="59"/>
    <x v="1"/>
  </r>
  <r>
    <n v="1"/>
    <n v="597"/>
    <s v="chce kupic"/>
    <n v="9"/>
    <x v="30"/>
    <n v="38"/>
    <x v="0"/>
  </r>
  <r>
    <n v="3"/>
    <n v="597"/>
    <s v="chce kupic"/>
    <n v="6"/>
    <x v="19"/>
    <n v="38"/>
    <x v="0"/>
  </r>
  <r>
    <n v="16"/>
    <n v="597"/>
    <s v="posiada"/>
    <n v="7"/>
    <x v="112"/>
    <n v="38"/>
    <x v="0"/>
  </r>
  <r>
    <n v="106"/>
    <n v="597"/>
    <s v="chce kupic"/>
    <n v="10"/>
    <x v="17"/>
    <n v="38"/>
    <x v="0"/>
  </r>
  <r>
    <n v="122"/>
    <n v="597"/>
    <s v="sprzedal"/>
    <n v="7"/>
    <x v="128"/>
    <n v="38"/>
    <x v="0"/>
  </r>
  <r>
    <n v="61"/>
    <n v="598"/>
    <s v="posiada"/>
    <n v="9"/>
    <x v="81"/>
    <n v="41"/>
    <x v="0"/>
  </r>
  <r>
    <n v="110"/>
    <n v="598"/>
    <s v="chce kupic"/>
    <n v="7"/>
    <x v="120"/>
    <n v="41"/>
    <x v="0"/>
  </r>
  <r>
    <n v="91"/>
    <n v="599"/>
    <s v="sprzedal"/>
    <n v="9"/>
    <x v="96"/>
    <n v="18"/>
    <x v="2"/>
  </r>
  <r>
    <n v="24"/>
    <n v="600"/>
    <s v="posiada"/>
    <n v="6"/>
    <x v="90"/>
    <n v="60"/>
    <x v="1"/>
  </r>
  <r>
    <n v="72"/>
    <n v="600"/>
    <s v="posiada"/>
    <n v="7"/>
    <x v="1"/>
    <n v="60"/>
    <x v="1"/>
  </r>
  <r>
    <n v="89"/>
    <n v="600"/>
    <s v="posiada"/>
    <n v="9"/>
    <x v="126"/>
    <n v="60"/>
    <x v="1"/>
  </r>
  <r>
    <n v="109"/>
    <n v="600"/>
    <s v="posiada"/>
    <n v="6"/>
    <x v="8"/>
    <n v="60"/>
    <x v="1"/>
  </r>
  <r>
    <n v="72"/>
    <n v="601"/>
    <s v="posiada"/>
    <n v="6"/>
    <x v="1"/>
    <n v="19"/>
    <x v="2"/>
  </r>
  <r>
    <n v="78"/>
    <n v="601"/>
    <s v="posiada"/>
    <n v="8"/>
    <x v="7"/>
    <n v="19"/>
    <x v="2"/>
  </r>
  <r>
    <n v="100"/>
    <n v="601"/>
    <s v="posiada"/>
    <n v="8"/>
    <x v="25"/>
    <n v="19"/>
    <x v="2"/>
  </r>
  <r>
    <n v="125"/>
    <n v="601"/>
    <s v="posiada"/>
    <n v="10"/>
    <x v="106"/>
    <n v="19"/>
    <x v="2"/>
  </r>
  <r>
    <n v="33"/>
    <n v="602"/>
    <s v="posiada"/>
    <n v="7"/>
    <x v="87"/>
    <n v="53"/>
    <x v="1"/>
  </r>
  <r>
    <n v="59"/>
    <n v="602"/>
    <s v="posiada"/>
    <n v="9"/>
    <x v="5"/>
    <n v="53"/>
    <x v="1"/>
  </r>
  <r>
    <n v="65"/>
    <n v="602"/>
    <s v="posiada"/>
    <n v="8"/>
    <x v="15"/>
    <n v="53"/>
    <x v="1"/>
  </r>
  <r>
    <n v="115"/>
    <n v="602"/>
    <s v="sprzedal"/>
    <n v="10"/>
    <x v="105"/>
    <n v="53"/>
    <x v="1"/>
  </r>
  <r>
    <n v="116"/>
    <n v="602"/>
    <s v="sprzedal"/>
    <n v="7"/>
    <x v="79"/>
    <n v="53"/>
    <x v="1"/>
  </r>
  <r>
    <n v="48"/>
    <n v="603"/>
    <s v="sprzedal"/>
    <n v="6"/>
    <x v="12"/>
    <n v="14"/>
    <x v="2"/>
  </r>
  <r>
    <n v="58"/>
    <n v="603"/>
    <s v="sprzedal"/>
    <n v="9"/>
    <x v="77"/>
    <n v="14"/>
    <x v="2"/>
  </r>
  <r>
    <n v="71"/>
    <n v="603"/>
    <s v="sprzedal"/>
    <n v="9"/>
    <x v="94"/>
    <n v="14"/>
    <x v="2"/>
  </r>
  <r>
    <n v="15"/>
    <n v="604"/>
    <s v="sprzedal"/>
    <n v="7"/>
    <x v="110"/>
    <n v="28"/>
    <x v="0"/>
  </r>
  <r>
    <n v="46"/>
    <n v="604"/>
    <s v="sprzedal"/>
    <n v="6"/>
    <x v="93"/>
    <n v="28"/>
    <x v="0"/>
  </r>
  <r>
    <n v="68"/>
    <n v="604"/>
    <s v="sprzedal"/>
    <n v="6"/>
    <x v="27"/>
    <n v="28"/>
    <x v="0"/>
  </r>
  <r>
    <n v="79"/>
    <n v="604"/>
    <s v="chce kupic"/>
    <n v="8"/>
    <x v="2"/>
    <n v="28"/>
    <x v="0"/>
  </r>
  <r>
    <n v="5"/>
    <n v="605"/>
    <s v="chce kupic"/>
    <n v="6"/>
    <x v="123"/>
    <n v="88"/>
    <x v="1"/>
  </r>
  <r>
    <n v="47"/>
    <n v="605"/>
    <s v="chce kupic"/>
    <n v="7"/>
    <x v="41"/>
    <n v="88"/>
    <x v="1"/>
  </r>
  <r>
    <n v="54"/>
    <n v="605"/>
    <s v="chce kupic"/>
    <n v="7"/>
    <x v="13"/>
    <n v="88"/>
    <x v="1"/>
  </r>
  <r>
    <n v="22"/>
    <n v="606"/>
    <s v="posiada"/>
    <n v="7"/>
    <x v="59"/>
    <n v="62"/>
    <x v="1"/>
  </r>
  <r>
    <n v="45"/>
    <n v="606"/>
    <s v="chce kupic"/>
    <n v="7"/>
    <x v="4"/>
    <n v="62"/>
    <x v="1"/>
  </r>
  <r>
    <n v="65"/>
    <n v="606"/>
    <s v="sprzedal"/>
    <n v="7"/>
    <x v="15"/>
    <n v="62"/>
    <x v="1"/>
  </r>
  <r>
    <n v="78"/>
    <n v="606"/>
    <s v="posiada"/>
    <n v="10"/>
    <x v="7"/>
    <n v="62"/>
    <x v="1"/>
  </r>
  <r>
    <n v="81"/>
    <n v="606"/>
    <s v="chce kupic"/>
    <n v="9"/>
    <x v="104"/>
    <n v="62"/>
    <x v="1"/>
  </r>
  <r>
    <n v="128"/>
    <n v="606"/>
    <s v="sprzedal"/>
    <n v="10"/>
    <x v="76"/>
    <n v="62"/>
    <x v="1"/>
  </r>
  <r>
    <n v="71"/>
    <n v="607"/>
    <s v="posiada"/>
    <n v="7"/>
    <x v="94"/>
    <n v="74"/>
    <x v="1"/>
  </r>
  <r>
    <n v="39"/>
    <n v="608"/>
    <s v="sprzedal"/>
    <n v="10"/>
    <x v="31"/>
    <n v="83"/>
    <x v="1"/>
  </r>
  <r>
    <n v="56"/>
    <n v="608"/>
    <s v="sprzedal"/>
    <n v="7"/>
    <x v="14"/>
    <n v="83"/>
    <x v="1"/>
  </r>
  <r>
    <n v="90"/>
    <n v="608"/>
    <s v="chce kupic"/>
    <n v="6"/>
    <x v="88"/>
    <n v="83"/>
    <x v="1"/>
  </r>
  <r>
    <n v="92"/>
    <n v="608"/>
    <s v="chce kupic"/>
    <n v="6"/>
    <x v="50"/>
    <n v="83"/>
    <x v="1"/>
  </r>
  <r>
    <n v="34"/>
    <n v="609"/>
    <s v="chce kupic"/>
    <n v="7"/>
    <x v="69"/>
    <n v="31"/>
    <x v="0"/>
  </r>
  <r>
    <n v="108"/>
    <n v="609"/>
    <s v="chce kupic"/>
    <n v="10"/>
    <x v="29"/>
    <n v="31"/>
    <x v="0"/>
  </r>
  <r>
    <n v="102"/>
    <n v="610"/>
    <s v="posiada"/>
    <n v="7"/>
    <x v="26"/>
    <n v="46"/>
    <x v="0"/>
  </r>
  <r>
    <n v="7"/>
    <n v="611"/>
    <s v="chce kupic"/>
    <n v="6"/>
    <x v="39"/>
    <n v="17"/>
    <x v="2"/>
  </r>
  <r>
    <n v="37"/>
    <n v="611"/>
    <s v="sprzedal"/>
    <n v="9"/>
    <x v="130"/>
    <n v="17"/>
    <x v="2"/>
  </r>
  <r>
    <n v="58"/>
    <n v="611"/>
    <s v="posiada"/>
    <n v="9"/>
    <x v="77"/>
    <n v="17"/>
    <x v="2"/>
  </r>
  <r>
    <n v="92"/>
    <n v="611"/>
    <s v="chce kupic"/>
    <n v="7"/>
    <x v="50"/>
    <n v="17"/>
    <x v="2"/>
  </r>
  <r>
    <n v="14"/>
    <n v="612"/>
    <s v="sprzedal"/>
    <n v="9"/>
    <x v="113"/>
    <n v="67"/>
    <x v="1"/>
  </r>
  <r>
    <n v="35"/>
    <n v="612"/>
    <s v="posiada"/>
    <n v="8"/>
    <x v="11"/>
    <n v="67"/>
    <x v="1"/>
  </r>
  <r>
    <n v="50"/>
    <n v="612"/>
    <s v="posiada"/>
    <n v="9"/>
    <x v="54"/>
    <n v="67"/>
    <x v="1"/>
  </r>
  <r>
    <n v="3"/>
    <n v="613"/>
    <s v="posiada"/>
    <n v="6"/>
    <x v="19"/>
    <n v="58"/>
    <x v="1"/>
  </r>
  <r>
    <n v="43"/>
    <n v="613"/>
    <s v="posiada"/>
    <n v="6"/>
    <x v="3"/>
    <n v="58"/>
    <x v="1"/>
  </r>
  <r>
    <n v="130"/>
    <n v="613"/>
    <s v="posiada"/>
    <n v="6"/>
    <x v="55"/>
    <n v="58"/>
    <x v="1"/>
  </r>
  <r>
    <n v="75"/>
    <n v="614"/>
    <s v="posiada"/>
    <n v="7"/>
    <x v="28"/>
    <n v="91"/>
    <x v="1"/>
  </r>
  <r>
    <n v="107"/>
    <n v="614"/>
    <s v="posiada"/>
    <n v="7"/>
    <x v="9"/>
    <n v="91"/>
    <x v="1"/>
  </r>
  <r>
    <n v="4"/>
    <n v="615"/>
    <s v="posiada"/>
    <n v="10"/>
    <x v="92"/>
    <n v="44"/>
    <x v="0"/>
  </r>
  <r>
    <n v="53"/>
    <n v="615"/>
    <s v="posiada"/>
    <n v="9"/>
    <x v="23"/>
    <n v="44"/>
    <x v="0"/>
  </r>
  <r>
    <n v="96"/>
    <n v="615"/>
    <s v="posiada"/>
    <n v="7"/>
    <x v="51"/>
    <n v="44"/>
    <x v="0"/>
  </r>
  <r>
    <n v="105"/>
    <n v="615"/>
    <s v="posiada"/>
    <n v="10"/>
    <x v="64"/>
    <n v="44"/>
    <x v="0"/>
  </r>
  <r>
    <n v="111"/>
    <n v="615"/>
    <s v="sprzedal"/>
    <n v="10"/>
    <x v="118"/>
    <n v="44"/>
    <x v="0"/>
  </r>
  <r>
    <n v="117"/>
    <n v="615"/>
    <s v="sprzedal"/>
    <n v="8"/>
    <x v="57"/>
    <n v="44"/>
    <x v="0"/>
  </r>
  <r>
    <n v="39"/>
    <n v="616"/>
    <s v="sprzedal"/>
    <n v="9"/>
    <x v="31"/>
    <n v="35"/>
    <x v="0"/>
  </r>
  <r>
    <n v="15"/>
    <n v="617"/>
    <s v="sprzedal"/>
    <n v="9"/>
    <x v="110"/>
    <n v="68"/>
    <x v="1"/>
  </r>
  <r>
    <n v="42"/>
    <n v="617"/>
    <s v="sprzedal"/>
    <n v="10"/>
    <x v="75"/>
    <n v="68"/>
    <x v="1"/>
  </r>
  <r>
    <n v="57"/>
    <n v="617"/>
    <s v="sprzedal"/>
    <n v="6"/>
    <x v="108"/>
    <n v="68"/>
    <x v="1"/>
  </r>
  <r>
    <n v="63"/>
    <n v="617"/>
    <s v="sprzedal"/>
    <n v="9"/>
    <x v="97"/>
    <n v="68"/>
    <x v="1"/>
  </r>
  <r>
    <n v="71"/>
    <n v="617"/>
    <s v="sprzedal"/>
    <n v="10"/>
    <x v="94"/>
    <n v="68"/>
    <x v="1"/>
  </r>
  <r>
    <n v="80"/>
    <n v="617"/>
    <s v="chce kupic"/>
    <n v="6"/>
    <x v="61"/>
    <n v="68"/>
    <x v="1"/>
  </r>
  <r>
    <n v="116"/>
    <n v="617"/>
    <s v="chce kupic"/>
    <n v="6"/>
    <x v="79"/>
    <n v="68"/>
    <x v="1"/>
  </r>
  <r>
    <n v="128"/>
    <n v="618"/>
    <s v="chce kupic"/>
    <n v="8"/>
    <x v="76"/>
    <n v="65"/>
    <x v="1"/>
  </r>
  <r>
    <n v="20"/>
    <n v="619"/>
    <s v="chce kupic"/>
    <n v="10"/>
    <x v="80"/>
    <n v="56"/>
    <x v="1"/>
  </r>
  <r>
    <n v="28"/>
    <n v="619"/>
    <s v="posiada"/>
    <n v="10"/>
    <x v="22"/>
    <n v="56"/>
    <x v="1"/>
  </r>
  <r>
    <n v="81"/>
    <n v="619"/>
    <s v="chce kupic"/>
    <n v="9"/>
    <x v="104"/>
    <n v="56"/>
    <x v="1"/>
  </r>
  <r>
    <n v="101"/>
    <n v="619"/>
    <s v="sprzedal"/>
    <n v="6"/>
    <x v="103"/>
    <n v="56"/>
    <x v="1"/>
  </r>
  <r>
    <n v="110"/>
    <n v="619"/>
    <s v="posiada"/>
    <n v="6"/>
    <x v="120"/>
    <n v="56"/>
    <x v="1"/>
  </r>
  <r>
    <n v="21"/>
    <n v="620"/>
    <s v="chce kupic"/>
    <n v="7"/>
    <x v="100"/>
    <n v="91"/>
    <x v="1"/>
  </r>
  <r>
    <n v="88"/>
    <n v="620"/>
    <s v="sprzedal"/>
    <n v="9"/>
    <x v="84"/>
    <n v="91"/>
    <x v="1"/>
  </r>
  <r>
    <n v="123"/>
    <n v="620"/>
    <s v="posiada"/>
    <n v="9"/>
    <x v="49"/>
    <n v="91"/>
    <x v="1"/>
  </r>
  <r>
    <n v="42"/>
    <n v="621"/>
    <s v="sprzedal"/>
    <n v="8"/>
    <x v="75"/>
    <n v="44"/>
    <x v="0"/>
  </r>
  <r>
    <n v="58"/>
    <n v="621"/>
    <s v="sprzedal"/>
    <n v="7"/>
    <x v="77"/>
    <n v="44"/>
    <x v="0"/>
  </r>
  <r>
    <n v="66"/>
    <n v="621"/>
    <s v="chce kupic"/>
    <n v="6"/>
    <x v="0"/>
    <n v="44"/>
    <x v="0"/>
  </r>
  <r>
    <n v="68"/>
    <n v="621"/>
    <s v="chce kupic"/>
    <n v="6"/>
    <x v="27"/>
    <n v="44"/>
    <x v="0"/>
  </r>
  <r>
    <n v="27"/>
    <n v="622"/>
    <s v="chce kupic"/>
    <n v="6"/>
    <x v="117"/>
    <n v="80"/>
    <x v="1"/>
  </r>
  <r>
    <n v="77"/>
    <n v="622"/>
    <s v="chce kupic"/>
    <n v="7"/>
    <x v="6"/>
    <n v="80"/>
    <x v="1"/>
  </r>
  <r>
    <n v="112"/>
    <n v="622"/>
    <s v="posiada"/>
    <n v="7"/>
    <x v="98"/>
    <n v="80"/>
    <x v="1"/>
  </r>
  <r>
    <n v="118"/>
    <n v="622"/>
    <s v="chce kupic"/>
    <n v="8"/>
    <x v="68"/>
    <n v="80"/>
    <x v="1"/>
  </r>
  <r>
    <n v="5"/>
    <n v="623"/>
    <s v="sprzedal"/>
    <n v="7"/>
    <x v="123"/>
    <n v="26"/>
    <x v="0"/>
  </r>
  <r>
    <n v="11"/>
    <n v="623"/>
    <s v="posiada"/>
    <n v="9"/>
    <x v="124"/>
    <n v="26"/>
    <x v="0"/>
  </r>
  <r>
    <n v="33"/>
    <n v="623"/>
    <s v="chce kupic"/>
    <n v="8"/>
    <x v="87"/>
    <n v="26"/>
    <x v="0"/>
  </r>
  <r>
    <n v="46"/>
    <n v="623"/>
    <s v="sprzedal"/>
    <n v="6"/>
    <x v="93"/>
    <n v="26"/>
    <x v="0"/>
  </r>
  <r>
    <n v="109"/>
    <n v="623"/>
    <s v="posiada"/>
    <n v="9"/>
    <x v="8"/>
    <n v="26"/>
    <x v="0"/>
  </r>
  <r>
    <n v="73"/>
    <n v="624"/>
    <s v="posiada"/>
    <n v="8"/>
    <x v="16"/>
    <n v="31"/>
    <x v="0"/>
  </r>
  <r>
    <n v="105"/>
    <n v="624"/>
    <s v="posiada"/>
    <n v="6"/>
    <x v="64"/>
    <n v="31"/>
    <x v="0"/>
  </r>
  <r>
    <n v="119"/>
    <n v="624"/>
    <s v="posiada"/>
    <n v="6"/>
    <x v="95"/>
    <n v="31"/>
    <x v="0"/>
  </r>
  <r>
    <n v="121"/>
    <n v="624"/>
    <s v="posiada"/>
    <n v="6"/>
    <x v="83"/>
    <n v="31"/>
    <x v="0"/>
  </r>
  <r>
    <n v="49"/>
    <n v="625"/>
    <s v="posiada"/>
    <n v="6"/>
    <x v="42"/>
    <n v="73"/>
    <x v="1"/>
  </r>
  <r>
    <n v="127"/>
    <n v="625"/>
    <s v="posiada"/>
    <n v="8"/>
    <x v="127"/>
    <n v="73"/>
    <x v="1"/>
  </r>
  <r>
    <n v="7"/>
    <n v="626"/>
    <s v="posiada"/>
    <n v="6"/>
    <x v="39"/>
    <n v="40"/>
    <x v="0"/>
  </r>
  <r>
    <n v="24"/>
    <n v="626"/>
    <s v="posiada"/>
    <n v="10"/>
    <x v="90"/>
    <n v="40"/>
    <x v="0"/>
  </r>
  <r>
    <n v="55"/>
    <n v="626"/>
    <s v="posiada"/>
    <n v="10"/>
    <x v="32"/>
    <n v="40"/>
    <x v="0"/>
  </r>
  <r>
    <n v="58"/>
    <n v="626"/>
    <s v="posiada"/>
    <n v="9"/>
    <x v="77"/>
    <n v="40"/>
    <x v="0"/>
  </r>
  <r>
    <n v="106"/>
    <n v="626"/>
    <s v="sprzedal"/>
    <n v="10"/>
    <x v="17"/>
    <n v="40"/>
    <x v="0"/>
  </r>
  <r>
    <n v="57"/>
    <n v="628"/>
    <s v="sprzedal"/>
    <n v="8"/>
    <x v="108"/>
    <n v="42"/>
    <x v="0"/>
  </r>
  <r>
    <n v="71"/>
    <n v="628"/>
    <s v="sprzedal"/>
    <n v="6"/>
    <x v="94"/>
    <n v="42"/>
    <x v="0"/>
  </r>
  <r>
    <n v="98"/>
    <n v="628"/>
    <s v="sprzedal"/>
    <n v="8"/>
    <x v="101"/>
    <n v="42"/>
    <x v="0"/>
  </r>
  <r>
    <n v="121"/>
    <n v="628"/>
    <s v="sprzedal"/>
    <n v="6"/>
    <x v="83"/>
    <n v="42"/>
    <x v="0"/>
  </r>
  <r>
    <n v="123"/>
    <n v="628"/>
    <s v="sprzedal"/>
    <n v="10"/>
    <x v="49"/>
    <n v="42"/>
    <x v="0"/>
  </r>
  <r>
    <n v="37"/>
    <n v="629"/>
    <s v="sprzedal"/>
    <n v="10"/>
    <x v="130"/>
    <n v="58"/>
    <x v="1"/>
  </r>
  <r>
    <n v="51"/>
    <n v="629"/>
    <s v="sprzedal"/>
    <n v="8"/>
    <x v="111"/>
    <n v="58"/>
    <x v="1"/>
  </r>
  <r>
    <n v="56"/>
    <n v="629"/>
    <s v="chce kupic"/>
    <n v="6"/>
    <x v="14"/>
    <n v="58"/>
    <x v="1"/>
  </r>
  <r>
    <n v="71"/>
    <n v="629"/>
    <s v="chce kupic"/>
    <n v="9"/>
    <x v="94"/>
    <n v="58"/>
    <x v="1"/>
  </r>
  <r>
    <n v="97"/>
    <n v="629"/>
    <s v="chce kupic"/>
    <n v="9"/>
    <x v="71"/>
    <n v="58"/>
    <x v="1"/>
  </r>
  <r>
    <n v="125"/>
    <n v="629"/>
    <s v="chce kupic"/>
    <n v="9"/>
    <x v="106"/>
    <n v="58"/>
    <x v="1"/>
  </r>
  <r>
    <n v="131"/>
    <n v="629"/>
    <s v="posiada"/>
    <n v="7"/>
    <x v="10"/>
    <n v="58"/>
    <x v="1"/>
  </r>
  <r>
    <n v="76"/>
    <n v="630"/>
    <s v="chce kupic"/>
    <n v="7"/>
    <x v="33"/>
    <n v="49"/>
    <x v="0"/>
  </r>
  <r>
    <n v="89"/>
    <n v="630"/>
    <s v="sprzedal"/>
    <n v="10"/>
    <x v="126"/>
    <n v="49"/>
    <x v="0"/>
  </r>
  <r>
    <n v="97"/>
    <n v="630"/>
    <s v="posiada"/>
    <n v="8"/>
    <x v="71"/>
    <n v="49"/>
    <x v="0"/>
  </r>
  <r>
    <n v="108"/>
    <n v="630"/>
    <s v="chce kupic"/>
    <n v="7"/>
    <x v="29"/>
    <n v="49"/>
    <x v="0"/>
  </r>
  <r>
    <n v="123"/>
    <n v="630"/>
    <s v="sprzedal"/>
    <n v="6"/>
    <x v="49"/>
    <n v="49"/>
    <x v="0"/>
  </r>
  <r>
    <n v="61"/>
    <n v="631"/>
    <s v="posiada"/>
    <n v="7"/>
    <x v="81"/>
    <n v="28"/>
    <x v="0"/>
  </r>
  <r>
    <n v="65"/>
    <n v="631"/>
    <s v="sprzedal"/>
    <n v="8"/>
    <x v="15"/>
    <n v="28"/>
    <x v="0"/>
  </r>
  <r>
    <n v="32"/>
    <n v="632"/>
    <s v="sprzedal"/>
    <n v="7"/>
    <x v="37"/>
    <n v="20"/>
    <x v="0"/>
  </r>
  <r>
    <n v="33"/>
    <n v="632"/>
    <s v="chce kupic"/>
    <n v="7"/>
    <x v="87"/>
    <n v="20"/>
    <x v="0"/>
  </r>
  <r>
    <n v="102"/>
    <n v="632"/>
    <s v="chce kupic"/>
    <n v="6"/>
    <x v="26"/>
    <n v="20"/>
    <x v="0"/>
  </r>
  <r>
    <n v="108"/>
    <n v="632"/>
    <s v="chce kupic"/>
    <n v="7"/>
    <x v="29"/>
    <n v="20"/>
    <x v="0"/>
  </r>
  <r>
    <n v="22"/>
    <n v="633"/>
    <s v="chce kupic"/>
    <n v="7"/>
    <x v="59"/>
    <n v="28"/>
    <x v="0"/>
  </r>
  <r>
    <n v="46"/>
    <n v="633"/>
    <s v="posiada"/>
    <n v="6"/>
    <x v="93"/>
    <n v="28"/>
    <x v="0"/>
  </r>
  <r>
    <n v="107"/>
    <n v="633"/>
    <s v="chce kupic"/>
    <n v="9"/>
    <x v="9"/>
    <n v="28"/>
    <x v="0"/>
  </r>
  <r>
    <n v="120"/>
    <n v="633"/>
    <s v="sprzedal"/>
    <n v="8"/>
    <x v="53"/>
    <n v="28"/>
    <x v="0"/>
  </r>
  <r>
    <n v="70"/>
    <n v="634"/>
    <s v="posiada"/>
    <n v="7"/>
    <x v="46"/>
    <n v="33"/>
    <x v="0"/>
  </r>
  <r>
    <n v="126"/>
    <n v="634"/>
    <s v="chce kupic"/>
    <n v="6"/>
    <x v="18"/>
    <n v="33"/>
    <x v="0"/>
  </r>
  <r>
    <n v="79"/>
    <n v="635"/>
    <s v="sprzedal"/>
    <n v="9"/>
    <x v="2"/>
    <n v="64"/>
    <x v="1"/>
  </r>
  <r>
    <n v="91"/>
    <n v="635"/>
    <s v="posiada"/>
    <n v="9"/>
    <x v="96"/>
    <n v="64"/>
    <x v="1"/>
  </r>
  <r>
    <n v="117"/>
    <n v="635"/>
    <s v="posiada"/>
    <n v="7"/>
    <x v="57"/>
    <n v="64"/>
    <x v="1"/>
  </r>
  <r>
    <n v="120"/>
    <n v="635"/>
    <s v="posiada"/>
    <n v="8"/>
    <x v="53"/>
    <n v="64"/>
    <x v="1"/>
  </r>
  <r>
    <n v="129"/>
    <n v="635"/>
    <s v="posiada"/>
    <n v="9"/>
    <x v="116"/>
    <n v="64"/>
    <x v="1"/>
  </r>
  <r>
    <n v="8"/>
    <n v="636"/>
    <s v="posiada"/>
    <n v="8"/>
    <x v="114"/>
    <n v="65"/>
    <x v="1"/>
  </r>
  <r>
    <n v="47"/>
    <n v="636"/>
    <s v="posiada"/>
    <n v="8"/>
    <x v="41"/>
    <n v="65"/>
    <x v="1"/>
  </r>
  <r>
    <n v="65"/>
    <n v="636"/>
    <s v="posiada"/>
    <n v="6"/>
    <x v="15"/>
    <n v="65"/>
    <x v="1"/>
  </r>
  <r>
    <n v="101"/>
    <n v="636"/>
    <s v="posiada"/>
    <n v="10"/>
    <x v="103"/>
    <n v="65"/>
    <x v="1"/>
  </r>
  <r>
    <n v="20"/>
    <n v="637"/>
    <s v="posiada"/>
    <n v="7"/>
    <x v="80"/>
    <n v="20"/>
    <x v="0"/>
  </r>
  <r>
    <n v="77"/>
    <n v="637"/>
    <s v="posiada"/>
    <n v="6"/>
    <x v="6"/>
    <n v="20"/>
    <x v="0"/>
  </r>
  <r>
    <n v="81"/>
    <n v="637"/>
    <s v="posiada"/>
    <n v="9"/>
    <x v="104"/>
    <n v="20"/>
    <x v="0"/>
  </r>
  <r>
    <n v="125"/>
    <n v="637"/>
    <s v="sprzedal"/>
    <n v="10"/>
    <x v="106"/>
    <n v="20"/>
    <x v="0"/>
  </r>
  <r>
    <n v="22"/>
    <n v="638"/>
    <s v="sprzedal"/>
    <n v="9"/>
    <x v="59"/>
    <n v="46"/>
    <x v="0"/>
  </r>
  <r>
    <n v="76"/>
    <n v="639"/>
    <s v="sprzedal"/>
    <n v="10"/>
    <x v="33"/>
    <n v="38"/>
    <x v="0"/>
  </r>
  <r>
    <n v="68"/>
    <n v="640"/>
    <s v="sprzedal"/>
    <n v="8"/>
    <x v="27"/>
    <n v="93"/>
    <x v="1"/>
  </r>
  <r>
    <n v="86"/>
    <n v="640"/>
    <s v="sprzedal"/>
    <n v="10"/>
    <x v="121"/>
    <n v="93"/>
    <x v="1"/>
  </r>
  <r>
    <n v="101"/>
    <n v="640"/>
    <s v="sprzedal"/>
    <n v="7"/>
    <x v="103"/>
    <n v="93"/>
    <x v="1"/>
  </r>
  <r>
    <n v="36"/>
    <n v="641"/>
    <s v="sprzedal"/>
    <n v="9"/>
    <x v="56"/>
    <n v="27"/>
    <x v="0"/>
  </r>
  <r>
    <n v="42"/>
    <n v="641"/>
    <s v="sprzedal"/>
    <n v="9"/>
    <x v="75"/>
    <n v="27"/>
    <x v="0"/>
  </r>
  <r>
    <n v="60"/>
    <n v="641"/>
    <s v="chce kupic"/>
    <n v="10"/>
    <x v="89"/>
    <n v="27"/>
    <x v="0"/>
  </r>
  <r>
    <n v="83"/>
    <n v="641"/>
    <s v="chce kupic"/>
    <n v="6"/>
    <x v="78"/>
    <n v="27"/>
    <x v="0"/>
  </r>
  <r>
    <n v="16"/>
    <n v="642"/>
    <s v="chce kupic"/>
    <n v="8"/>
    <x v="112"/>
    <n v="55"/>
    <x v="1"/>
  </r>
  <r>
    <n v="67"/>
    <n v="642"/>
    <s v="chce kupic"/>
    <n v="9"/>
    <x v="38"/>
    <n v="55"/>
    <x v="1"/>
  </r>
  <r>
    <n v="78"/>
    <n v="642"/>
    <s v="posiada"/>
    <n v="8"/>
    <x v="7"/>
    <n v="55"/>
    <x v="1"/>
  </r>
  <r>
    <n v="8"/>
    <n v="643"/>
    <s v="chce kupic"/>
    <n v="8"/>
    <x v="114"/>
    <n v="73"/>
    <x v="1"/>
  </r>
  <r>
    <n v="47"/>
    <n v="643"/>
    <s v="sprzedal"/>
    <n v="6"/>
    <x v="41"/>
    <n v="73"/>
    <x v="1"/>
  </r>
  <r>
    <n v="4"/>
    <n v="644"/>
    <s v="posiada"/>
    <n v="6"/>
    <x v="92"/>
    <n v="33"/>
    <x v="0"/>
  </r>
  <r>
    <n v="15"/>
    <n v="644"/>
    <s v="chce kupic"/>
    <n v="7"/>
    <x v="110"/>
    <n v="33"/>
    <x v="0"/>
  </r>
  <r>
    <n v="30"/>
    <n v="644"/>
    <s v="sprzedal"/>
    <n v="7"/>
    <x v="74"/>
    <n v="33"/>
    <x v="0"/>
  </r>
  <r>
    <n v="78"/>
    <n v="644"/>
    <s v="posiada"/>
    <n v="6"/>
    <x v="7"/>
    <n v="33"/>
    <x v="0"/>
  </r>
  <r>
    <n v="95"/>
    <n v="644"/>
    <s v="sprzedal"/>
    <n v="7"/>
    <x v="63"/>
    <n v="33"/>
    <x v="0"/>
  </r>
  <r>
    <n v="119"/>
    <n v="644"/>
    <s v="sprzedal"/>
    <n v="9"/>
    <x v="95"/>
    <n v="33"/>
    <x v="0"/>
  </r>
  <r>
    <n v="3"/>
    <n v="645"/>
    <s v="chce kupic"/>
    <n v="7"/>
    <x v="19"/>
    <n v="82"/>
    <x v="1"/>
  </r>
  <r>
    <n v="13"/>
    <n v="645"/>
    <s v="chce kupic"/>
    <n v="8"/>
    <x v="20"/>
    <n v="82"/>
    <x v="1"/>
  </r>
  <r>
    <n v="23"/>
    <n v="645"/>
    <s v="chce kupic"/>
    <n v="10"/>
    <x v="35"/>
    <n v="82"/>
    <x v="1"/>
  </r>
  <r>
    <n v="24"/>
    <n v="645"/>
    <s v="chce kupic"/>
    <n v="9"/>
    <x v="90"/>
    <n v="82"/>
    <x v="1"/>
  </r>
  <r>
    <n v="98"/>
    <n v="645"/>
    <s v="posiada"/>
    <n v="7"/>
    <x v="101"/>
    <n v="82"/>
    <x v="1"/>
  </r>
  <r>
    <n v="101"/>
    <n v="645"/>
    <s v="chce kupic"/>
    <n v="8"/>
    <x v="103"/>
    <n v="82"/>
    <x v="1"/>
  </r>
  <r>
    <n v="34"/>
    <n v="646"/>
    <s v="sprzedal"/>
    <n v="7"/>
    <x v="69"/>
    <n v="74"/>
    <x v="1"/>
  </r>
  <r>
    <n v="57"/>
    <n v="646"/>
    <s v="posiada"/>
    <n v="8"/>
    <x v="108"/>
    <n v="74"/>
    <x v="1"/>
  </r>
  <r>
    <n v="71"/>
    <n v="646"/>
    <s v="chce kupic"/>
    <n v="10"/>
    <x v="94"/>
    <n v="74"/>
    <x v="1"/>
  </r>
  <r>
    <n v="44"/>
    <n v="647"/>
    <s v="sprzedal"/>
    <n v="6"/>
    <x v="99"/>
    <n v="52"/>
    <x v="1"/>
  </r>
  <r>
    <n v="131"/>
    <n v="647"/>
    <s v="posiada"/>
    <n v="7"/>
    <x v="10"/>
    <n v="52"/>
    <x v="1"/>
  </r>
  <r>
    <n v="53"/>
    <n v="648"/>
    <s v="posiada"/>
    <n v="9"/>
    <x v="23"/>
    <n v="43"/>
    <x v="0"/>
  </r>
  <r>
    <n v="59"/>
    <n v="648"/>
    <s v="posiada"/>
    <n v="6"/>
    <x v="5"/>
    <n v="43"/>
    <x v="0"/>
  </r>
  <r>
    <n v="74"/>
    <n v="648"/>
    <s v="posiada"/>
    <n v="10"/>
    <x v="47"/>
    <n v="43"/>
    <x v="0"/>
  </r>
  <r>
    <n v="99"/>
    <n v="648"/>
    <s v="posiada"/>
    <n v="9"/>
    <x v="67"/>
    <n v="43"/>
    <x v="0"/>
  </r>
  <r>
    <n v="122"/>
    <n v="648"/>
    <s v="posiada"/>
    <n v="7"/>
    <x v="128"/>
    <n v="43"/>
    <x v="0"/>
  </r>
  <r>
    <n v="42"/>
    <n v="649"/>
    <s v="posiada"/>
    <n v="10"/>
    <x v="75"/>
    <n v="91"/>
    <x v="1"/>
  </r>
  <r>
    <n v="47"/>
    <n v="649"/>
    <s v="posiada"/>
    <n v="9"/>
    <x v="41"/>
    <n v="91"/>
    <x v="1"/>
  </r>
  <r>
    <n v="122"/>
    <n v="649"/>
    <s v="posiada"/>
    <n v="8"/>
    <x v="128"/>
    <n v="91"/>
    <x v="1"/>
  </r>
  <r>
    <n v="127"/>
    <n v="649"/>
    <s v="posiada"/>
    <n v="9"/>
    <x v="127"/>
    <n v="91"/>
    <x v="1"/>
  </r>
  <r>
    <n v="31"/>
    <n v="650"/>
    <s v="posiada"/>
    <n v="8"/>
    <x v="66"/>
    <n v="83"/>
    <x v="1"/>
  </r>
  <r>
    <n v="40"/>
    <n v="650"/>
    <s v="sprzedal"/>
    <n v="9"/>
    <x v="91"/>
    <n v="83"/>
    <x v="1"/>
  </r>
  <r>
    <n v="65"/>
    <n v="650"/>
    <s v="sprzedal"/>
    <n v="7"/>
    <x v="15"/>
    <n v="83"/>
    <x v="1"/>
  </r>
  <r>
    <n v="82"/>
    <n v="650"/>
    <s v="sprzedal"/>
    <n v="8"/>
    <x v="40"/>
    <n v="83"/>
    <x v="1"/>
  </r>
  <r>
    <n v="93"/>
    <n v="650"/>
    <s v="sprzedal"/>
    <n v="9"/>
    <x v="48"/>
    <n v="83"/>
    <x v="1"/>
  </r>
  <r>
    <n v="94"/>
    <n v="650"/>
    <s v="sprzedal"/>
    <n v="8"/>
    <x v="36"/>
    <n v="83"/>
    <x v="1"/>
  </r>
  <r>
    <n v="110"/>
    <n v="650"/>
    <s v="sprzedal"/>
    <n v="8"/>
    <x v="120"/>
    <n v="83"/>
    <x v="1"/>
  </r>
  <r>
    <n v="131"/>
    <n v="650"/>
    <s v="sprzedal"/>
    <n v="10"/>
    <x v="10"/>
    <n v="83"/>
    <x v="1"/>
  </r>
  <r>
    <n v="31"/>
    <n v="651"/>
    <s v="sprzedal"/>
    <n v="8"/>
    <x v="66"/>
    <n v="43"/>
    <x v="0"/>
  </r>
  <r>
    <n v="33"/>
    <n v="651"/>
    <s v="chce kupic"/>
    <n v="9"/>
    <x v="87"/>
    <n v="43"/>
    <x v="0"/>
  </r>
  <r>
    <n v="7"/>
    <n v="652"/>
    <s v="chce kupic"/>
    <n v="8"/>
    <x v="39"/>
    <n v="26"/>
    <x v="0"/>
  </r>
  <r>
    <n v="20"/>
    <n v="652"/>
    <s v="chce kupic"/>
    <n v="7"/>
    <x v="80"/>
    <n v="26"/>
    <x v="0"/>
  </r>
  <r>
    <n v="36"/>
    <n v="652"/>
    <s v="chce kupic"/>
    <n v="9"/>
    <x v="56"/>
    <n v="26"/>
    <x v="0"/>
  </r>
  <r>
    <n v="101"/>
    <n v="652"/>
    <s v="posiada"/>
    <n v="6"/>
    <x v="103"/>
    <n v="26"/>
    <x v="0"/>
  </r>
  <r>
    <n v="14"/>
    <n v="653"/>
    <s v="chce kupic"/>
    <n v="8"/>
    <x v="113"/>
    <n v="63"/>
    <x v="1"/>
  </r>
  <r>
    <n v="41"/>
    <n v="653"/>
    <s v="sprzedal"/>
    <n v="10"/>
    <x v="115"/>
    <n v="63"/>
    <x v="1"/>
  </r>
  <r>
    <n v="48"/>
    <n v="653"/>
    <s v="posiada"/>
    <n v="6"/>
    <x v="12"/>
    <n v="63"/>
    <x v="1"/>
  </r>
  <r>
    <n v="82"/>
    <n v="653"/>
    <s v="chce kupic"/>
    <n v="10"/>
    <x v="40"/>
    <n v="63"/>
    <x v="1"/>
  </r>
  <r>
    <n v="98"/>
    <n v="653"/>
    <s v="sprzedal"/>
    <n v="9"/>
    <x v="101"/>
    <n v="63"/>
    <x v="1"/>
  </r>
  <r>
    <n v="18"/>
    <n v="654"/>
    <s v="posiada"/>
    <n v="8"/>
    <x v="65"/>
    <n v="59"/>
    <x v="1"/>
  </r>
  <r>
    <n v="50"/>
    <n v="654"/>
    <s v="sprzedal"/>
    <n v="10"/>
    <x v="54"/>
    <n v="59"/>
    <x v="1"/>
  </r>
  <r>
    <n v="128"/>
    <n v="654"/>
    <s v="sprzedal"/>
    <n v="8"/>
    <x v="76"/>
    <n v="59"/>
    <x v="1"/>
  </r>
  <r>
    <n v="51"/>
    <n v="655"/>
    <s v="chce kupic"/>
    <n v="10"/>
    <x v="111"/>
    <n v="76"/>
    <x v="1"/>
  </r>
  <r>
    <n v="119"/>
    <n v="655"/>
    <s v="chce kupic"/>
    <n v="6"/>
    <x v="95"/>
    <n v="76"/>
    <x v="1"/>
  </r>
  <r>
    <n v="13"/>
    <n v="656"/>
    <s v="chce kupic"/>
    <n v="8"/>
    <x v="20"/>
    <n v="46"/>
    <x v="0"/>
  </r>
  <r>
    <n v="23"/>
    <n v="656"/>
    <s v="chce kupic"/>
    <n v="6"/>
    <x v="35"/>
    <n v="46"/>
    <x v="0"/>
  </r>
  <r>
    <n v="109"/>
    <n v="656"/>
    <s v="posiada"/>
    <n v="6"/>
    <x v="8"/>
    <n v="46"/>
    <x v="0"/>
  </r>
  <r>
    <n v="111"/>
    <n v="656"/>
    <s v="chce kupic"/>
    <n v="9"/>
    <x v="118"/>
    <n v="46"/>
    <x v="0"/>
  </r>
  <r>
    <n v="4"/>
    <n v="657"/>
    <s v="sprzedal"/>
    <n v="9"/>
    <x v="92"/>
    <n v="85"/>
    <x v="1"/>
  </r>
  <r>
    <n v="84"/>
    <n v="657"/>
    <s v="posiada"/>
    <n v="6"/>
    <x v="24"/>
    <n v="85"/>
    <x v="1"/>
  </r>
  <r>
    <n v="96"/>
    <n v="657"/>
    <s v="chce kupic"/>
    <n v="6"/>
    <x v="51"/>
    <n v="85"/>
    <x v="1"/>
  </r>
  <r>
    <n v="70"/>
    <n v="658"/>
    <s v="sprzedal"/>
    <n v="9"/>
    <x v="46"/>
    <n v="29"/>
    <x v="0"/>
  </r>
  <r>
    <n v="12"/>
    <n v="659"/>
    <s v="posiada"/>
    <n v="8"/>
    <x v="34"/>
    <n v="30"/>
    <x v="0"/>
  </r>
  <r>
    <n v="16"/>
    <n v="659"/>
    <s v="posiada"/>
    <n v="6"/>
    <x v="112"/>
    <n v="30"/>
    <x v="0"/>
  </r>
  <r>
    <n v="74"/>
    <n v="659"/>
    <s v="posiada"/>
    <n v="10"/>
    <x v="47"/>
    <n v="30"/>
    <x v="0"/>
  </r>
  <r>
    <n v="131"/>
    <n v="659"/>
    <s v="posiada"/>
    <n v="8"/>
    <x v="10"/>
    <n v="30"/>
    <x v="0"/>
  </r>
  <r>
    <n v="23"/>
    <n v="660"/>
    <s v="posiada"/>
    <n v="8"/>
    <x v="35"/>
    <n v="27"/>
    <x v="0"/>
  </r>
  <r>
    <n v="106"/>
    <n v="660"/>
    <s v="posiada"/>
    <n v="10"/>
    <x v="17"/>
    <n v="27"/>
    <x v="0"/>
  </r>
  <r>
    <n v="115"/>
    <n v="660"/>
    <s v="posiada"/>
    <n v="8"/>
    <x v="105"/>
    <n v="27"/>
    <x v="0"/>
  </r>
  <r>
    <n v="94"/>
    <n v="661"/>
    <s v="posiada"/>
    <n v="8"/>
    <x v="36"/>
    <n v="93"/>
    <x v="1"/>
  </r>
  <r>
    <n v="106"/>
    <n v="661"/>
    <s v="posiada"/>
    <n v="9"/>
    <x v="17"/>
    <n v="93"/>
    <x v="1"/>
  </r>
  <r>
    <n v="113"/>
    <n v="661"/>
    <s v="posiada"/>
    <n v="8"/>
    <x v="102"/>
    <n v="93"/>
    <x v="1"/>
  </r>
  <r>
    <n v="7"/>
    <n v="662"/>
    <s v="posiada"/>
    <n v="7"/>
    <x v="39"/>
    <n v="67"/>
    <x v="1"/>
  </r>
  <r>
    <n v="22"/>
    <n v="662"/>
    <s v="sprzedal"/>
    <n v="10"/>
    <x v="59"/>
    <n v="67"/>
    <x v="1"/>
  </r>
  <r>
    <n v="27"/>
    <n v="662"/>
    <s v="sprzedal"/>
    <n v="8"/>
    <x v="117"/>
    <n v="67"/>
    <x v="1"/>
  </r>
  <r>
    <n v="46"/>
    <n v="662"/>
    <s v="sprzedal"/>
    <n v="6"/>
    <x v="93"/>
    <n v="67"/>
    <x v="1"/>
  </r>
  <r>
    <n v="74"/>
    <n v="662"/>
    <s v="sprzedal"/>
    <n v="7"/>
    <x v="47"/>
    <n v="67"/>
    <x v="1"/>
  </r>
  <r>
    <n v="77"/>
    <n v="662"/>
    <s v="sprzedal"/>
    <n v="9"/>
    <x v="6"/>
    <n v="67"/>
    <x v="1"/>
  </r>
  <r>
    <n v="87"/>
    <n v="662"/>
    <s v="sprzedal"/>
    <n v="7"/>
    <x v="119"/>
    <n v="67"/>
    <x v="1"/>
  </r>
  <r>
    <n v="114"/>
    <n v="662"/>
    <s v="sprzedal"/>
    <n v="7"/>
    <x v="85"/>
    <n v="67"/>
    <x v="1"/>
  </r>
  <r>
    <n v="38"/>
    <n v="663"/>
    <s v="sprzedal"/>
    <n v="9"/>
    <x v="44"/>
    <n v="90"/>
    <x v="1"/>
  </r>
  <r>
    <n v="57"/>
    <n v="663"/>
    <s v="chce kupic"/>
    <n v="9"/>
    <x v="108"/>
    <n v="90"/>
    <x v="1"/>
  </r>
  <r>
    <n v="82"/>
    <n v="663"/>
    <s v="chce kupic"/>
    <n v="10"/>
    <x v="40"/>
    <n v="90"/>
    <x v="1"/>
  </r>
  <r>
    <n v="8"/>
    <n v="664"/>
    <s v="chce kupic"/>
    <n v="10"/>
    <x v="114"/>
    <n v="63"/>
    <x v="1"/>
  </r>
  <r>
    <n v="105"/>
    <n v="664"/>
    <s v="chce kupic"/>
    <n v="8"/>
    <x v="64"/>
    <n v="63"/>
    <x v="1"/>
  </r>
  <r>
    <n v="66"/>
    <n v="666"/>
    <s v="posiada"/>
    <n v="6"/>
    <x v="0"/>
    <n v="14"/>
    <x v="2"/>
  </r>
  <r>
    <n v="52"/>
    <n v="667"/>
    <s v="chce kupic"/>
    <n v="6"/>
    <x v="122"/>
    <n v="93"/>
    <x v="1"/>
  </r>
  <r>
    <n v="61"/>
    <n v="667"/>
    <s v="sprzedal"/>
    <n v="6"/>
    <x v="81"/>
    <n v="93"/>
    <x v="1"/>
  </r>
  <r>
    <n v="8"/>
    <n v="668"/>
    <s v="posiada"/>
    <n v="10"/>
    <x v="114"/>
    <n v="43"/>
    <x v="0"/>
  </r>
  <r>
    <n v="51"/>
    <n v="668"/>
    <s v="chce kupic"/>
    <n v="9"/>
    <x v="111"/>
    <n v="43"/>
    <x v="0"/>
  </r>
  <r>
    <n v="64"/>
    <n v="668"/>
    <s v="sprzedal"/>
    <n v="6"/>
    <x v="125"/>
    <n v="43"/>
    <x v="0"/>
  </r>
  <r>
    <n v="65"/>
    <n v="668"/>
    <s v="posiada"/>
    <n v="10"/>
    <x v="15"/>
    <n v="43"/>
    <x v="0"/>
  </r>
  <r>
    <n v="88"/>
    <n v="668"/>
    <s v="sprzedal"/>
    <n v="7"/>
    <x v="84"/>
    <n v="43"/>
    <x v="0"/>
  </r>
  <r>
    <n v="122"/>
    <n v="668"/>
    <s v="sprzedal"/>
    <n v="8"/>
    <x v="128"/>
    <n v="43"/>
    <x v="0"/>
  </r>
  <r>
    <n v="130"/>
    <n v="668"/>
    <s v="chce kupic"/>
    <n v="6"/>
    <x v="55"/>
    <n v="43"/>
    <x v="0"/>
  </r>
  <r>
    <n v="28"/>
    <n v="669"/>
    <s v="chce kupic"/>
    <n v="9"/>
    <x v="22"/>
    <n v="27"/>
    <x v="0"/>
  </r>
  <r>
    <n v="47"/>
    <n v="669"/>
    <s v="chce kupic"/>
    <n v="10"/>
    <x v="41"/>
    <n v="27"/>
    <x v="0"/>
  </r>
  <r>
    <n v="53"/>
    <n v="669"/>
    <s v="chce kupic"/>
    <n v="7"/>
    <x v="23"/>
    <n v="27"/>
    <x v="0"/>
  </r>
  <r>
    <n v="83"/>
    <n v="669"/>
    <s v="posiada"/>
    <n v="10"/>
    <x v="78"/>
    <n v="27"/>
    <x v="0"/>
  </r>
  <r>
    <n v="9"/>
    <n v="670"/>
    <s v="chce kupic"/>
    <n v="6"/>
    <x v="129"/>
    <n v="45"/>
    <x v="0"/>
  </r>
  <r>
    <n v="14"/>
    <n v="670"/>
    <s v="sprzedal"/>
    <n v="6"/>
    <x v="113"/>
    <n v="45"/>
    <x v="0"/>
  </r>
  <r>
    <n v="20"/>
    <n v="670"/>
    <s v="posiada"/>
    <n v="9"/>
    <x v="80"/>
    <n v="45"/>
    <x v="0"/>
  </r>
  <r>
    <n v="23"/>
    <n v="670"/>
    <s v="chce kupic"/>
    <n v="9"/>
    <x v="35"/>
    <n v="45"/>
    <x v="0"/>
  </r>
  <r>
    <n v="42"/>
    <n v="670"/>
    <s v="sprzedal"/>
    <n v="7"/>
    <x v="75"/>
    <n v="45"/>
    <x v="0"/>
  </r>
  <r>
    <n v="98"/>
    <n v="670"/>
    <s v="posiada"/>
    <n v="8"/>
    <x v="101"/>
    <n v="45"/>
    <x v="0"/>
  </r>
  <r>
    <n v="18"/>
    <n v="671"/>
    <s v="posiada"/>
    <n v="8"/>
    <x v="65"/>
    <n v="82"/>
    <x v="1"/>
  </r>
  <r>
    <n v="79"/>
    <n v="671"/>
    <s v="posiada"/>
    <n v="6"/>
    <x v="2"/>
    <n v="82"/>
    <x v="1"/>
  </r>
  <r>
    <n v="48"/>
    <n v="672"/>
    <s v="posiada"/>
    <n v="7"/>
    <x v="12"/>
    <n v="36"/>
    <x v="0"/>
  </r>
  <r>
    <n v="86"/>
    <n v="672"/>
    <s v="posiada"/>
    <n v="9"/>
    <x v="121"/>
    <n v="36"/>
    <x v="0"/>
  </r>
  <r>
    <n v="102"/>
    <n v="673"/>
    <s v="posiada"/>
    <n v="8"/>
    <x v="26"/>
    <n v="56"/>
    <x v="1"/>
  </r>
  <r>
    <n v="27"/>
    <n v="674"/>
    <s v="posiada"/>
    <n v="9"/>
    <x v="117"/>
    <n v="33"/>
    <x v="0"/>
  </r>
  <r>
    <n v="44"/>
    <n v="674"/>
    <s v="posiada"/>
    <n v="6"/>
    <x v="99"/>
    <n v="33"/>
    <x v="0"/>
  </r>
  <r>
    <n v="56"/>
    <n v="674"/>
    <s v="posiada"/>
    <n v="8"/>
    <x v="14"/>
    <n v="33"/>
    <x v="0"/>
  </r>
  <r>
    <n v="71"/>
    <n v="674"/>
    <s v="posiada"/>
    <n v="8"/>
    <x v="94"/>
    <n v="33"/>
    <x v="0"/>
  </r>
  <r>
    <n v="98"/>
    <n v="674"/>
    <s v="posiada"/>
    <n v="6"/>
    <x v="101"/>
    <n v="33"/>
    <x v="0"/>
  </r>
  <r>
    <n v="32"/>
    <n v="675"/>
    <s v="sprzedal"/>
    <n v="9"/>
    <x v="37"/>
    <n v="63"/>
    <x v="1"/>
  </r>
  <r>
    <n v="52"/>
    <n v="675"/>
    <s v="sprzedal"/>
    <n v="8"/>
    <x v="122"/>
    <n v="63"/>
    <x v="1"/>
  </r>
  <r>
    <n v="91"/>
    <n v="675"/>
    <s v="sprzedal"/>
    <n v="10"/>
    <x v="96"/>
    <n v="63"/>
    <x v="1"/>
  </r>
  <r>
    <n v="113"/>
    <n v="675"/>
    <s v="sprzedal"/>
    <n v="9"/>
    <x v="102"/>
    <n v="63"/>
    <x v="1"/>
  </r>
  <r>
    <n v="11"/>
    <n v="676"/>
    <s v="sprzedal"/>
    <n v="6"/>
    <x v="124"/>
    <n v="19"/>
    <x v="2"/>
  </r>
  <r>
    <n v="21"/>
    <n v="676"/>
    <s v="sprzedal"/>
    <n v="7"/>
    <x v="100"/>
    <n v="19"/>
    <x v="2"/>
  </r>
  <r>
    <n v="9"/>
    <n v="677"/>
    <s v="sprzedal"/>
    <n v="8"/>
    <x v="129"/>
    <n v="39"/>
    <x v="0"/>
  </r>
  <r>
    <n v="59"/>
    <n v="677"/>
    <s v="sprzedal"/>
    <n v="9"/>
    <x v="5"/>
    <n v="39"/>
    <x v="0"/>
  </r>
  <r>
    <n v="60"/>
    <n v="677"/>
    <s v="chce kupic"/>
    <n v="7"/>
    <x v="89"/>
    <n v="39"/>
    <x v="0"/>
  </r>
  <r>
    <n v="13"/>
    <n v="678"/>
    <s v="chce kupic"/>
    <n v="6"/>
    <x v="20"/>
    <n v="91"/>
    <x v="1"/>
  </r>
  <r>
    <n v="19"/>
    <n v="678"/>
    <s v="chce kupic"/>
    <n v="10"/>
    <x v="60"/>
    <n v="91"/>
    <x v="1"/>
  </r>
  <r>
    <n v="58"/>
    <n v="678"/>
    <s v="chce kupic"/>
    <n v="10"/>
    <x v="77"/>
    <n v="91"/>
    <x v="1"/>
  </r>
  <r>
    <n v="75"/>
    <n v="678"/>
    <s v="posiada"/>
    <n v="10"/>
    <x v="28"/>
    <n v="91"/>
    <x v="1"/>
  </r>
  <r>
    <n v="81"/>
    <n v="678"/>
    <s v="chce kupic"/>
    <n v="8"/>
    <x v="104"/>
    <n v="91"/>
    <x v="1"/>
  </r>
  <r>
    <n v="100"/>
    <n v="678"/>
    <s v="sprzedal"/>
    <n v="6"/>
    <x v="25"/>
    <n v="91"/>
    <x v="1"/>
  </r>
  <r>
    <n v="117"/>
    <n v="678"/>
    <s v="posiada"/>
    <n v="9"/>
    <x v="57"/>
    <n v="91"/>
    <x v="1"/>
  </r>
  <r>
    <n v="126"/>
    <n v="678"/>
    <s v="chce kupic"/>
    <n v="9"/>
    <x v="18"/>
    <n v="91"/>
    <x v="1"/>
  </r>
  <r>
    <n v="4"/>
    <n v="679"/>
    <s v="sprzedal"/>
    <n v="8"/>
    <x v="92"/>
    <n v="88"/>
    <x v="1"/>
  </r>
  <r>
    <n v="38"/>
    <n v="679"/>
    <s v="posiada"/>
    <n v="8"/>
    <x v="44"/>
    <n v="88"/>
    <x v="1"/>
  </r>
  <r>
    <n v="46"/>
    <n v="679"/>
    <s v="sprzedal"/>
    <n v="9"/>
    <x v="93"/>
    <n v="88"/>
    <x v="1"/>
  </r>
  <r>
    <n v="68"/>
    <n v="679"/>
    <s v="sprzedal"/>
    <n v="10"/>
    <x v="27"/>
    <n v="88"/>
    <x v="1"/>
  </r>
  <r>
    <n v="75"/>
    <n v="679"/>
    <s v="chce kupic"/>
    <n v="7"/>
    <x v="28"/>
    <n v="88"/>
    <x v="1"/>
  </r>
  <r>
    <n v="64"/>
    <n v="680"/>
    <s v="chce kupic"/>
    <n v="6"/>
    <x v="125"/>
    <n v="85"/>
    <x v="1"/>
  </r>
  <r>
    <n v="90"/>
    <n v="680"/>
    <s v="chce kupic"/>
    <n v="7"/>
    <x v="88"/>
    <n v="85"/>
    <x v="1"/>
  </r>
  <r>
    <n v="105"/>
    <n v="680"/>
    <s v="chce kupic"/>
    <n v="6"/>
    <x v="64"/>
    <n v="85"/>
    <x v="1"/>
  </r>
  <r>
    <n v="131"/>
    <n v="680"/>
    <s v="posiada"/>
    <n v="7"/>
    <x v="10"/>
    <n v="85"/>
    <x v="1"/>
  </r>
  <r>
    <n v="33"/>
    <n v="681"/>
    <s v="chce kupic"/>
    <n v="7"/>
    <x v="87"/>
    <n v="89"/>
    <x v="1"/>
  </r>
  <r>
    <n v="84"/>
    <n v="681"/>
    <s v="sprzedal"/>
    <n v="9"/>
    <x v="24"/>
    <n v="89"/>
    <x v="1"/>
  </r>
  <r>
    <n v="123"/>
    <n v="681"/>
    <s v="posiada"/>
    <n v="6"/>
    <x v="49"/>
    <n v="89"/>
    <x v="1"/>
  </r>
  <r>
    <n v="26"/>
    <n v="682"/>
    <s v="chce kupic"/>
    <n v="8"/>
    <x v="73"/>
    <n v="63"/>
    <x v="1"/>
  </r>
  <r>
    <n v="59"/>
    <n v="682"/>
    <s v="sprzedal"/>
    <n v="7"/>
    <x v="5"/>
    <n v="63"/>
    <x v="1"/>
  </r>
  <r>
    <n v="86"/>
    <n v="682"/>
    <s v="posiada"/>
    <n v="9"/>
    <x v="121"/>
    <n v="63"/>
    <x v="1"/>
  </r>
  <r>
    <n v="9"/>
    <n v="683"/>
    <s v="posiada"/>
    <n v="6"/>
    <x v="129"/>
    <n v="85"/>
    <x v="1"/>
  </r>
  <r>
    <n v="24"/>
    <n v="683"/>
    <s v="posiada"/>
    <n v="6"/>
    <x v="90"/>
    <n v="85"/>
    <x v="1"/>
  </r>
  <r>
    <n v="72"/>
    <n v="683"/>
    <s v="posiada"/>
    <n v="9"/>
    <x v="1"/>
    <n v="85"/>
    <x v="1"/>
  </r>
  <r>
    <n v="124"/>
    <n v="683"/>
    <s v="posiada"/>
    <n v="8"/>
    <x v="109"/>
    <n v="85"/>
    <x v="1"/>
  </r>
  <r>
    <n v="5"/>
    <n v="684"/>
    <s v="posiada"/>
    <n v="8"/>
    <x v="123"/>
    <n v="15"/>
    <x v="2"/>
  </r>
  <r>
    <n v="30"/>
    <n v="684"/>
    <s v="posiada"/>
    <n v="9"/>
    <x v="74"/>
    <n v="15"/>
    <x v="2"/>
  </r>
  <r>
    <n v="33"/>
    <n v="684"/>
    <s v="posiada"/>
    <n v="10"/>
    <x v="87"/>
    <n v="15"/>
    <x v="2"/>
  </r>
  <r>
    <n v="123"/>
    <n v="684"/>
    <s v="posiada"/>
    <n v="6"/>
    <x v="49"/>
    <n v="15"/>
    <x v="2"/>
  </r>
  <r>
    <n v="29"/>
    <n v="685"/>
    <s v="posiada"/>
    <n v="6"/>
    <x v="72"/>
    <n v="68"/>
    <x v="1"/>
  </r>
  <r>
    <n v="45"/>
    <n v="685"/>
    <s v="posiada"/>
    <n v="8"/>
    <x v="4"/>
    <n v="68"/>
    <x v="1"/>
  </r>
  <r>
    <n v="121"/>
    <n v="685"/>
    <s v="sprzedal"/>
    <n v="8"/>
    <x v="83"/>
    <n v="68"/>
    <x v="1"/>
  </r>
  <r>
    <n v="24"/>
    <n v="686"/>
    <s v="sprzedal"/>
    <n v="9"/>
    <x v="90"/>
    <n v="21"/>
    <x v="0"/>
  </r>
  <r>
    <n v="127"/>
    <n v="686"/>
    <s v="sprzedal"/>
    <n v="9"/>
    <x v="127"/>
    <n v="21"/>
    <x v="0"/>
  </r>
  <r>
    <n v="92"/>
    <n v="687"/>
    <s v="sprzedal"/>
    <n v="8"/>
    <x v="50"/>
    <n v="31"/>
    <x v="0"/>
  </r>
  <r>
    <n v="122"/>
    <n v="688"/>
    <s v="sprzedal"/>
    <n v="7"/>
    <x v="128"/>
    <n v="34"/>
    <x v="0"/>
  </r>
  <r>
    <n v="128"/>
    <n v="688"/>
    <s v="sprzedal"/>
    <n v="7"/>
    <x v="76"/>
    <n v="34"/>
    <x v="0"/>
  </r>
  <r>
    <n v="23"/>
    <n v="689"/>
    <s v="sprzedal"/>
    <n v="9"/>
    <x v="35"/>
    <n v="28"/>
    <x v="0"/>
  </r>
  <r>
    <n v="91"/>
    <n v="689"/>
    <s v="sprzedal"/>
    <n v="10"/>
    <x v="96"/>
    <n v="28"/>
    <x v="0"/>
  </r>
  <r>
    <n v="112"/>
    <n v="690"/>
    <s v="chce kupic"/>
    <n v="8"/>
    <x v="98"/>
    <n v="89"/>
    <x v="1"/>
  </r>
  <r>
    <n v="122"/>
    <n v="690"/>
    <s v="chce kupic"/>
    <n v="9"/>
    <x v="128"/>
    <n v="89"/>
    <x v="1"/>
  </r>
  <r>
    <n v="62"/>
    <n v="691"/>
    <s v="chce kupic"/>
    <n v="9"/>
    <x v="45"/>
    <n v="47"/>
    <x v="0"/>
  </r>
  <r>
    <n v="65"/>
    <n v="691"/>
    <s v="chce kupic"/>
    <n v="8"/>
    <x v="15"/>
    <n v="47"/>
    <x v="0"/>
  </r>
  <r>
    <n v="76"/>
    <n v="691"/>
    <s v="posiada"/>
    <n v="6"/>
    <x v="33"/>
    <n v="47"/>
    <x v="0"/>
  </r>
  <r>
    <n v="115"/>
    <n v="691"/>
    <s v="chce kupic"/>
    <n v="8"/>
    <x v="105"/>
    <n v="47"/>
    <x v="0"/>
  </r>
  <r>
    <n v="23"/>
    <n v="692"/>
    <s v="sprzedal"/>
    <n v="8"/>
    <x v="35"/>
    <n v="46"/>
    <x v="0"/>
  </r>
  <r>
    <n v="26"/>
    <n v="692"/>
    <s v="posiada"/>
    <n v="6"/>
    <x v="73"/>
    <n v="46"/>
    <x v="0"/>
  </r>
  <r>
    <n v="89"/>
    <n v="692"/>
    <s v="chce kupic"/>
    <n v="6"/>
    <x v="126"/>
    <n v="46"/>
    <x v="0"/>
  </r>
  <r>
    <n v="45"/>
    <n v="693"/>
    <s v="sprzedal"/>
    <n v="8"/>
    <x v="4"/>
    <n v="50"/>
    <x v="1"/>
  </r>
  <r>
    <n v="59"/>
    <n v="693"/>
    <s v="posiada"/>
    <n v="9"/>
    <x v="5"/>
    <n v="50"/>
    <x v="1"/>
  </r>
  <r>
    <n v="88"/>
    <n v="693"/>
    <s v="sprzedal"/>
    <n v="9"/>
    <x v="84"/>
    <n v="50"/>
    <x v="1"/>
  </r>
  <r>
    <n v="125"/>
    <n v="693"/>
    <s v="sprzedal"/>
    <n v="8"/>
    <x v="106"/>
    <n v="50"/>
    <x v="1"/>
  </r>
  <r>
    <n v="48"/>
    <n v="694"/>
    <s v="chce kupic"/>
    <n v="10"/>
    <x v="12"/>
    <n v="35"/>
    <x v="0"/>
  </r>
  <r>
    <n v="52"/>
    <n v="694"/>
    <s v="chce kupic"/>
    <n v="8"/>
    <x v="122"/>
    <n v="35"/>
    <x v="0"/>
  </r>
  <r>
    <n v="22"/>
    <n v="695"/>
    <s v="chce kupic"/>
    <n v="10"/>
    <x v="59"/>
    <n v="71"/>
    <x v="1"/>
  </r>
  <r>
    <n v="51"/>
    <n v="695"/>
    <s v="chce kupic"/>
    <n v="6"/>
    <x v="111"/>
    <n v="71"/>
    <x v="1"/>
  </r>
  <r>
    <n v="130"/>
    <n v="695"/>
    <s v="posiada"/>
    <n v="10"/>
    <x v="55"/>
    <n v="71"/>
    <x v="1"/>
  </r>
  <r>
    <n v="25"/>
    <n v="696"/>
    <s v="chce kupic"/>
    <n v="8"/>
    <x v="86"/>
    <n v="31"/>
    <x v="0"/>
  </r>
  <r>
    <n v="55"/>
    <n v="696"/>
    <s v="sprzedal"/>
    <n v="10"/>
    <x v="32"/>
    <n v="31"/>
    <x v="0"/>
  </r>
  <r>
    <n v="111"/>
    <n v="696"/>
    <s v="posiada"/>
    <n v="6"/>
    <x v="118"/>
    <n v="31"/>
    <x v="0"/>
  </r>
  <r>
    <n v="4"/>
    <n v="697"/>
    <s v="chce kupic"/>
    <n v="10"/>
    <x v="92"/>
    <n v="20"/>
    <x v="0"/>
  </r>
  <r>
    <n v="60"/>
    <n v="697"/>
    <s v="sprzedal"/>
    <n v="8"/>
    <x v="89"/>
    <n v="20"/>
    <x v="0"/>
  </r>
  <r>
    <n v="62"/>
    <n v="697"/>
    <s v="posiada"/>
    <n v="10"/>
    <x v="45"/>
    <n v="20"/>
    <x v="0"/>
  </r>
  <r>
    <n v="95"/>
    <n v="697"/>
    <s v="posiada"/>
    <n v="8"/>
    <x v="63"/>
    <n v="20"/>
    <x v="0"/>
  </r>
  <r>
    <n v="13"/>
    <n v="698"/>
    <s v="posiada"/>
    <n v="6"/>
    <x v="20"/>
    <n v="79"/>
    <x v="1"/>
  </r>
  <r>
    <n v="69"/>
    <n v="698"/>
    <s v="posiada"/>
    <n v="8"/>
    <x v="70"/>
    <n v="79"/>
    <x v="1"/>
  </r>
  <r>
    <n v="125"/>
    <n v="698"/>
    <s v="posiada"/>
    <n v="7"/>
    <x v="106"/>
    <n v="79"/>
    <x v="1"/>
  </r>
  <r>
    <n v="21"/>
    <n v="699"/>
    <s v="posiada"/>
    <n v="10"/>
    <x v="100"/>
    <n v="40"/>
    <x v="0"/>
  </r>
  <r>
    <n v="51"/>
    <n v="699"/>
    <s v="posiada"/>
    <n v="6"/>
    <x v="111"/>
    <n v="40"/>
    <x v="0"/>
  </r>
  <r>
    <n v="56"/>
    <n v="699"/>
    <s v="posiada"/>
    <n v="10"/>
    <x v="14"/>
    <n v="40"/>
    <x v="0"/>
  </r>
  <r>
    <n v="44"/>
    <n v="700"/>
    <s v="posiada"/>
    <n v="9"/>
    <x v="99"/>
    <n v="35"/>
    <x v="0"/>
  </r>
  <r>
    <n v="77"/>
    <n v="700"/>
    <s v="posiada"/>
    <n v="9"/>
    <x v="6"/>
    <n v="35"/>
    <x v="0"/>
  </r>
  <r>
    <n v="96"/>
    <n v="700"/>
    <s v="posiada"/>
    <n v="10"/>
    <x v="51"/>
    <n v="35"/>
    <x v="0"/>
  </r>
  <r>
    <n v="104"/>
    <n v="700"/>
    <s v="sprzedal"/>
    <n v="7"/>
    <x v="52"/>
    <n v="35"/>
    <x v="0"/>
  </r>
  <r>
    <n v="1"/>
    <n v="701"/>
    <s v="sprzedal"/>
    <n v="6"/>
    <x v="30"/>
    <n v="91"/>
    <x v="1"/>
  </r>
  <r>
    <n v="49"/>
    <n v="701"/>
    <s v="sprzedal"/>
    <n v="8"/>
    <x v="42"/>
    <n v="91"/>
    <x v="1"/>
  </r>
  <r>
    <n v="61"/>
    <n v="701"/>
    <s v="sprzedal"/>
    <n v="9"/>
    <x v="81"/>
    <n v="91"/>
    <x v="1"/>
  </r>
  <r>
    <n v="64"/>
    <n v="701"/>
    <s v="sprzedal"/>
    <n v="6"/>
    <x v="125"/>
    <n v="91"/>
    <x v="1"/>
  </r>
  <r>
    <n v="76"/>
    <n v="701"/>
    <s v="sprzedal"/>
    <n v="8"/>
    <x v="33"/>
    <n v="91"/>
    <x v="1"/>
  </r>
  <r>
    <n v="93"/>
    <n v="701"/>
    <s v="sprzedal"/>
    <n v="6"/>
    <x v="48"/>
    <n v="91"/>
    <x v="1"/>
  </r>
  <r>
    <n v="116"/>
    <n v="701"/>
    <s v="sprzedal"/>
    <n v="10"/>
    <x v="79"/>
    <n v="91"/>
    <x v="1"/>
  </r>
  <r>
    <n v="27"/>
    <n v="702"/>
    <s v="chce kupic"/>
    <n v="10"/>
    <x v="117"/>
    <n v="55"/>
    <x v="1"/>
  </r>
  <r>
    <n v="74"/>
    <n v="702"/>
    <s v="chce kupic"/>
    <n v="7"/>
    <x v="47"/>
    <n v="55"/>
    <x v="1"/>
  </r>
  <r>
    <n v="80"/>
    <n v="702"/>
    <s v="chce kupic"/>
    <n v="7"/>
    <x v="61"/>
    <n v="55"/>
    <x v="1"/>
  </r>
  <r>
    <n v="101"/>
    <n v="703"/>
    <s v="chce kupic"/>
    <n v="7"/>
    <x v="103"/>
    <n v="21"/>
    <x v="0"/>
  </r>
  <r>
    <n v="128"/>
    <n v="703"/>
    <s v="posiada"/>
    <n v="9"/>
    <x v="76"/>
    <n v="21"/>
    <x v="0"/>
  </r>
  <r>
    <n v="5"/>
    <n v="704"/>
    <s v="chce kupic"/>
    <n v="8"/>
    <x v="123"/>
    <n v="85"/>
    <x v="1"/>
  </r>
  <r>
    <n v="40"/>
    <n v="704"/>
    <s v="sprzedal"/>
    <n v="8"/>
    <x v="91"/>
    <n v="85"/>
    <x v="1"/>
  </r>
  <r>
    <n v="75"/>
    <n v="704"/>
    <s v="posiada"/>
    <n v="8"/>
    <x v="28"/>
    <n v="85"/>
    <x v="1"/>
  </r>
  <r>
    <n v="128"/>
    <n v="704"/>
    <s v="chce kupic"/>
    <n v="7"/>
    <x v="76"/>
    <n v="85"/>
    <x v="1"/>
  </r>
  <r>
    <n v="8"/>
    <n v="705"/>
    <s v="sprzedal"/>
    <n v="10"/>
    <x v="114"/>
    <n v="83"/>
    <x v="1"/>
  </r>
  <r>
    <n v="25"/>
    <n v="705"/>
    <s v="posiada"/>
    <n v="6"/>
    <x v="86"/>
    <n v="83"/>
    <x v="1"/>
  </r>
  <r>
    <n v="88"/>
    <n v="705"/>
    <s v="sprzedal"/>
    <n v="8"/>
    <x v="84"/>
    <n v="83"/>
    <x v="1"/>
  </r>
  <r>
    <n v="78"/>
    <n v="706"/>
    <s v="sprzedal"/>
    <n v="10"/>
    <x v="7"/>
    <n v="87"/>
    <x v="1"/>
  </r>
  <r>
    <n v="22"/>
    <n v="707"/>
    <s v="chce kupic"/>
    <n v="7"/>
    <x v="59"/>
    <n v="18"/>
    <x v="2"/>
  </r>
  <r>
    <n v="77"/>
    <n v="707"/>
    <s v="chce kupic"/>
    <n v="9"/>
    <x v="6"/>
    <n v="18"/>
    <x v="2"/>
  </r>
  <r>
    <n v="101"/>
    <n v="707"/>
    <s v="chce kupic"/>
    <n v="6"/>
    <x v="103"/>
    <n v="18"/>
    <x v="2"/>
  </r>
  <r>
    <n v="15"/>
    <n v="708"/>
    <s v="chce kupic"/>
    <n v="8"/>
    <x v="110"/>
    <n v="83"/>
    <x v="1"/>
  </r>
  <r>
    <n v="114"/>
    <n v="708"/>
    <s v="posiada"/>
    <n v="6"/>
    <x v="85"/>
    <n v="83"/>
    <x v="1"/>
  </r>
  <r>
    <n v="119"/>
    <n v="708"/>
    <s v="chce kupic"/>
    <n v="8"/>
    <x v="95"/>
    <n v="83"/>
    <x v="1"/>
  </r>
  <r>
    <n v="121"/>
    <n v="708"/>
    <s v="sprzedal"/>
    <n v="9"/>
    <x v="83"/>
    <n v="83"/>
    <x v="1"/>
  </r>
  <r>
    <n v="2"/>
    <n v="709"/>
    <s v="posiada"/>
    <n v="8"/>
    <x v="58"/>
    <n v="74"/>
    <x v="1"/>
  </r>
  <r>
    <n v="9"/>
    <n v="709"/>
    <s v="chce kupic"/>
    <n v="10"/>
    <x v="129"/>
    <n v="74"/>
    <x v="1"/>
  </r>
  <r>
    <n v="23"/>
    <n v="709"/>
    <s v="sprzedal"/>
    <n v="7"/>
    <x v="35"/>
    <n v="74"/>
    <x v="1"/>
  </r>
  <r>
    <n v="64"/>
    <n v="709"/>
    <s v="posiada"/>
    <n v="8"/>
    <x v="125"/>
    <n v="74"/>
    <x v="1"/>
  </r>
  <r>
    <n v="101"/>
    <n v="709"/>
    <s v="posiada"/>
    <n v="7"/>
    <x v="103"/>
    <n v="74"/>
    <x v="1"/>
  </r>
  <r>
    <n v="102"/>
    <n v="709"/>
    <s v="posiada"/>
    <n v="9"/>
    <x v="26"/>
    <n v="74"/>
    <x v="1"/>
  </r>
  <r>
    <n v="43"/>
    <n v="710"/>
    <s v="posiada"/>
    <n v="10"/>
    <x v="3"/>
    <n v="47"/>
    <x v="0"/>
  </r>
  <r>
    <n v="1"/>
    <n v="711"/>
    <s v="posiada"/>
    <n v="8"/>
    <x v="30"/>
    <n v="89"/>
    <x v="1"/>
  </r>
  <r>
    <n v="57"/>
    <n v="711"/>
    <s v="posiada"/>
    <n v="10"/>
    <x v="108"/>
    <n v="89"/>
    <x v="1"/>
  </r>
  <r>
    <n v="28"/>
    <n v="712"/>
    <s v="posiada"/>
    <n v="9"/>
    <x v="22"/>
    <n v="61"/>
    <x v="1"/>
  </r>
  <r>
    <n v="51"/>
    <n v="712"/>
    <s v="posiada"/>
    <n v="8"/>
    <x v="111"/>
    <n v="61"/>
    <x v="1"/>
  </r>
  <r>
    <n v="100"/>
    <n v="712"/>
    <s v="posiada"/>
    <n v="7"/>
    <x v="25"/>
    <n v="61"/>
    <x v="1"/>
  </r>
  <r>
    <n v="60"/>
    <n v="713"/>
    <s v="posiada"/>
    <n v="7"/>
    <x v="89"/>
    <n v="91"/>
    <x v="1"/>
  </r>
  <r>
    <n v="69"/>
    <n v="713"/>
    <s v="posiada"/>
    <n v="7"/>
    <x v="70"/>
    <n v="91"/>
    <x v="1"/>
  </r>
  <r>
    <n v="11"/>
    <n v="714"/>
    <s v="sprzedal"/>
    <n v="9"/>
    <x v="124"/>
    <n v="71"/>
    <x v="1"/>
  </r>
  <r>
    <n v="13"/>
    <n v="714"/>
    <s v="sprzedal"/>
    <n v="10"/>
    <x v="20"/>
    <n v="71"/>
    <x v="1"/>
  </r>
  <r>
    <n v="59"/>
    <n v="714"/>
    <s v="sprzedal"/>
    <n v="6"/>
    <x v="5"/>
    <n v="71"/>
    <x v="1"/>
  </r>
  <r>
    <n v="72"/>
    <n v="714"/>
    <s v="sprzedal"/>
    <n v="6"/>
    <x v="1"/>
    <n v="71"/>
    <x v="1"/>
  </r>
  <r>
    <n v="85"/>
    <n v="714"/>
    <s v="sprzedal"/>
    <n v="10"/>
    <x v="43"/>
    <n v="71"/>
    <x v="1"/>
  </r>
  <r>
    <n v="103"/>
    <n v="714"/>
    <s v="sprzedal"/>
    <n v="7"/>
    <x v="82"/>
    <n v="71"/>
    <x v="1"/>
  </r>
  <r>
    <n v="4"/>
    <n v="715"/>
    <s v="sprzedal"/>
    <n v="6"/>
    <x v="92"/>
    <n v="19"/>
    <x v="2"/>
  </r>
  <r>
    <n v="15"/>
    <n v="715"/>
    <s v="sprzedal"/>
    <n v="6"/>
    <x v="110"/>
    <n v="19"/>
    <x v="2"/>
  </r>
  <r>
    <n v="22"/>
    <n v="715"/>
    <s v="chce kupic"/>
    <n v="9"/>
    <x v="59"/>
    <n v="19"/>
    <x v="2"/>
  </r>
  <r>
    <n v="56"/>
    <n v="715"/>
    <s v="chce kupic"/>
    <n v="8"/>
    <x v="14"/>
    <n v="19"/>
    <x v="2"/>
  </r>
  <r>
    <n v="121"/>
    <n v="715"/>
    <s v="chce kupic"/>
    <n v="10"/>
    <x v="83"/>
    <n v="19"/>
    <x v="2"/>
  </r>
  <r>
    <n v="9"/>
    <n v="716"/>
    <s v="chce kupic"/>
    <n v="7"/>
    <x v="129"/>
    <n v="80"/>
    <x v="1"/>
  </r>
  <r>
    <n v="15"/>
    <n v="716"/>
    <s v="posiada"/>
    <n v="10"/>
    <x v="110"/>
    <n v="80"/>
    <x v="1"/>
  </r>
  <r>
    <n v="18"/>
    <n v="716"/>
    <s v="chce kupic"/>
    <n v="9"/>
    <x v="65"/>
    <n v="80"/>
    <x v="1"/>
  </r>
  <r>
    <n v="20"/>
    <n v="716"/>
    <s v="sprzedal"/>
    <n v="7"/>
    <x v="80"/>
    <n v="80"/>
    <x v="1"/>
  </r>
  <r>
    <n v="76"/>
    <n v="716"/>
    <s v="posiada"/>
    <n v="6"/>
    <x v="33"/>
    <n v="80"/>
    <x v="1"/>
  </r>
  <r>
    <n v="128"/>
    <n v="716"/>
    <s v="chce kupic"/>
    <n v="7"/>
    <x v="76"/>
    <n v="80"/>
    <x v="1"/>
  </r>
  <r>
    <n v="117"/>
    <n v="717"/>
    <s v="sprzedal"/>
    <n v="10"/>
    <x v="57"/>
    <n v="26"/>
    <x v="0"/>
  </r>
  <r>
    <n v="7"/>
    <n v="718"/>
    <s v="posiada"/>
    <n v="8"/>
    <x v="39"/>
    <n v="69"/>
    <x v="1"/>
  </r>
  <r>
    <n v="53"/>
    <n v="718"/>
    <s v="sprzedal"/>
    <n v="8"/>
    <x v="23"/>
    <n v="69"/>
    <x v="1"/>
  </r>
  <r>
    <n v="59"/>
    <n v="718"/>
    <s v="sprzedal"/>
    <n v="9"/>
    <x v="5"/>
    <n v="69"/>
    <x v="1"/>
  </r>
  <r>
    <n v="129"/>
    <n v="718"/>
    <s v="chce kupic"/>
    <n v="7"/>
    <x v="116"/>
    <n v="69"/>
    <x v="1"/>
  </r>
  <r>
    <n v="52"/>
    <n v="719"/>
    <s v="chce kupic"/>
    <n v="10"/>
    <x v="122"/>
    <n v="40"/>
    <x v="0"/>
  </r>
  <r>
    <n v="115"/>
    <n v="719"/>
    <s v="chce kupic"/>
    <n v="8"/>
    <x v="105"/>
    <n v="40"/>
    <x v="0"/>
  </r>
  <r>
    <n v="118"/>
    <n v="719"/>
    <s v="chce kupic"/>
    <n v="8"/>
    <x v="68"/>
    <n v="40"/>
    <x v="0"/>
  </r>
  <r>
    <n v="121"/>
    <n v="719"/>
    <s v="posiada"/>
    <n v="9"/>
    <x v="83"/>
    <n v="40"/>
    <x v="0"/>
  </r>
  <r>
    <n v="61"/>
    <n v="720"/>
    <s v="chce kupic"/>
    <n v="6"/>
    <x v="81"/>
    <n v="91"/>
    <x v="1"/>
  </r>
  <r>
    <n v="111"/>
    <n v="720"/>
    <s v="sprzedal"/>
    <n v="9"/>
    <x v="118"/>
    <n v="91"/>
    <x v="1"/>
  </r>
  <r>
    <n v="128"/>
    <n v="720"/>
    <s v="posiada"/>
    <n v="10"/>
    <x v="76"/>
    <n v="91"/>
    <x v="1"/>
  </r>
  <r>
    <n v="44"/>
    <n v="721"/>
    <s v="chce kupic"/>
    <n v="7"/>
    <x v="99"/>
    <n v="31"/>
    <x v="0"/>
  </r>
  <r>
    <n v="7"/>
    <n v="722"/>
    <s v="sprzedal"/>
    <n v="10"/>
    <x v="39"/>
    <n v="64"/>
    <x v="1"/>
  </r>
  <r>
    <n v="12"/>
    <n v="722"/>
    <s v="posiada"/>
    <n v="8"/>
    <x v="34"/>
    <n v="64"/>
    <x v="1"/>
  </r>
  <r>
    <n v="87"/>
    <n v="722"/>
    <s v="posiada"/>
    <n v="9"/>
    <x v="119"/>
    <n v="64"/>
    <x v="1"/>
  </r>
  <r>
    <n v="26"/>
    <n v="723"/>
    <s v="posiada"/>
    <n v="10"/>
    <x v="73"/>
    <n v="57"/>
    <x v="1"/>
  </r>
  <r>
    <n v="19"/>
    <n v="724"/>
    <s v="posiada"/>
    <n v="6"/>
    <x v="60"/>
    <n v="31"/>
    <x v="0"/>
  </r>
  <r>
    <n v="30"/>
    <n v="724"/>
    <s v="posiada"/>
    <n v="10"/>
    <x v="74"/>
    <n v="31"/>
    <x v="0"/>
  </r>
  <r>
    <n v="83"/>
    <n v="724"/>
    <s v="posiada"/>
    <n v="6"/>
    <x v="78"/>
    <n v="31"/>
    <x v="0"/>
  </r>
  <r>
    <n v="84"/>
    <n v="724"/>
    <s v="posiada"/>
    <n v="9"/>
    <x v="24"/>
    <n v="31"/>
    <x v="0"/>
  </r>
  <r>
    <n v="130"/>
    <n v="724"/>
    <s v="posiada"/>
    <n v="9"/>
    <x v="55"/>
    <n v="31"/>
    <x v="0"/>
  </r>
  <r>
    <n v="45"/>
    <n v="725"/>
    <s v="posiada"/>
    <n v="6"/>
    <x v="4"/>
    <n v="19"/>
    <x v="2"/>
  </r>
  <r>
    <n v="94"/>
    <n v="725"/>
    <s v="posiada"/>
    <n v="6"/>
    <x v="36"/>
    <n v="19"/>
    <x v="2"/>
  </r>
  <r>
    <n v="118"/>
    <n v="725"/>
    <s v="posiada"/>
    <n v="9"/>
    <x v="68"/>
    <n v="19"/>
    <x v="2"/>
  </r>
  <r>
    <n v="12"/>
    <n v="726"/>
    <s v="sprzedal"/>
    <n v="6"/>
    <x v="34"/>
    <n v="75"/>
    <x v="1"/>
  </r>
  <r>
    <n v="58"/>
    <n v="726"/>
    <s v="sprzedal"/>
    <n v="9"/>
    <x v="77"/>
    <n v="75"/>
    <x v="1"/>
  </r>
  <r>
    <n v="125"/>
    <n v="726"/>
    <s v="sprzedal"/>
    <n v="10"/>
    <x v="106"/>
    <n v="75"/>
    <x v="1"/>
  </r>
  <r>
    <n v="15"/>
    <n v="727"/>
    <s v="sprzedal"/>
    <n v="6"/>
    <x v="110"/>
    <n v="31"/>
    <x v="0"/>
  </r>
  <r>
    <n v="30"/>
    <n v="727"/>
    <s v="sprzedal"/>
    <n v="10"/>
    <x v="74"/>
    <n v="31"/>
    <x v="0"/>
  </r>
  <r>
    <n v="50"/>
    <n v="727"/>
    <s v="sprzedal"/>
    <n v="7"/>
    <x v="54"/>
    <n v="31"/>
    <x v="0"/>
  </r>
  <r>
    <n v="69"/>
    <n v="727"/>
    <s v="sprzedal"/>
    <n v="10"/>
    <x v="70"/>
    <n v="31"/>
    <x v="0"/>
  </r>
  <r>
    <n v="97"/>
    <n v="727"/>
    <s v="sprzedal"/>
    <n v="8"/>
    <x v="71"/>
    <n v="31"/>
    <x v="0"/>
  </r>
  <r>
    <n v="130"/>
    <n v="727"/>
    <s v="chce kupic"/>
    <n v="8"/>
    <x v="55"/>
    <n v="31"/>
    <x v="0"/>
  </r>
  <r>
    <n v="5"/>
    <n v="728"/>
    <s v="chce kupic"/>
    <n v="8"/>
    <x v="123"/>
    <n v="35"/>
    <x v="0"/>
  </r>
  <r>
    <n v="41"/>
    <n v="728"/>
    <s v="chce kupic"/>
    <n v="7"/>
    <x v="115"/>
    <n v="35"/>
    <x v="0"/>
  </r>
  <r>
    <n v="57"/>
    <n v="728"/>
    <s v="chce kupic"/>
    <n v="8"/>
    <x v="108"/>
    <n v="35"/>
    <x v="0"/>
  </r>
  <r>
    <n v="74"/>
    <n v="728"/>
    <s v="posiada"/>
    <n v="9"/>
    <x v="47"/>
    <n v="35"/>
    <x v="0"/>
  </r>
  <r>
    <n v="103"/>
    <n v="728"/>
    <s v="chce kupic"/>
    <n v="10"/>
    <x v="82"/>
    <n v="35"/>
    <x v="0"/>
  </r>
  <r>
    <n v="115"/>
    <n v="728"/>
    <s v="sprzedal"/>
    <n v="6"/>
    <x v="105"/>
    <n v="35"/>
    <x v="0"/>
  </r>
  <r>
    <n v="119"/>
    <n v="728"/>
    <s v="posiada"/>
    <n v="9"/>
    <x v="95"/>
    <n v="35"/>
    <x v="0"/>
  </r>
  <r>
    <n v="121"/>
    <n v="728"/>
    <s v="chce kupic"/>
    <n v="9"/>
    <x v="83"/>
    <n v="35"/>
    <x v="0"/>
  </r>
  <r>
    <n v="31"/>
    <n v="729"/>
    <s v="sprzedal"/>
    <n v="7"/>
    <x v="66"/>
    <n v="73"/>
    <x v="1"/>
  </r>
  <r>
    <n v="65"/>
    <n v="729"/>
    <s v="posiada"/>
    <n v="6"/>
    <x v="15"/>
    <n v="73"/>
    <x v="1"/>
  </r>
  <r>
    <n v="112"/>
    <n v="729"/>
    <s v="sprzedal"/>
    <n v="6"/>
    <x v="98"/>
    <n v="73"/>
    <x v="1"/>
  </r>
  <r>
    <n v="125"/>
    <n v="729"/>
    <s v="sprzedal"/>
    <n v="8"/>
    <x v="106"/>
    <n v="73"/>
    <x v="1"/>
  </r>
  <r>
    <n v="35"/>
    <n v="730"/>
    <s v="chce kupic"/>
    <n v="8"/>
    <x v="11"/>
    <n v="33"/>
    <x v="0"/>
  </r>
  <r>
    <n v="96"/>
    <n v="730"/>
    <s v="chce kupic"/>
    <n v="10"/>
    <x v="51"/>
    <n v="33"/>
    <x v="0"/>
  </r>
  <r>
    <n v="112"/>
    <n v="730"/>
    <s v="chce kupic"/>
    <n v="6"/>
    <x v="98"/>
    <n v="33"/>
    <x v="0"/>
  </r>
  <r>
    <n v="118"/>
    <n v="730"/>
    <s v="chce kupic"/>
    <n v="8"/>
    <x v="68"/>
    <n v="33"/>
    <x v="0"/>
  </r>
  <r>
    <n v="24"/>
    <n v="731"/>
    <s v="posiada"/>
    <n v="10"/>
    <x v="90"/>
    <n v="71"/>
    <x v="1"/>
  </r>
  <r>
    <n v="39"/>
    <n v="731"/>
    <s v="chce kupic"/>
    <n v="8"/>
    <x v="31"/>
    <n v="71"/>
    <x v="1"/>
  </r>
  <r>
    <n v="93"/>
    <n v="731"/>
    <s v="sprzedal"/>
    <n v="7"/>
    <x v="48"/>
    <n v="71"/>
    <x v="1"/>
  </r>
  <r>
    <n v="100"/>
    <n v="731"/>
    <s v="posiada"/>
    <n v="8"/>
    <x v="25"/>
    <n v="71"/>
    <x v="1"/>
  </r>
  <r>
    <n v="21"/>
    <n v="732"/>
    <s v="chce kupic"/>
    <n v="6"/>
    <x v="100"/>
    <n v="56"/>
    <x v="1"/>
  </r>
  <r>
    <n v="25"/>
    <n v="732"/>
    <s v="sprzedal"/>
    <n v="7"/>
    <x v="86"/>
    <n v="56"/>
    <x v="1"/>
  </r>
  <r>
    <n v="53"/>
    <n v="733"/>
    <s v="posiada"/>
    <n v="6"/>
    <x v="23"/>
    <n v="85"/>
    <x v="1"/>
  </r>
  <r>
    <n v="105"/>
    <n v="733"/>
    <s v="posiada"/>
    <n v="6"/>
    <x v="64"/>
    <n v="85"/>
    <x v="1"/>
  </r>
  <r>
    <n v="14"/>
    <n v="734"/>
    <s v="posiada"/>
    <n v="9"/>
    <x v="113"/>
    <n v="45"/>
    <x v="0"/>
  </r>
  <r>
    <n v="56"/>
    <n v="734"/>
    <s v="posiada"/>
    <n v="6"/>
    <x v="14"/>
    <n v="45"/>
    <x v="0"/>
  </r>
  <r>
    <n v="92"/>
    <n v="734"/>
    <s v="posiada"/>
    <n v="8"/>
    <x v="50"/>
    <n v="45"/>
    <x v="0"/>
  </r>
  <r>
    <n v="16"/>
    <n v="735"/>
    <s v="posiada"/>
    <n v="7"/>
    <x v="112"/>
    <n v="75"/>
    <x v="1"/>
  </r>
  <r>
    <n v="31"/>
    <n v="735"/>
    <s v="posiada"/>
    <n v="10"/>
    <x v="66"/>
    <n v="75"/>
    <x v="1"/>
  </r>
  <r>
    <n v="93"/>
    <n v="735"/>
    <s v="posiada"/>
    <n v="7"/>
    <x v="48"/>
    <n v="75"/>
    <x v="1"/>
  </r>
  <r>
    <n v="95"/>
    <n v="735"/>
    <s v="posiada"/>
    <n v="9"/>
    <x v="63"/>
    <n v="75"/>
    <x v="1"/>
  </r>
  <r>
    <n v="111"/>
    <n v="735"/>
    <s v="posiada"/>
    <n v="6"/>
    <x v="118"/>
    <n v="75"/>
    <x v="1"/>
  </r>
  <r>
    <n v="126"/>
    <n v="735"/>
    <s v="posiada"/>
    <n v="9"/>
    <x v="18"/>
    <n v="75"/>
    <x v="1"/>
  </r>
  <r>
    <n v="8"/>
    <n v="736"/>
    <s v="sprzedal"/>
    <n v="10"/>
    <x v="114"/>
    <n v="91"/>
    <x v="1"/>
  </r>
  <r>
    <n v="50"/>
    <n v="736"/>
    <s v="sprzedal"/>
    <n v="8"/>
    <x v="54"/>
    <n v="91"/>
    <x v="1"/>
  </r>
  <r>
    <n v="67"/>
    <n v="736"/>
    <s v="sprzedal"/>
    <n v="10"/>
    <x v="38"/>
    <n v="91"/>
    <x v="1"/>
  </r>
  <r>
    <n v="122"/>
    <n v="736"/>
    <s v="sprzedal"/>
    <n v="6"/>
    <x v="128"/>
    <n v="91"/>
    <x v="1"/>
  </r>
  <r>
    <n v="65"/>
    <n v="737"/>
    <s v="sprzedal"/>
    <n v="10"/>
    <x v="15"/>
    <n v="71"/>
    <x v="1"/>
  </r>
  <r>
    <n v="33"/>
    <n v="738"/>
    <s v="sprzedal"/>
    <n v="10"/>
    <x v="87"/>
    <n v="51"/>
    <x v="1"/>
  </r>
  <r>
    <n v="65"/>
    <n v="738"/>
    <s v="sprzedal"/>
    <n v="6"/>
    <x v="15"/>
    <n v="51"/>
    <x v="1"/>
  </r>
  <r>
    <n v="67"/>
    <n v="738"/>
    <s v="sprzedal"/>
    <n v="6"/>
    <x v="38"/>
    <n v="51"/>
    <x v="1"/>
  </r>
  <r>
    <n v="96"/>
    <n v="738"/>
    <s v="chce kupic"/>
    <n v="9"/>
    <x v="51"/>
    <n v="51"/>
    <x v="1"/>
  </r>
  <r>
    <n v="97"/>
    <n v="738"/>
    <s v="chce kupic"/>
    <n v="6"/>
    <x v="71"/>
    <n v="51"/>
    <x v="1"/>
  </r>
  <r>
    <n v="115"/>
    <n v="738"/>
    <s v="chce kupic"/>
    <n v="6"/>
    <x v="105"/>
    <n v="51"/>
    <x v="1"/>
  </r>
  <r>
    <n v="2"/>
    <n v="739"/>
    <s v="chce kupic"/>
    <n v="6"/>
    <x v="58"/>
    <n v="64"/>
    <x v="1"/>
  </r>
  <r>
    <n v="17"/>
    <n v="739"/>
    <s v="posiada"/>
    <n v="10"/>
    <x v="21"/>
    <n v="64"/>
    <x v="1"/>
  </r>
  <r>
    <n v="43"/>
    <n v="739"/>
    <s v="chce kupic"/>
    <n v="10"/>
    <x v="3"/>
    <n v="64"/>
    <x v="1"/>
  </r>
  <r>
    <n v="99"/>
    <n v="739"/>
    <s v="sprzedal"/>
    <n v="7"/>
    <x v="67"/>
    <n v="64"/>
    <x v="1"/>
  </r>
  <r>
    <n v="131"/>
    <n v="739"/>
    <s v="posiada"/>
    <n v="8"/>
    <x v="10"/>
    <n v="64"/>
    <x v="1"/>
  </r>
  <r>
    <n v="48"/>
    <n v="740"/>
    <s v="chce kupic"/>
    <n v="8"/>
    <x v="12"/>
    <n v="84"/>
    <x v="1"/>
  </r>
  <r>
    <n v="65"/>
    <n v="740"/>
    <s v="sprzedal"/>
    <n v="8"/>
    <x v="15"/>
    <n v="84"/>
    <x v="1"/>
  </r>
  <r>
    <n v="78"/>
    <n v="740"/>
    <s v="posiada"/>
    <n v="8"/>
    <x v="7"/>
    <n v="84"/>
    <x v="1"/>
  </r>
  <r>
    <n v="98"/>
    <n v="740"/>
    <s v="sprzedal"/>
    <n v="7"/>
    <x v="101"/>
    <n v="84"/>
    <x v="1"/>
  </r>
  <r>
    <n v="105"/>
    <n v="740"/>
    <s v="sprzedal"/>
    <n v="8"/>
    <x v="64"/>
    <n v="84"/>
    <x v="1"/>
  </r>
  <r>
    <n v="120"/>
    <n v="740"/>
    <s v="chce kupic"/>
    <n v="8"/>
    <x v="53"/>
    <n v="84"/>
    <x v="1"/>
  </r>
  <r>
    <n v="23"/>
    <n v="741"/>
    <s v="chce kupic"/>
    <n v="6"/>
    <x v="35"/>
    <n v="44"/>
    <x v="0"/>
  </r>
  <r>
    <n v="26"/>
    <n v="741"/>
    <s v="chce kupic"/>
    <n v="6"/>
    <x v="73"/>
    <n v="44"/>
    <x v="0"/>
  </r>
  <r>
    <n v="50"/>
    <n v="741"/>
    <s v="chce kupic"/>
    <n v="6"/>
    <x v="54"/>
    <n v="44"/>
    <x v="0"/>
  </r>
  <r>
    <n v="127"/>
    <n v="741"/>
    <s v="posiada"/>
    <n v="9"/>
    <x v="127"/>
    <n v="44"/>
    <x v="0"/>
  </r>
  <r>
    <n v="29"/>
    <n v="742"/>
    <s v="chce kupic"/>
    <n v="7"/>
    <x v="72"/>
    <n v="17"/>
    <x v="2"/>
  </r>
  <r>
    <n v="77"/>
    <n v="742"/>
    <s v="sprzedal"/>
    <n v="10"/>
    <x v="6"/>
    <n v="17"/>
    <x v="2"/>
  </r>
  <r>
    <n v="118"/>
    <n v="742"/>
    <s v="posiada"/>
    <n v="9"/>
    <x v="68"/>
    <n v="17"/>
    <x v="2"/>
  </r>
  <r>
    <n v="32"/>
    <n v="743"/>
    <s v="chce kupic"/>
    <n v="6"/>
    <x v="37"/>
    <n v="93"/>
    <x v="1"/>
  </r>
  <r>
    <n v="87"/>
    <n v="743"/>
    <s v="sprzedal"/>
    <n v="9"/>
    <x v="119"/>
    <n v="93"/>
    <x v="1"/>
  </r>
  <r>
    <n v="10"/>
    <n v="744"/>
    <s v="posiada"/>
    <n v="9"/>
    <x v="62"/>
    <n v="16"/>
    <x v="2"/>
  </r>
  <r>
    <n v="19"/>
    <n v="744"/>
    <s v="posiada"/>
    <n v="6"/>
    <x v="60"/>
    <n v="16"/>
    <x v="2"/>
  </r>
  <r>
    <n v="33"/>
    <n v="744"/>
    <s v="posiada"/>
    <n v="8"/>
    <x v="87"/>
    <n v="16"/>
    <x v="2"/>
  </r>
  <r>
    <n v="81"/>
    <n v="744"/>
    <s v="posiada"/>
    <n v="7"/>
    <x v="104"/>
    <n v="16"/>
    <x v="2"/>
  </r>
  <r>
    <n v="86"/>
    <n v="744"/>
    <s v="posiada"/>
    <n v="7"/>
    <x v="121"/>
    <n v="16"/>
    <x v="2"/>
  </r>
  <r>
    <n v="99"/>
    <n v="744"/>
    <s v="posiada"/>
    <n v="9"/>
    <x v="67"/>
    <n v="16"/>
    <x v="2"/>
  </r>
  <r>
    <n v="17"/>
    <n v="745"/>
    <s v="posiada"/>
    <n v="7"/>
    <x v="21"/>
    <n v="19"/>
    <x v="2"/>
  </r>
  <r>
    <n v="43"/>
    <n v="745"/>
    <s v="posiada"/>
    <n v="9"/>
    <x v="3"/>
    <n v="19"/>
    <x v="2"/>
  </r>
  <r>
    <n v="52"/>
    <n v="746"/>
    <s v="posiada"/>
    <n v="9"/>
    <x v="122"/>
    <n v="54"/>
    <x v="1"/>
  </r>
  <r>
    <n v="55"/>
    <n v="746"/>
    <s v="posiada"/>
    <n v="9"/>
    <x v="32"/>
    <n v="54"/>
    <x v="1"/>
  </r>
  <r>
    <n v="72"/>
    <n v="746"/>
    <s v="posiada"/>
    <n v="9"/>
    <x v="1"/>
    <n v="54"/>
    <x v="1"/>
  </r>
  <r>
    <n v="78"/>
    <n v="746"/>
    <s v="sprzedal"/>
    <n v="7"/>
    <x v="7"/>
    <n v="54"/>
    <x v="1"/>
  </r>
  <r>
    <n v="112"/>
    <n v="746"/>
    <s v="sprzedal"/>
    <n v="9"/>
    <x v="98"/>
    <n v="54"/>
    <x v="1"/>
  </r>
  <r>
    <n v="123"/>
    <n v="746"/>
    <s v="sprzedal"/>
    <n v="10"/>
    <x v="49"/>
    <n v="54"/>
    <x v="1"/>
  </r>
  <r>
    <n v="125"/>
    <n v="746"/>
    <s v="sprzedal"/>
    <n v="9"/>
    <x v="106"/>
    <n v="54"/>
    <x v="1"/>
  </r>
  <r>
    <n v="129"/>
    <n v="746"/>
    <s v="sprzedal"/>
    <n v="9"/>
    <x v="116"/>
    <n v="54"/>
    <x v="1"/>
  </r>
  <r>
    <n v="4"/>
    <n v="747"/>
    <s v="sprzedal"/>
    <n v="10"/>
    <x v="92"/>
    <n v="19"/>
    <x v="2"/>
  </r>
  <r>
    <n v="8"/>
    <n v="747"/>
    <s v="sprzedal"/>
    <n v="10"/>
    <x v="114"/>
    <n v="19"/>
    <x v="2"/>
  </r>
  <r>
    <n v="43"/>
    <n v="747"/>
    <s v="sprzedal"/>
    <n v="8"/>
    <x v="3"/>
    <n v="19"/>
    <x v="2"/>
  </r>
  <r>
    <n v="44"/>
    <n v="747"/>
    <s v="chce kupic"/>
    <n v="8"/>
    <x v="99"/>
    <n v="19"/>
    <x v="2"/>
  </r>
  <r>
    <n v="83"/>
    <n v="747"/>
    <s v="chce kupic"/>
    <n v="6"/>
    <x v="78"/>
    <n v="19"/>
    <x v="2"/>
  </r>
  <r>
    <n v="96"/>
    <n v="747"/>
    <s v="chce kupic"/>
    <n v="7"/>
    <x v="51"/>
    <n v="19"/>
    <x v="2"/>
  </r>
  <r>
    <n v="99"/>
    <n v="747"/>
    <s v="chce kupic"/>
    <n v="6"/>
    <x v="67"/>
    <n v="19"/>
    <x v="2"/>
  </r>
  <r>
    <n v="104"/>
    <n v="747"/>
    <s v="posiada"/>
    <n v="10"/>
    <x v="52"/>
    <n v="19"/>
    <x v="2"/>
  </r>
  <r>
    <n v="5"/>
    <n v="748"/>
    <s v="chce kupic"/>
    <n v="7"/>
    <x v="123"/>
    <n v="14"/>
    <x v="2"/>
  </r>
  <r>
    <n v="16"/>
    <n v="748"/>
    <s v="sprzedal"/>
    <n v="6"/>
    <x v="112"/>
    <n v="14"/>
    <x v="2"/>
  </r>
  <r>
    <n v="21"/>
    <n v="748"/>
    <s v="posiada"/>
    <n v="6"/>
    <x v="100"/>
    <n v="14"/>
    <x v="2"/>
  </r>
  <r>
    <n v="60"/>
    <n v="748"/>
    <s v="chce kupic"/>
    <n v="6"/>
    <x v="89"/>
    <n v="14"/>
    <x v="2"/>
  </r>
  <r>
    <n v="87"/>
    <n v="748"/>
    <s v="sprzedal"/>
    <n v="10"/>
    <x v="119"/>
    <n v="14"/>
    <x v="2"/>
  </r>
  <r>
    <n v="8"/>
    <n v="749"/>
    <s v="posiada"/>
    <n v="9"/>
    <x v="114"/>
    <n v="76"/>
    <x v="1"/>
  </r>
  <r>
    <n v="24"/>
    <n v="749"/>
    <s v="sprzedal"/>
    <n v="9"/>
    <x v="90"/>
    <n v="76"/>
    <x v="1"/>
  </r>
  <r>
    <n v="46"/>
    <n v="749"/>
    <s v="sprzedal"/>
    <n v="7"/>
    <x v="93"/>
    <n v="76"/>
    <x v="1"/>
  </r>
  <r>
    <n v="67"/>
    <n v="749"/>
    <s v="chce kupic"/>
    <n v="7"/>
    <x v="38"/>
    <n v="76"/>
    <x v="1"/>
  </r>
  <r>
    <n v="82"/>
    <n v="749"/>
    <s v="chce kupic"/>
    <n v="8"/>
    <x v="40"/>
    <n v="76"/>
    <x v="1"/>
  </r>
  <r>
    <n v="125"/>
    <n v="749"/>
    <s v="chce kupic"/>
    <n v="9"/>
    <x v="106"/>
    <n v="76"/>
    <x v="1"/>
  </r>
  <r>
    <n v="128"/>
    <n v="749"/>
    <s v="chce kupic"/>
    <n v="7"/>
    <x v="76"/>
    <n v="76"/>
    <x v="1"/>
  </r>
  <r>
    <n v="6"/>
    <n v="750"/>
    <s v="posiada"/>
    <n v="7"/>
    <x v="107"/>
    <n v="38"/>
    <x v="0"/>
  </r>
  <r>
    <n v="85"/>
    <n v="751"/>
    <s v="chce kupic"/>
    <n v="8"/>
    <x v="43"/>
    <n v="51"/>
    <x v="1"/>
  </r>
  <r>
    <n v="103"/>
    <n v="751"/>
    <s v="sprzedal"/>
    <n v="10"/>
    <x v="82"/>
    <n v="51"/>
    <x v="1"/>
  </r>
  <r>
    <n v="114"/>
    <n v="751"/>
    <s v="posiada"/>
    <n v="9"/>
    <x v="85"/>
    <n v="51"/>
    <x v="1"/>
  </r>
  <r>
    <n v="6"/>
    <n v="752"/>
    <s v="chce kupic"/>
    <n v="6"/>
    <x v="107"/>
    <n v="90"/>
    <x v="1"/>
  </r>
  <r>
    <n v="19"/>
    <n v="752"/>
    <s v="sprzedal"/>
    <n v="8"/>
    <x v="60"/>
    <n v="90"/>
    <x v="1"/>
  </r>
  <r>
    <n v="65"/>
    <n v="752"/>
    <s v="posiada"/>
    <n v="7"/>
    <x v="15"/>
    <n v="90"/>
    <x v="1"/>
  </r>
  <r>
    <n v="80"/>
    <n v="752"/>
    <s v="posiada"/>
    <n v="9"/>
    <x v="61"/>
    <n v="90"/>
    <x v="1"/>
  </r>
  <r>
    <n v="110"/>
    <n v="752"/>
    <s v="posiada"/>
    <n v="9"/>
    <x v="120"/>
    <n v="90"/>
    <x v="1"/>
  </r>
  <r>
    <n v="19"/>
    <n v="753"/>
    <s v="posiada"/>
    <n v="9"/>
    <x v="60"/>
    <n v="42"/>
    <x v="0"/>
  </r>
  <r>
    <n v="34"/>
    <n v="753"/>
    <s v="posiada"/>
    <n v="6"/>
    <x v="69"/>
    <n v="42"/>
    <x v="0"/>
  </r>
  <r>
    <n v="72"/>
    <n v="753"/>
    <s v="posiada"/>
    <n v="7"/>
    <x v="1"/>
    <n v="42"/>
    <x v="0"/>
  </r>
  <r>
    <n v="89"/>
    <n v="753"/>
    <s v="posiada"/>
    <n v="8"/>
    <x v="126"/>
    <n v="42"/>
    <x v="0"/>
  </r>
  <r>
    <n v="120"/>
    <n v="753"/>
    <s v="posiada"/>
    <n v="9"/>
    <x v="53"/>
    <n v="42"/>
    <x v="0"/>
  </r>
  <r>
    <n v="22"/>
    <n v="754"/>
    <s v="posiada"/>
    <n v="10"/>
    <x v="59"/>
    <n v="27"/>
    <x v="0"/>
  </r>
  <r>
    <n v="53"/>
    <n v="754"/>
    <s v="posiada"/>
    <n v="6"/>
    <x v="23"/>
    <n v="27"/>
    <x v="0"/>
  </r>
  <r>
    <n v="108"/>
    <n v="754"/>
    <s v="posiada"/>
    <n v="8"/>
    <x v="29"/>
    <n v="27"/>
    <x v="0"/>
  </r>
  <r>
    <n v="123"/>
    <n v="754"/>
    <s v="sprzedal"/>
    <n v="9"/>
    <x v="49"/>
    <n v="27"/>
    <x v="0"/>
  </r>
  <r>
    <n v="24"/>
    <n v="755"/>
    <s v="sprzedal"/>
    <n v="9"/>
    <x v="90"/>
    <n v="69"/>
    <x v="1"/>
  </r>
  <r>
    <n v="32"/>
    <n v="755"/>
    <s v="sprzedal"/>
    <n v="6"/>
    <x v="37"/>
    <n v="69"/>
    <x v="1"/>
  </r>
  <r>
    <n v="54"/>
    <n v="755"/>
    <s v="sprzedal"/>
    <n v="8"/>
    <x v="13"/>
    <n v="69"/>
    <x v="1"/>
  </r>
  <r>
    <n v="70"/>
    <n v="755"/>
    <s v="sprzedal"/>
    <n v="6"/>
    <x v="46"/>
    <n v="69"/>
    <x v="1"/>
  </r>
  <r>
    <n v="69"/>
    <n v="756"/>
    <s v="sprzedal"/>
    <n v="6"/>
    <x v="70"/>
    <n v="87"/>
    <x v="1"/>
  </r>
  <r>
    <n v="94"/>
    <n v="756"/>
    <s v="sprzedal"/>
    <n v="7"/>
    <x v="36"/>
    <n v="87"/>
    <x v="1"/>
  </r>
  <r>
    <n v="118"/>
    <n v="756"/>
    <s v="sprzedal"/>
    <n v="10"/>
    <x v="68"/>
    <n v="87"/>
    <x v="1"/>
  </r>
  <r>
    <n v="17"/>
    <n v="757"/>
    <s v="chce kupic"/>
    <n v="10"/>
    <x v="21"/>
    <n v="57"/>
    <x v="1"/>
  </r>
  <r>
    <n v="55"/>
    <n v="757"/>
    <s v="chce kupic"/>
    <n v="7"/>
    <x v="32"/>
    <n v="57"/>
    <x v="1"/>
  </r>
  <r>
    <n v="59"/>
    <n v="757"/>
    <s v="chce kupic"/>
    <n v="8"/>
    <x v="5"/>
    <n v="57"/>
    <x v="1"/>
  </r>
  <r>
    <n v="64"/>
    <n v="757"/>
    <s v="chce kupic"/>
    <n v="6"/>
    <x v="125"/>
    <n v="57"/>
    <x v="1"/>
  </r>
  <r>
    <n v="13"/>
    <n v="758"/>
    <s v="posiada"/>
    <n v="9"/>
    <x v="20"/>
    <n v="63"/>
    <x v="1"/>
  </r>
  <r>
    <n v="122"/>
    <n v="758"/>
    <s v="chce kupic"/>
    <n v="7"/>
    <x v="128"/>
    <n v="63"/>
    <x v="1"/>
  </r>
  <r>
    <n v="58"/>
    <n v="759"/>
    <s v="sprzedal"/>
    <n v="6"/>
    <x v="77"/>
    <n v="19"/>
    <x v="2"/>
  </r>
  <r>
    <n v="74"/>
    <n v="759"/>
    <s v="posiada"/>
    <n v="9"/>
    <x v="47"/>
    <n v="19"/>
    <x v="2"/>
  </r>
  <r>
    <n v="88"/>
    <n v="759"/>
    <s v="chce kupic"/>
    <n v="10"/>
    <x v="84"/>
    <n v="19"/>
    <x v="2"/>
  </r>
  <r>
    <n v="97"/>
    <n v="759"/>
    <s v="sprzedal"/>
    <n v="9"/>
    <x v="71"/>
    <n v="19"/>
    <x v="2"/>
  </r>
  <r>
    <n v="106"/>
    <n v="759"/>
    <s v="posiada"/>
    <n v="6"/>
    <x v="17"/>
    <n v="19"/>
    <x v="2"/>
  </r>
  <r>
    <n v="121"/>
    <n v="759"/>
    <s v="sprzedal"/>
    <n v="10"/>
    <x v="83"/>
    <n v="19"/>
    <x v="2"/>
  </r>
  <r>
    <n v="3"/>
    <n v="760"/>
    <s v="sprzedal"/>
    <n v="8"/>
    <x v="19"/>
    <n v="45"/>
    <x v="0"/>
  </r>
  <r>
    <n v="12"/>
    <n v="760"/>
    <s v="chce kupic"/>
    <n v="8"/>
    <x v="34"/>
    <n v="45"/>
    <x v="0"/>
  </r>
  <r>
    <n v="16"/>
    <n v="760"/>
    <s v="chce kupic"/>
    <n v="7"/>
    <x v="112"/>
    <n v="45"/>
    <x v="0"/>
  </r>
  <r>
    <n v="36"/>
    <n v="760"/>
    <s v="chce kupic"/>
    <n v="8"/>
    <x v="56"/>
    <n v="45"/>
    <x v="0"/>
  </r>
  <r>
    <n v="52"/>
    <n v="760"/>
    <s v="chce kupic"/>
    <n v="10"/>
    <x v="122"/>
    <n v="45"/>
    <x v="0"/>
  </r>
  <r>
    <n v="32"/>
    <n v="761"/>
    <s v="posiada"/>
    <n v="10"/>
    <x v="37"/>
    <n v="67"/>
    <x v="1"/>
  </r>
  <r>
    <n v="56"/>
    <n v="761"/>
    <s v="chce kupic"/>
    <n v="7"/>
    <x v="14"/>
    <n v="67"/>
    <x v="1"/>
  </r>
  <r>
    <n v="73"/>
    <n v="761"/>
    <s v="sprzedal"/>
    <n v="7"/>
    <x v="16"/>
    <n v="67"/>
    <x v="1"/>
  </r>
  <r>
    <n v="85"/>
    <n v="761"/>
    <s v="posiada"/>
    <n v="10"/>
    <x v="43"/>
    <n v="67"/>
    <x v="1"/>
  </r>
  <r>
    <n v="112"/>
    <n v="761"/>
    <s v="chce kupic"/>
    <n v="6"/>
    <x v="98"/>
    <n v="67"/>
    <x v="1"/>
  </r>
  <r>
    <n v="126"/>
    <n v="761"/>
    <s v="sprzedal"/>
    <n v="9"/>
    <x v="18"/>
    <n v="67"/>
    <x v="1"/>
  </r>
  <r>
    <n v="128"/>
    <n v="761"/>
    <s v="posiada"/>
    <n v="8"/>
    <x v="76"/>
    <n v="67"/>
    <x v="1"/>
  </r>
  <r>
    <n v="36"/>
    <n v="762"/>
    <s v="posiada"/>
    <n v="9"/>
    <x v="56"/>
    <n v="72"/>
    <x v="1"/>
  </r>
  <r>
    <n v="104"/>
    <n v="762"/>
    <s v="posiada"/>
    <n v="9"/>
    <x v="52"/>
    <n v="72"/>
    <x v="1"/>
  </r>
  <r>
    <n v="122"/>
    <n v="762"/>
    <s v="posiada"/>
    <n v="9"/>
    <x v="128"/>
    <n v="72"/>
    <x v="1"/>
  </r>
  <r>
    <n v="58"/>
    <n v="763"/>
    <s v="posiada"/>
    <n v="10"/>
    <x v="77"/>
    <n v="26"/>
    <x v="0"/>
  </r>
  <r>
    <n v="92"/>
    <n v="763"/>
    <s v="posiada"/>
    <n v="8"/>
    <x v="50"/>
    <n v="26"/>
    <x v="0"/>
  </r>
  <r>
    <n v="95"/>
    <n v="763"/>
    <s v="posiada"/>
    <n v="6"/>
    <x v="63"/>
    <n v="26"/>
    <x v="0"/>
  </r>
  <r>
    <n v="52"/>
    <n v="764"/>
    <s v="posiada"/>
    <n v="6"/>
    <x v="122"/>
    <n v="61"/>
    <x v="1"/>
  </r>
  <r>
    <n v="90"/>
    <n v="764"/>
    <s v="posiada"/>
    <n v="7"/>
    <x v="88"/>
    <n v="61"/>
    <x v="1"/>
  </r>
  <r>
    <n v="23"/>
    <n v="765"/>
    <s v="posiada"/>
    <n v="10"/>
    <x v="35"/>
    <n v="87"/>
    <x v="1"/>
  </r>
  <r>
    <n v="62"/>
    <n v="765"/>
    <s v="posiada"/>
    <n v="6"/>
    <x v="45"/>
    <n v="87"/>
    <x v="1"/>
  </r>
  <r>
    <n v="121"/>
    <n v="765"/>
    <s v="sprzedal"/>
    <n v="10"/>
    <x v="83"/>
    <n v="87"/>
    <x v="1"/>
  </r>
  <r>
    <n v="5"/>
    <n v="766"/>
    <s v="sprzedal"/>
    <n v="10"/>
    <x v="123"/>
    <n v="56"/>
    <x v="1"/>
  </r>
  <r>
    <n v="75"/>
    <n v="766"/>
    <s v="sprzedal"/>
    <n v="6"/>
    <x v="28"/>
    <n v="56"/>
    <x v="1"/>
  </r>
  <r>
    <n v="79"/>
    <n v="766"/>
    <s v="sprzedal"/>
    <n v="7"/>
    <x v="2"/>
    <n v="56"/>
    <x v="1"/>
  </r>
  <r>
    <n v="90"/>
    <n v="766"/>
    <s v="sprzedal"/>
    <n v="7"/>
    <x v="88"/>
    <n v="56"/>
    <x v="1"/>
  </r>
  <r>
    <n v="118"/>
    <n v="766"/>
    <s v="sprzedal"/>
    <n v="9"/>
    <x v="68"/>
    <n v="56"/>
    <x v="1"/>
  </r>
  <r>
    <n v="130"/>
    <n v="766"/>
    <s v="sprzedal"/>
    <n v="10"/>
    <x v="55"/>
    <n v="56"/>
    <x v="1"/>
  </r>
  <r>
    <n v="82"/>
    <n v="767"/>
    <s v="sprzedal"/>
    <n v="8"/>
    <x v="40"/>
    <n v="46"/>
    <x v="0"/>
  </r>
  <r>
    <n v="86"/>
    <n v="767"/>
    <s v="chce kupic"/>
    <n v="7"/>
    <x v="121"/>
    <n v="46"/>
    <x v="0"/>
  </r>
  <r>
    <n v="99"/>
    <n v="767"/>
    <s v="chce kupic"/>
    <n v="10"/>
    <x v="67"/>
    <n v="46"/>
    <x v="0"/>
  </r>
  <r>
    <n v="4"/>
    <n v="768"/>
    <s v="chce kupic"/>
    <n v="9"/>
    <x v="92"/>
    <n v="88"/>
    <x v="1"/>
  </r>
  <r>
    <n v="55"/>
    <n v="768"/>
    <s v="chce kupic"/>
    <n v="6"/>
    <x v="32"/>
    <n v="88"/>
    <x v="1"/>
  </r>
  <r>
    <n v="104"/>
    <n v="768"/>
    <s v="posiada"/>
    <n v="10"/>
    <x v="52"/>
    <n v="88"/>
    <x v="1"/>
  </r>
  <r>
    <n v="11"/>
    <n v="769"/>
    <s v="chce kupic"/>
    <n v="8"/>
    <x v="124"/>
    <n v="25"/>
    <x v="0"/>
  </r>
  <r>
    <n v="41"/>
    <n v="769"/>
    <s v="sprzedal"/>
    <n v="9"/>
    <x v="115"/>
    <n v="25"/>
    <x v="0"/>
  </r>
  <r>
    <n v="45"/>
    <n v="769"/>
    <s v="posiada"/>
    <n v="8"/>
    <x v="4"/>
    <n v="25"/>
    <x v="0"/>
  </r>
  <r>
    <n v="86"/>
    <n v="769"/>
    <s v="chce kupic"/>
    <n v="9"/>
    <x v="121"/>
    <n v="25"/>
    <x v="0"/>
  </r>
  <r>
    <n v="12"/>
    <n v="770"/>
    <s v="sprzedal"/>
    <n v="6"/>
    <x v="34"/>
    <n v="68"/>
    <x v="1"/>
  </r>
  <r>
    <n v="33"/>
    <n v="770"/>
    <s v="posiada"/>
    <n v="8"/>
    <x v="87"/>
    <n v="68"/>
    <x v="1"/>
  </r>
  <r>
    <n v="85"/>
    <n v="770"/>
    <s v="sprzedal"/>
    <n v="8"/>
    <x v="43"/>
    <n v="68"/>
    <x v="1"/>
  </r>
  <r>
    <n v="90"/>
    <n v="770"/>
    <s v="sprzedal"/>
    <n v="6"/>
    <x v="88"/>
    <n v="68"/>
    <x v="1"/>
  </r>
  <r>
    <n v="100"/>
    <n v="770"/>
    <s v="chce kupic"/>
    <n v="10"/>
    <x v="25"/>
    <n v="68"/>
    <x v="1"/>
  </r>
  <r>
    <n v="60"/>
    <n v="771"/>
    <s v="chce kupic"/>
    <n v="6"/>
    <x v="89"/>
    <n v="62"/>
    <x v="1"/>
  </r>
  <r>
    <n v="72"/>
    <n v="771"/>
    <s v="chce kupic"/>
    <n v="9"/>
    <x v="1"/>
    <n v="62"/>
    <x v="1"/>
  </r>
  <r>
    <n v="129"/>
    <n v="771"/>
    <s v="chce kupic"/>
    <n v="9"/>
    <x v="116"/>
    <n v="62"/>
    <x v="1"/>
  </r>
  <r>
    <n v="2"/>
    <n v="772"/>
    <s v="posiada"/>
    <n v="8"/>
    <x v="58"/>
    <n v="79"/>
    <x v="1"/>
  </r>
  <r>
    <n v="13"/>
    <n v="772"/>
    <s v="chce kupic"/>
    <n v="7"/>
    <x v="20"/>
    <n v="79"/>
    <x v="1"/>
  </r>
  <r>
    <n v="35"/>
    <n v="772"/>
    <s v="sprzedal"/>
    <n v="6"/>
    <x v="11"/>
    <n v="79"/>
    <x v="1"/>
  </r>
  <r>
    <n v="68"/>
    <n v="772"/>
    <s v="posiada"/>
    <n v="7"/>
    <x v="27"/>
    <n v="79"/>
    <x v="1"/>
  </r>
  <r>
    <n v="76"/>
    <n v="772"/>
    <s v="chce kupic"/>
    <n v="9"/>
    <x v="33"/>
    <n v="79"/>
    <x v="1"/>
  </r>
  <r>
    <n v="79"/>
    <n v="772"/>
    <s v="sprzedal"/>
    <n v="9"/>
    <x v="2"/>
    <n v="79"/>
    <x v="1"/>
  </r>
  <r>
    <n v="9"/>
    <n v="773"/>
    <s v="posiada"/>
    <n v="10"/>
    <x v="129"/>
    <n v="45"/>
    <x v="0"/>
  </r>
  <r>
    <n v="23"/>
    <n v="773"/>
    <s v="posiada"/>
    <n v="8"/>
    <x v="35"/>
    <n v="45"/>
    <x v="0"/>
  </r>
  <r>
    <n v="45"/>
    <n v="773"/>
    <s v="posiada"/>
    <n v="10"/>
    <x v="4"/>
    <n v="45"/>
    <x v="0"/>
  </r>
  <r>
    <n v="106"/>
    <n v="773"/>
    <s v="posiada"/>
    <n v="7"/>
    <x v="17"/>
    <n v="45"/>
    <x v="0"/>
  </r>
  <r>
    <n v="109"/>
    <n v="773"/>
    <s v="posiada"/>
    <n v="10"/>
    <x v="8"/>
    <n v="45"/>
    <x v="0"/>
  </r>
  <r>
    <n v="110"/>
    <n v="773"/>
    <s v="posiada"/>
    <n v="7"/>
    <x v="120"/>
    <n v="45"/>
    <x v="0"/>
  </r>
  <r>
    <n v="47"/>
    <n v="774"/>
    <s v="posiada"/>
    <n v="10"/>
    <x v="41"/>
    <n v="44"/>
    <x v="0"/>
  </r>
  <r>
    <n v="117"/>
    <n v="774"/>
    <s v="posiada"/>
    <n v="6"/>
    <x v="57"/>
    <n v="44"/>
    <x v="0"/>
  </r>
  <r>
    <n v="48"/>
    <n v="775"/>
    <s v="posiada"/>
    <n v="8"/>
    <x v="12"/>
    <n v="21"/>
    <x v="0"/>
  </r>
  <r>
    <n v="60"/>
    <n v="775"/>
    <s v="posiada"/>
    <n v="7"/>
    <x v="89"/>
    <n v="21"/>
    <x v="0"/>
  </r>
  <r>
    <n v="125"/>
    <n v="775"/>
    <s v="posiada"/>
    <n v="7"/>
    <x v="106"/>
    <n v="21"/>
    <x v="0"/>
  </r>
  <r>
    <n v="20"/>
    <n v="776"/>
    <s v="sprzedal"/>
    <n v="7"/>
    <x v="80"/>
    <n v="27"/>
    <x v="0"/>
  </r>
  <r>
    <n v="130"/>
    <n v="776"/>
    <s v="sprzedal"/>
    <n v="9"/>
    <x v="55"/>
    <n v="27"/>
    <x v="0"/>
  </r>
  <r>
    <n v="64"/>
    <n v="777"/>
    <s v="sprzedal"/>
    <n v="7"/>
    <x v="125"/>
    <n v="61"/>
    <x v="1"/>
  </r>
  <r>
    <n v="103"/>
    <n v="777"/>
    <s v="sprzedal"/>
    <n v="6"/>
    <x v="82"/>
    <n v="61"/>
    <x v="1"/>
  </r>
  <r>
    <n v="104"/>
    <n v="777"/>
    <s v="sprzedal"/>
    <n v="8"/>
    <x v="52"/>
    <n v="61"/>
    <x v="1"/>
  </r>
  <r>
    <n v="109"/>
    <n v="777"/>
    <s v="sprzedal"/>
    <n v="10"/>
    <x v="8"/>
    <n v="61"/>
    <x v="1"/>
  </r>
  <r>
    <n v="40"/>
    <n v="778"/>
    <s v="sprzedal"/>
    <n v="9"/>
    <x v="91"/>
    <n v="23"/>
    <x v="0"/>
  </r>
  <r>
    <n v="72"/>
    <n v="778"/>
    <s v="sprzedal"/>
    <n v="7"/>
    <x v="1"/>
    <n v="23"/>
    <x v="0"/>
  </r>
  <r>
    <n v="105"/>
    <n v="778"/>
    <s v="chce kupic"/>
    <n v="7"/>
    <x v="64"/>
    <n v="23"/>
    <x v="0"/>
  </r>
  <r>
    <n v="107"/>
    <n v="778"/>
    <s v="chce kupic"/>
    <n v="6"/>
    <x v="9"/>
    <n v="23"/>
    <x v="0"/>
  </r>
  <r>
    <n v="118"/>
    <n v="778"/>
    <s v="chce kupic"/>
    <n v="8"/>
    <x v="68"/>
    <n v="23"/>
    <x v="0"/>
  </r>
  <r>
    <n v="2"/>
    <n v="779"/>
    <s v="chce kupic"/>
    <n v="6"/>
    <x v="58"/>
    <n v="58"/>
    <x v="1"/>
  </r>
  <r>
    <n v="22"/>
    <n v="779"/>
    <s v="posiada"/>
    <n v="7"/>
    <x v="59"/>
    <n v="58"/>
    <x v="1"/>
  </r>
  <r>
    <n v="39"/>
    <n v="779"/>
    <s v="chce kupic"/>
    <n v="8"/>
    <x v="31"/>
    <n v="58"/>
    <x v="1"/>
  </r>
  <r>
    <n v="41"/>
    <n v="779"/>
    <s v="sprzedal"/>
    <n v="6"/>
    <x v="115"/>
    <n v="58"/>
    <x v="1"/>
  </r>
  <r>
    <n v="48"/>
    <n v="779"/>
    <s v="posiada"/>
    <n v="10"/>
    <x v="12"/>
    <n v="58"/>
    <x v="1"/>
  </r>
  <r>
    <n v="64"/>
    <n v="779"/>
    <s v="chce kupic"/>
    <n v="7"/>
    <x v="125"/>
    <n v="58"/>
    <x v="1"/>
  </r>
  <r>
    <n v="110"/>
    <n v="779"/>
    <s v="sprzedal"/>
    <n v="9"/>
    <x v="120"/>
    <n v="58"/>
    <x v="1"/>
  </r>
  <r>
    <n v="124"/>
    <n v="779"/>
    <s v="posiada"/>
    <n v="10"/>
    <x v="109"/>
    <n v="58"/>
    <x v="1"/>
  </r>
  <r>
    <n v="36"/>
    <n v="780"/>
    <s v="sprzedal"/>
    <n v="6"/>
    <x v="56"/>
    <n v="59"/>
    <x v="1"/>
  </r>
  <r>
    <n v="71"/>
    <n v="780"/>
    <s v="sprzedal"/>
    <n v="9"/>
    <x v="94"/>
    <n v="59"/>
    <x v="1"/>
  </r>
  <r>
    <n v="83"/>
    <n v="780"/>
    <s v="chce kupic"/>
    <n v="7"/>
    <x v="78"/>
    <n v="59"/>
    <x v="1"/>
  </r>
  <r>
    <n v="105"/>
    <n v="780"/>
    <s v="chce kupic"/>
    <n v="10"/>
    <x v="64"/>
    <n v="59"/>
    <x v="1"/>
  </r>
  <r>
    <n v="120"/>
    <n v="781"/>
    <s v="chce kupic"/>
    <n v="6"/>
    <x v="53"/>
    <n v="66"/>
    <x v="1"/>
  </r>
  <r>
    <n v="16"/>
    <n v="782"/>
    <s v="chce kupic"/>
    <n v="8"/>
    <x v="112"/>
    <n v="45"/>
    <x v="0"/>
  </r>
  <r>
    <n v="29"/>
    <n v="782"/>
    <s v="posiada"/>
    <n v="7"/>
    <x v="72"/>
    <n v="45"/>
    <x v="0"/>
  </r>
  <r>
    <n v="60"/>
    <n v="782"/>
    <s v="chce kupic"/>
    <n v="8"/>
    <x v="89"/>
    <n v="45"/>
    <x v="0"/>
  </r>
  <r>
    <n v="65"/>
    <n v="782"/>
    <s v="sprzedal"/>
    <n v="6"/>
    <x v="15"/>
    <n v="45"/>
    <x v="0"/>
  </r>
  <r>
    <n v="76"/>
    <n v="782"/>
    <s v="posiada"/>
    <n v="9"/>
    <x v="33"/>
    <n v="45"/>
    <x v="0"/>
  </r>
  <r>
    <n v="83"/>
    <n v="782"/>
    <s v="chce kupic"/>
    <n v="10"/>
    <x v="78"/>
    <n v="45"/>
    <x v="0"/>
  </r>
  <r>
    <n v="30"/>
    <n v="783"/>
    <s v="sprzedal"/>
    <n v="7"/>
    <x v="74"/>
    <n v="38"/>
    <x v="0"/>
  </r>
  <r>
    <n v="49"/>
    <n v="783"/>
    <s v="posiada"/>
    <n v="8"/>
    <x v="42"/>
    <n v="38"/>
    <x v="0"/>
  </r>
  <r>
    <n v="77"/>
    <n v="783"/>
    <s v="posiada"/>
    <n v="7"/>
    <x v="6"/>
    <n v="38"/>
    <x v="0"/>
  </r>
  <r>
    <n v="81"/>
    <n v="783"/>
    <s v="posiada"/>
    <n v="6"/>
    <x v="104"/>
    <n v="38"/>
    <x v="0"/>
  </r>
  <r>
    <n v="10"/>
    <n v="784"/>
    <s v="posiada"/>
    <n v="8"/>
    <x v="62"/>
    <n v="90"/>
    <x v="1"/>
  </r>
  <r>
    <n v="16"/>
    <n v="784"/>
    <s v="posiada"/>
    <n v="7"/>
    <x v="112"/>
    <n v="90"/>
    <x v="1"/>
  </r>
  <r>
    <n v="51"/>
    <n v="784"/>
    <s v="posiada"/>
    <n v="10"/>
    <x v="111"/>
    <n v="90"/>
    <x v="1"/>
  </r>
  <r>
    <n v="94"/>
    <n v="784"/>
    <s v="posiada"/>
    <n v="7"/>
    <x v="36"/>
    <n v="90"/>
    <x v="1"/>
  </r>
  <r>
    <n v="129"/>
    <n v="784"/>
    <s v="posiada"/>
    <n v="6"/>
    <x v="116"/>
    <n v="90"/>
    <x v="1"/>
  </r>
  <r>
    <n v="58"/>
    <n v="785"/>
    <s v="posiada"/>
    <n v="6"/>
    <x v="77"/>
    <n v="37"/>
    <x v="0"/>
  </r>
  <r>
    <n v="63"/>
    <n v="785"/>
    <s v="posiada"/>
    <n v="6"/>
    <x v="97"/>
    <n v="37"/>
    <x v="0"/>
  </r>
  <r>
    <n v="71"/>
    <n v="785"/>
    <s v="posiada"/>
    <n v="8"/>
    <x v="94"/>
    <n v="37"/>
    <x v="0"/>
  </r>
  <r>
    <n v="91"/>
    <n v="785"/>
    <s v="sprzedal"/>
    <n v="6"/>
    <x v="96"/>
    <n v="37"/>
    <x v="0"/>
  </r>
  <r>
    <n v="49"/>
    <n v="786"/>
    <s v="sprzedal"/>
    <n v="7"/>
    <x v="42"/>
    <n v="56"/>
    <x v="1"/>
  </r>
  <r>
    <n v="51"/>
    <n v="787"/>
    <s v="sprzedal"/>
    <n v="6"/>
    <x v="111"/>
    <n v="43"/>
    <x v="0"/>
  </r>
  <r>
    <n v="55"/>
    <n v="787"/>
    <s v="sprzedal"/>
    <n v="8"/>
    <x v="32"/>
    <n v="43"/>
    <x v="0"/>
  </r>
  <r>
    <n v="59"/>
    <n v="787"/>
    <s v="sprzedal"/>
    <n v="8"/>
    <x v="5"/>
    <n v="43"/>
    <x v="0"/>
  </r>
  <r>
    <n v="3"/>
    <n v="788"/>
    <s v="sprzedal"/>
    <n v="6"/>
    <x v="19"/>
    <n v="89"/>
    <x v="1"/>
  </r>
  <r>
    <n v="13"/>
    <n v="788"/>
    <s v="sprzedal"/>
    <n v="7"/>
    <x v="20"/>
    <n v="89"/>
    <x v="1"/>
  </r>
  <r>
    <n v="69"/>
    <n v="789"/>
    <s v="sprzedal"/>
    <n v="10"/>
    <x v="70"/>
    <n v="55"/>
    <x v="1"/>
  </r>
  <r>
    <n v="2"/>
    <n v="790"/>
    <s v="chce kupic"/>
    <n v="9"/>
    <x v="58"/>
    <n v="14"/>
    <x v="2"/>
  </r>
  <r>
    <n v="60"/>
    <n v="790"/>
    <s v="chce kupic"/>
    <n v="6"/>
    <x v="89"/>
    <n v="14"/>
    <x v="2"/>
  </r>
  <r>
    <n v="67"/>
    <n v="790"/>
    <s v="chce kupic"/>
    <n v="6"/>
    <x v="38"/>
    <n v="14"/>
    <x v="2"/>
  </r>
  <r>
    <n v="93"/>
    <n v="790"/>
    <s v="chce kupic"/>
    <n v="7"/>
    <x v="48"/>
    <n v="14"/>
    <x v="2"/>
  </r>
  <r>
    <n v="105"/>
    <n v="790"/>
    <s v="posiada"/>
    <n v="6"/>
    <x v="64"/>
    <n v="14"/>
    <x v="2"/>
  </r>
  <r>
    <n v="120"/>
    <n v="790"/>
    <s v="chce kupic"/>
    <n v="9"/>
    <x v="53"/>
    <n v="14"/>
    <x v="2"/>
  </r>
  <r>
    <n v="19"/>
    <n v="791"/>
    <s v="sprzedal"/>
    <n v="6"/>
    <x v="60"/>
    <n v="29"/>
    <x v="0"/>
  </r>
  <r>
    <n v="122"/>
    <n v="791"/>
    <s v="posiada"/>
    <n v="10"/>
    <x v="128"/>
    <n v="29"/>
    <x v="0"/>
  </r>
  <r>
    <n v="128"/>
    <n v="791"/>
    <s v="chce kupic"/>
    <n v="10"/>
    <x v="76"/>
    <n v="29"/>
    <x v="0"/>
  </r>
  <r>
    <n v="15"/>
    <n v="792"/>
    <s v="sprzedal"/>
    <n v="8"/>
    <x v="110"/>
    <n v="23"/>
    <x v="0"/>
  </r>
  <r>
    <n v="56"/>
    <n v="792"/>
    <s v="posiada"/>
    <n v="6"/>
    <x v="14"/>
    <n v="23"/>
    <x v="0"/>
  </r>
  <r>
    <n v="69"/>
    <n v="792"/>
    <s v="sprzedal"/>
    <n v="10"/>
    <x v="70"/>
    <n v="23"/>
    <x v="0"/>
  </r>
  <r>
    <n v="97"/>
    <n v="792"/>
    <s v="sprzedal"/>
    <n v="9"/>
    <x v="71"/>
    <n v="23"/>
    <x v="0"/>
  </r>
  <r>
    <n v="112"/>
    <n v="792"/>
    <s v="chce kupic"/>
    <n v="6"/>
    <x v="98"/>
    <n v="23"/>
    <x v="0"/>
  </r>
  <r>
    <n v="121"/>
    <n v="792"/>
    <s v="chce kupic"/>
    <n v="10"/>
    <x v="83"/>
    <n v="23"/>
    <x v="0"/>
  </r>
  <r>
    <n v="126"/>
    <n v="792"/>
    <s v="chce kupic"/>
    <n v="8"/>
    <x v="18"/>
    <n v="23"/>
    <x v="0"/>
  </r>
  <r>
    <n v="130"/>
    <n v="792"/>
    <s v="chce kupic"/>
    <n v="9"/>
    <x v="55"/>
    <n v="23"/>
    <x v="0"/>
  </r>
  <r>
    <n v="12"/>
    <n v="793"/>
    <s v="posiada"/>
    <n v="7"/>
    <x v="34"/>
    <n v="77"/>
    <x v="1"/>
  </r>
  <r>
    <n v="32"/>
    <n v="793"/>
    <s v="chce kupic"/>
    <n v="7"/>
    <x v="37"/>
    <n v="77"/>
    <x v="1"/>
  </r>
  <r>
    <n v="41"/>
    <n v="793"/>
    <s v="sprzedal"/>
    <n v="10"/>
    <x v="115"/>
    <n v="77"/>
    <x v="1"/>
  </r>
  <r>
    <n v="62"/>
    <n v="793"/>
    <s v="posiada"/>
    <n v="7"/>
    <x v="45"/>
    <n v="77"/>
    <x v="1"/>
  </r>
  <r>
    <n v="71"/>
    <n v="793"/>
    <s v="chce kupic"/>
    <n v="10"/>
    <x v="94"/>
    <n v="77"/>
    <x v="1"/>
  </r>
  <r>
    <n v="111"/>
    <n v="793"/>
    <s v="sprzedal"/>
    <n v="6"/>
    <x v="118"/>
    <n v="77"/>
    <x v="1"/>
  </r>
  <r>
    <n v="38"/>
    <n v="794"/>
    <s v="posiada"/>
    <n v="9"/>
    <x v="44"/>
    <n v="68"/>
    <x v="1"/>
  </r>
  <r>
    <n v="53"/>
    <n v="794"/>
    <s v="posiada"/>
    <n v="6"/>
    <x v="23"/>
    <n v="68"/>
    <x v="1"/>
  </r>
  <r>
    <n v="57"/>
    <n v="794"/>
    <s v="posiada"/>
    <n v="8"/>
    <x v="108"/>
    <n v="68"/>
    <x v="1"/>
  </r>
  <r>
    <n v="59"/>
    <n v="794"/>
    <s v="posiada"/>
    <n v="6"/>
    <x v="5"/>
    <n v="68"/>
    <x v="1"/>
  </r>
  <r>
    <n v="70"/>
    <n v="794"/>
    <s v="posiada"/>
    <n v="8"/>
    <x v="46"/>
    <n v="68"/>
    <x v="1"/>
  </r>
  <r>
    <n v="71"/>
    <n v="794"/>
    <s v="posiada"/>
    <n v="10"/>
    <x v="94"/>
    <n v="68"/>
    <x v="1"/>
  </r>
  <r>
    <n v="115"/>
    <n v="794"/>
    <s v="posiada"/>
    <n v="10"/>
    <x v="105"/>
    <n v="68"/>
    <x v="1"/>
  </r>
  <r>
    <n v="116"/>
    <n v="794"/>
    <s v="posiada"/>
    <n v="9"/>
    <x v="79"/>
    <n v="68"/>
    <x v="1"/>
  </r>
  <r>
    <n v="125"/>
    <n v="794"/>
    <s v="posiada"/>
    <n v="9"/>
    <x v="106"/>
    <n v="68"/>
    <x v="1"/>
  </r>
  <r>
    <n v="11"/>
    <n v="795"/>
    <s v="posiada"/>
    <n v="7"/>
    <x v="124"/>
    <n v="78"/>
    <x v="1"/>
  </r>
  <r>
    <n v="38"/>
    <n v="795"/>
    <s v="posiada"/>
    <n v="8"/>
    <x v="44"/>
    <n v="78"/>
    <x v="1"/>
  </r>
  <r>
    <n v="69"/>
    <n v="795"/>
    <s v="sprzedal"/>
    <n v="10"/>
    <x v="70"/>
    <n v="78"/>
    <x v="1"/>
  </r>
  <r>
    <n v="78"/>
    <n v="795"/>
    <s v="sprzedal"/>
    <n v="6"/>
    <x v="7"/>
    <n v="78"/>
    <x v="1"/>
  </r>
  <r>
    <n v="123"/>
    <n v="795"/>
    <s v="sprzedal"/>
    <n v="9"/>
    <x v="49"/>
    <n v="78"/>
    <x v="1"/>
  </r>
  <r>
    <n v="124"/>
    <n v="795"/>
    <s v="sprzedal"/>
    <n v="9"/>
    <x v="109"/>
    <n v="78"/>
    <x v="1"/>
  </r>
  <r>
    <n v="77"/>
    <n v="796"/>
    <s v="sprzedal"/>
    <n v="7"/>
    <x v="6"/>
    <n v="48"/>
    <x v="0"/>
  </r>
  <r>
    <n v="98"/>
    <n v="796"/>
    <s v="sprzedal"/>
    <n v="7"/>
    <x v="101"/>
    <n v="48"/>
    <x v="0"/>
  </r>
  <r>
    <n v="124"/>
    <n v="796"/>
    <s v="sprzedal"/>
    <n v="7"/>
    <x v="109"/>
    <n v="48"/>
    <x v="0"/>
  </r>
  <r>
    <n v="17"/>
    <n v="797"/>
    <s v="sprzedal"/>
    <n v="6"/>
    <x v="21"/>
    <n v="86"/>
    <x v="1"/>
  </r>
  <r>
    <n v="55"/>
    <n v="797"/>
    <s v="chce kupic"/>
    <n v="8"/>
    <x v="32"/>
    <n v="86"/>
    <x v="1"/>
  </r>
  <r>
    <n v="84"/>
    <n v="797"/>
    <s v="chce kupic"/>
    <n v="6"/>
    <x v="24"/>
    <n v="86"/>
    <x v="1"/>
  </r>
  <r>
    <n v="113"/>
    <n v="797"/>
    <s v="chce kupic"/>
    <n v="8"/>
    <x v="102"/>
    <n v="86"/>
    <x v="1"/>
  </r>
  <r>
    <n v="92"/>
    <n v="798"/>
    <s v="chce kupic"/>
    <n v="6"/>
    <x v="50"/>
    <n v="78"/>
    <x v="1"/>
  </r>
  <r>
    <n v="101"/>
    <n v="798"/>
    <s v="posiada"/>
    <n v="8"/>
    <x v="103"/>
    <n v="78"/>
    <x v="1"/>
  </r>
  <r>
    <n v="107"/>
    <n v="798"/>
    <s v="chce kupic"/>
    <n v="6"/>
    <x v="9"/>
    <n v="78"/>
    <x v="1"/>
  </r>
  <r>
    <n v="6"/>
    <n v="799"/>
    <s v="sprzedal"/>
    <n v="10"/>
    <x v="107"/>
    <n v="85"/>
    <x v="1"/>
  </r>
  <r>
    <n v="37"/>
    <n v="799"/>
    <s v="posiada"/>
    <n v="7"/>
    <x v="130"/>
    <n v="85"/>
    <x v="1"/>
  </r>
  <r>
    <n v="49"/>
    <n v="799"/>
    <s v="chce kupic"/>
    <n v="7"/>
    <x v="42"/>
    <n v="85"/>
    <x v="1"/>
  </r>
  <r>
    <n v="114"/>
    <n v="799"/>
    <s v="sprzedal"/>
    <n v="8"/>
    <x v="85"/>
    <n v="85"/>
    <x v="1"/>
  </r>
  <r>
    <n v="123"/>
    <n v="800"/>
    <s v="posiada"/>
    <n v="10"/>
    <x v="49"/>
    <n v="36"/>
    <x v="0"/>
  </r>
  <r>
    <n v="26"/>
    <n v="801"/>
    <s v="sprzedal"/>
    <n v="10"/>
    <x v="73"/>
    <n v="65"/>
    <x v="1"/>
  </r>
  <r>
    <n v="44"/>
    <n v="801"/>
    <s v="sprzedal"/>
    <n v="6"/>
    <x v="99"/>
    <n v="65"/>
    <x v="1"/>
  </r>
  <r>
    <n v="56"/>
    <n v="801"/>
    <s v="chce kupic"/>
    <n v="9"/>
    <x v="14"/>
    <n v="65"/>
    <x v="1"/>
  </r>
  <r>
    <n v="6"/>
    <n v="802"/>
    <s v="chce kupic"/>
    <n v="9"/>
    <x v="107"/>
    <n v="28"/>
    <x v="0"/>
  </r>
  <r>
    <n v="49"/>
    <n v="802"/>
    <s v="chce kupic"/>
    <n v="9"/>
    <x v="42"/>
    <n v="28"/>
    <x v="0"/>
  </r>
  <r>
    <n v="50"/>
    <n v="802"/>
    <s v="chce kupic"/>
    <n v="6"/>
    <x v="54"/>
    <n v="28"/>
    <x v="0"/>
  </r>
  <r>
    <n v="51"/>
    <n v="802"/>
    <s v="posiada"/>
    <n v="8"/>
    <x v="111"/>
    <n v="28"/>
    <x v="0"/>
  </r>
  <r>
    <n v="104"/>
    <n v="802"/>
    <s v="chce kupic"/>
    <n v="6"/>
    <x v="52"/>
    <n v="28"/>
    <x v="0"/>
  </r>
  <r>
    <n v="129"/>
    <n v="802"/>
    <s v="sprzedal"/>
    <n v="8"/>
    <x v="116"/>
    <n v="28"/>
    <x v="0"/>
  </r>
  <r>
    <n v="18"/>
    <n v="803"/>
    <s v="posiada"/>
    <n v="7"/>
    <x v="65"/>
    <n v="41"/>
    <x v="0"/>
  </r>
  <r>
    <n v="27"/>
    <n v="803"/>
    <s v="chce kupic"/>
    <n v="10"/>
    <x v="117"/>
    <n v="41"/>
    <x v="0"/>
  </r>
  <r>
    <n v="50"/>
    <n v="804"/>
    <s v="sprzedal"/>
    <n v="9"/>
    <x v="54"/>
    <n v="73"/>
    <x v="1"/>
  </r>
  <r>
    <n v="100"/>
    <n v="804"/>
    <s v="posiada"/>
    <n v="9"/>
    <x v="25"/>
    <n v="73"/>
    <x v="1"/>
  </r>
  <r>
    <n v="110"/>
    <n v="804"/>
    <s v="posiada"/>
    <n v="9"/>
    <x v="120"/>
    <n v="73"/>
    <x v="1"/>
  </r>
  <r>
    <n v="16"/>
    <n v="805"/>
    <s v="posiada"/>
    <n v="6"/>
    <x v="112"/>
    <n v="65"/>
    <x v="1"/>
  </r>
  <r>
    <n v="29"/>
    <n v="805"/>
    <s v="posiada"/>
    <n v="6"/>
    <x v="72"/>
    <n v="65"/>
    <x v="1"/>
  </r>
  <r>
    <n v="34"/>
    <n v="805"/>
    <s v="posiada"/>
    <n v="7"/>
    <x v="69"/>
    <n v="65"/>
    <x v="1"/>
  </r>
  <r>
    <n v="72"/>
    <n v="805"/>
    <s v="posiada"/>
    <n v="8"/>
    <x v="1"/>
    <n v="65"/>
    <x v="1"/>
  </r>
  <r>
    <n v="80"/>
    <n v="805"/>
    <s v="posiada"/>
    <n v="8"/>
    <x v="61"/>
    <n v="65"/>
    <x v="1"/>
  </r>
  <r>
    <n v="121"/>
    <n v="805"/>
    <s v="posiada"/>
    <n v="6"/>
    <x v="83"/>
    <n v="65"/>
    <x v="1"/>
  </r>
  <r>
    <n v="26"/>
    <n v="806"/>
    <s v="posiada"/>
    <n v="7"/>
    <x v="73"/>
    <n v="16"/>
    <x v="2"/>
  </r>
  <r>
    <n v="41"/>
    <n v="806"/>
    <s v="posiada"/>
    <n v="6"/>
    <x v="115"/>
    <n v="16"/>
    <x v="2"/>
  </r>
  <r>
    <n v="70"/>
    <n v="806"/>
    <s v="posiada"/>
    <n v="8"/>
    <x v="46"/>
    <n v="16"/>
    <x v="2"/>
  </r>
  <r>
    <n v="27"/>
    <n v="807"/>
    <s v="sprzedal"/>
    <n v="8"/>
    <x v="117"/>
    <n v="74"/>
    <x v="1"/>
  </r>
  <r>
    <n v="23"/>
    <n v="808"/>
    <s v="sprzedal"/>
    <n v="10"/>
    <x v="35"/>
    <n v="30"/>
    <x v="0"/>
  </r>
  <r>
    <n v="110"/>
    <n v="808"/>
    <s v="sprzedal"/>
    <n v="9"/>
    <x v="120"/>
    <n v="30"/>
    <x v="0"/>
  </r>
  <r>
    <n v="129"/>
    <n v="808"/>
    <s v="sprzedal"/>
    <n v="7"/>
    <x v="116"/>
    <n v="30"/>
    <x v="0"/>
  </r>
  <r>
    <n v="55"/>
    <n v="809"/>
    <s v="sprzedal"/>
    <n v="7"/>
    <x v="32"/>
    <n v="30"/>
    <x v="0"/>
  </r>
  <r>
    <n v="111"/>
    <n v="810"/>
    <s v="sprzedal"/>
    <n v="6"/>
    <x v="118"/>
    <n v="58"/>
    <x v="1"/>
  </r>
  <r>
    <n v="95"/>
    <n v="811"/>
    <s v="sprzedal"/>
    <n v="8"/>
    <x v="63"/>
    <n v="78"/>
    <x v="1"/>
  </r>
  <r>
    <n v="96"/>
    <n v="811"/>
    <s v="sprzedal"/>
    <n v="9"/>
    <x v="51"/>
    <n v="78"/>
    <x v="1"/>
  </r>
  <r>
    <n v="126"/>
    <n v="811"/>
    <s v="chce kupic"/>
    <n v="10"/>
    <x v="18"/>
    <n v="78"/>
    <x v="1"/>
  </r>
  <r>
    <n v="130"/>
    <n v="811"/>
    <s v="chce kupic"/>
    <n v="6"/>
    <x v="55"/>
    <n v="78"/>
    <x v="1"/>
  </r>
  <r>
    <n v="41"/>
    <n v="812"/>
    <s v="chce kupic"/>
    <n v="6"/>
    <x v="115"/>
    <n v="38"/>
    <x v="0"/>
  </r>
  <r>
    <n v="87"/>
    <n v="812"/>
    <s v="chce kupic"/>
    <n v="7"/>
    <x v="119"/>
    <n v="38"/>
    <x v="0"/>
  </r>
  <r>
    <n v="101"/>
    <n v="812"/>
    <s v="posiada"/>
    <n v="10"/>
    <x v="103"/>
    <n v="38"/>
    <x v="0"/>
  </r>
  <r>
    <n v="5"/>
    <n v="813"/>
    <s v="chce kupic"/>
    <n v="6"/>
    <x v="123"/>
    <n v="93"/>
    <x v="1"/>
  </r>
  <r>
    <n v="6"/>
    <n v="813"/>
    <s v="sprzedal"/>
    <n v="6"/>
    <x v="107"/>
    <n v="93"/>
    <x v="1"/>
  </r>
  <r>
    <n v="64"/>
    <n v="813"/>
    <s v="posiada"/>
    <n v="8"/>
    <x v="125"/>
    <n v="93"/>
    <x v="1"/>
  </r>
  <r>
    <n v="108"/>
    <n v="813"/>
    <s v="chce kupic"/>
    <n v="7"/>
    <x v="29"/>
    <n v="93"/>
    <x v="1"/>
  </r>
  <r>
    <n v="127"/>
    <n v="813"/>
    <s v="sprzedal"/>
    <n v="7"/>
    <x v="127"/>
    <n v="93"/>
    <x v="1"/>
  </r>
  <r>
    <n v="15"/>
    <n v="814"/>
    <s v="posiada"/>
    <n v="6"/>
    <x v="110"/>
    <n v="74"/>
    <x v="1"/>
  </r>
  <r>
    <n v="59"/>
    <n v="814"/>
    <s v="sprzedal"/>
    <n v="8"/>
    <x v="5"/>
    <n v="74"/>
    <x v="1"/>
  </r>
  <r>
    <n v="81"/>
    <n v="814"/>
    <s v="sprzedal"/>
    <n v="6"/>
    <x v="104"/>
    <n v="74"/>
    <x v="1"/>
  </r>
  <r>
    <n v="116"/>
    <n v="814"/>
    <s v="chce kupic"/>
    <n v="8"/>
    <x v="79"/>
    <n v="74"/>
    <x v="1"/>
  </r>
  <r>
    <n v="32"/>
    <n v="815"/>
    <s v="chce kupic"/>
    <n v="8"/>
    <x v="37"/>
    <n v="57"/>
    <x v="1"/>
  </r>
  <r>
    <n v="47"/>
    <n v="815"/>
    <s v="chce kupic"/>
    <n v="7"/>
    <x v="41"/>
    <n v="57"/>
    <x v="1"/>
  </r>
  <r>
    <n v="53"/>
    <n v="815"/>
    <s v="chce kupic"/>
    <n v="10"/>
    <x v="23"/>
    <n v="57"/>
    <x v="1"/>
  </r>
  <r>
    <n v="65"/>
    <n v="815"/>
    <s v="posiada"/>
    <n v="6"/>
    <x v="15"/>
    <n v="57"/>
    <x v="1"/>
  </r>
  <r>
    <n v="94"/>
    <n v="815"/>
    <s v="chce kupic"/>
    <n v="7"/>
    <x v="36"/>
    <n v="57"/>
    <x v="1"/>
  </r>
  <r>
    <n v="109"/>
    <n v="815"/>
    <s v="sprzedal"/>
    <n v="10"/>
    <x v="8"/>
    <n v="57"/>
    <x v="1"/>
  </r>
  <r>
    <n v="49"/>
    <n v="816"/>
    <s v="posiada"/>
    <n v="10"/>
    <x v="42"/>
    <n v="51"/>
    <x v="1"/>
  </r>
  <r>
    <n v="62"/>
    <n v="816"/>
    <s v="chce kupic"/>
    <n v="7"/>
    <x v="45"/>
    <n v="51"/>
    <x v="1"/>
  </r>
  <r>
    <n v="65"/>
    <n v="816"/>
    <s v="sprzedal"/>
    <n v="8"/>
    <x v="15"/>
    <n v="51"/>
    <x v="1"/>
  </r>
  <r>
    <n v="92"/>
    <n v="816"/>
    <s v="posiada"/>
    <n v="10"/>
    <x v="50"/>
    <n v="51"/>
    <x v="1"/>
  </r>
  <r>
    <n v="127"/>
    <n v="816"/>
    <s v="posiada"/>
    <n v="9"/>
    <x v="127"/>
    <n v="51"/>
    <x v="1"/>
  </r>
  <r>
    <n v="46"/>
    <n v="817"/>
    <s v="posiada"/>
    <n v="6"/>
    <x v="93"/>
    <n v="33"/>
    <x v="0"/>
  </r>
  <r>
    <n v="108"/>
    <n v="817"/>
    <s v="posiada"/>
    <n v="8"/>
    <x v="29"/>
    <n v="33"/>
    <x v="0"/>
  </r>
  <r>
    <n v="127"/>
    <n v="817"/>
    <s v="posiada"/>
    <n v="8"/>
    <x v="127"/>
    <n v="33"/>
    <x v="0"/>
  </r>
  <r>
    <n v="22"/>
    <n v="818"/>
    <s v="posiada"/>
    <n v="8"/>
    <x v="59"/>
    <n v="44"/>
    <x v="0"/>
  </r>
  <r>
    <n v="65"/>
    <n v="818"/>
    <s v="posiada"/>
    <n v="6"/>
    <x v="15"/>
    <n v="44"/>
    <x v="0"/>
  </r>
  <r>
    <n v="78"/>
    <n v="818"/>
    <s v="posiada"/>
    <n v="10"/>
    <x v="7"/>
    <n v="44"/>
    <x v="0"/>
  </r>
  <r>
    <n v="108"/>
    <n v="818"/>
    <s v="posiada"/>
    <n v="6"/>
    <x v="29"/>
    <n v="44"/>
    <x v="0"/>
  </r>
  <r>
    <n v="23"/>
    <n v="819"/>
    <s v="posiada"/>
    <n v="7"/>
    <x v="35"/>
    <n v="67"/>
    <x v="1"/>
  </r>
  <r>
    <n v="27"/>
    <n v="819"/>
    <s v="posiada"/>
    <n v="8"/>
    <x v="117"/>
    <n v="67"/>
    <x v="1"/>
  </r>
  <r>
    <n v="43"/>
    <n v="819"/>
    <s v="sprzedal"/>
    <n v="7"/>
    <x v="3"/>
    <n v="67"/>
    <x v="1"/>
  </r>
  <r>
    <n v="80"/>
    <n v="819"/>
    <s v="sprzedal"/>
    <n v="8"/>
    <x v="61"/>
    <n v="67"/>
    <x v="1"/>
  </r>
  <r>
    <n v="83"/>
    <n v="819"/>
    <s v="sprzedal"/>
    <n v="9"/>
    <x v="78"/>
    <n v="67"/>
    <x v="1"/>
  </r>
  <r>
    <n v="105"/>
    <n v="819"/>
    <s v="sprzedal"/>
    <n v="8"/>
    <x v="64"/>
    <n v="67"/>
    <x v="1"/>
  </r>
  <r>
    <n v="115"/>
    <n v="819"/>
    <s v="sprzedal"/>
    <n v="7"/>
    <x v="105"/>
    <n v="67"/>
    <x v="1"/>
  </r>
  <r>
    <n v="12"/>
    <n v="820"/>
    <s v="sprzedal"/>
    <n v="9"/>
    <x v="34"/>
    <n v="51"/>
    <x v="1"/>
  </r>
  <r>
    <n v="19"/>
    <n v="820"/>
    <s v="sprzedal"/>
    <n v="8"/>
    <x v="60"/>
    <n v="51"/>
    <x v="1"/>
  </r>
  <r>
    <n v="37"/>
    <n v="820"/>
    <s v="sprzedal"/>
    <n v="6"/>
    <x v="130"/>
    <n v="51"/>
    <x v="1"/>
  </r>
  <r>
    <n v="57"/>
    <n v="821"/>
    <s v="chce kupic"/>
    <n v="7"/>
    <x v="108"/>
    <n v="70"/>
    <x v="1"/>
  </r>
  <r>
    <n v="80"/>
    <n v="821"/>
    <s v="chce kupic"/>
    <n v="6"/>
    <x v="61"/>
    <n v="70"/>
    <x v="1"/>
  </r>
  <r>
    <n v="114"/>
    <n v="821"/>
    <s v="chce kupic"/>
    <n v="9"/>
    <x v="85"/>
    <n v="70"/>
    <x v="1"/>
  </r>
  <r>
    <n v="124"/>
    <n v="821"/>
    <s v="chce kupic"/>
    <n v="9"/>
    <x v="109"/>
    <n v="70"/>
    <x v="1"/>
  </r>
  <r>
    <n v="131"/>
    <n v="821"/>
    <s v="posiada"/>
    <n v="9"/>
    <x v="10"/>
    <n v="70"/>
    <x v="1"/>
  </r>
  <r>
    <n v="44"/>
    <n v="822"/>
    <s v="chce kupic"/>
    <n v="8"/>
    <x v="99"/>
    <n v="54"/>
    <x v="1"/>
  </r>
  <r>
    <n v="61"/>
    <n v="822"/>
    <s v="sprzedal"/>
    <n v="6"/>
    <x v="81"/>
    <n v="54"/>
    <x v="1"/>
  </r>
  <r>
    <n v="77"/>
    <n v="822"/>
    <s v="posiada"/>
    <n v="7"/>
    <x v="6"/>
    <n v="54"/>
    <x v="1"/>
  </r>
  <r>
    <n v="123"/>
    <n v="822"/>
    <s v="chce kupic"/>
    <n v="8"/>
    <x v="49"/>
    <n v="54"/>
    <x v="1"/>
  </r>
  <r>
    <n v="21"/>
    <n v="823"/>
    <s v="sprzedal"/>
    <n v="6"/>
    <x v="100"/>
    <n v="45"/>
    <x v="0"/>
  </r>
  <r>
    <n v="33"/>
    <n v="823"/>
    <s v="posiada"/>
    <n v="8"/>
    <x v="87"/>
    <n v="45"/>
    <x v="0"/>
  </r>
  <r>
    <n v="40"/>
    <n v="823"/>
    <s v="sprzedal"/>
    <n v="6"/>
    <x v="91"/>
    <n v="45"/>
    <x v="0"/>
  </r>
  <r>
    <n v="48"/>
    <n v="823"/>
    <s v="sprzedal"/>
    <n v="8"/>
    <x v="12"/>
    <n v="45"/>
    <x v="0"/>
  </r>
  <r>
    <n v="24"/>
    <n v="824"/>
    <s v="chce kupic"/>
    <n v="6"/>
    <x v="90"/>
    <n v="77"/>
    <x v="1"/>
  </r>
  <r>
    <n v="36"/>
    <n v="824"/>
    <s v="chce kupic"/>
    <n v="10"/>
    <x v="56"/>
    <n v="77"/>
    <x v="1"/>
  </r>
  <r>
    <n v="50"/>
    <n v="824"/>
    <s v="chce kupic"/>
    <n v="10"/>
    <x v="54"/>
    <n v="77"/>
    <x v="1"/>
  </r>
  <r>
    <n v="111"/>
    <n v="824"/>
    <s v="chce kupic"/>
    <n v="9"/>
    <x v="118"/>
    <n v="77"/>
    <x v="1"/>
  </r>
  <r>
    <n v="37"/>
    <n v="825"/>
    <s v="posiada"/>
    <n v="8"/>
    <x v="130"/>
    <n v="59"/>
    <x v="1"/>
  </r>
  <r>
    <n v="40"/>
    <n v="825"/>
    <s v="chce kupic"/>
    <n v="10"/>
    <x v="91"/>
    <n v="59"/>
    <x v="1"/>
  </r>
  <r>
    <n v="67"/>
    <n v="825"/>
    <s v="sprzedal"/>
    <n v="8"/>
    <x v="38"/>
    <n v="59"/>
    <x v="1"/>
  </r>
  <r>
    <n v="99"/>
    <n v="825"/>
    <s v="posiada"/>
    <n v="8"/>
    <x v="67"/>
    <n v="59"/>
    <x v="1"/>
  </r>
  <r>
    <n v="115"/>
    <n v="825"/>
    <s v="chce kupic"/>
    <n v="7"/>
    <x v="105"/>
    <n v="59"/>
    <x v="1"/>
  </r>
  <r>
    <n v="118"/>
    <n v="825"/>
    <s v="sprzedal"/>
    <n v="7"/>
    <x v="68"/>
    <n v="59"/>
    <x v="1"/>
  </r>
  <r>
    <n v="37"/>
    <n v="826"/>
    <s v="posiada"/>
    <n v="7"/>
    <x v="130"/>
    <n v="37"/>
    <x v="0"/>
  </r>
  <r>
    <n v="74"/>
    <n v="826"/>
    <s v="posiada"/>
    <n v="9"/>
    <x v="47"/>
    <n v="37"/>
    <x v="0"/>
  </r>
  <r>
    <n v="77"/>
    <n v="826"/>
    <s v="posiada"/>
    <n v="10"/>
    <x v="6"/>
    <n v="37"/>
    <x v="0"/>
  </r>
  <r>
    <n v="89"/>
    <n v="826"/>
    <s v="posiada"/>
    <n v="9"/>
    <x v="126"/>
    <n v="37"/>
    <x v="0"/>
  </r>
  <r>
    <n v="7"/>
    <n v="827"/>
    <s v="posiada"/>
    <n v="6"/>
    <x v="39"/>
    <n v="65"/>
    <x v="1"/>
  </r>
  <r>
    <n v="18"/>
    <n v="827"/>
    <s v="posiada"/>
    <n v="9"/>
    <x v="65"/>
    <n v="65"/>
    <x v="1"/>
  </r>
  <r>
    <n v="21"/>
    <n v="827"/>
    <s v="posiada"/>
    <n v="6"/>
    <x v="100"/>
    <n v="65"/>
    <x v="1"/>
  </r>
  <r>
    <n v="61"/>
    <n v="827"/>
    <s v="posiada"/>
    <n v="7"/>
    <x v="81"/>
    <n v="65"/>
    <x v="1"/>
  </r>
  <r>
    <n v="66"/>
    <n v="827"/>
    <s v="posiada"/>
    <n v="6"/>
    <x v="0"/>
    <n v="65"/>
    <x v="1"/>
  </r>
  <r>
    <n v="75"/>
    <n v="827"/>
    <s v="posiada"/>
    <n v="7"/>
    <x v="28"/>
    <n v="65"/>
    <x v="1"/>
  </r>
  <r>
    <n v="82"/>
    <n v="827"/>
    <s v="posiada"/>
    <n v="7"/>
    <x v="40"/>
    <n v="65"/>
    <x v="1"/>
  </r>
  <r>
    <n v="87"/>
    <n v="827"/>
    <s v="sprzedal"/>
    <n v="8"/>
    <x v="119"/>
    <n v="65"/>
    <x v="1"/>
  </r>
  <r>
    <n v="90"/>
    <n v="827"/>
    <s v="sprzedal"/>
    <n v="10"/>
    <x v="88"/>
    <n v="65"/>
    <x v="1"/>
  </r>
  <r>
    <n v="41"/>
    <n v="828"/>
    <s v="sprzedal"/>
    <n v="6"/>
    <x v="115"/>
    <n v="56"/>
    <x v="1"/>
  </r>
  <r>
    <n v="6"/>
    <n v="829"/>
    <s v="sprzedal"/>
    <n v="8"/>
    <x v="107"/>
    <n v="54"/>
    <x v="1"/>
  </r>
  <r>
    <n v="83"/>
    <n v="829"/>
    <s v="sprzedal"/>
    <n v="6"/>
    <x v="78"/>
    <n v="54"/>
    <x v="1"/>
  </r>
  <r>
    <n v="85"/>
    <n v="829"/>
    <s v="sprzedal"/>
    <n v="9"/>
    <x v="43"/>
    <n v="54"/>
    <x v="1"/>
  </r>
  <r>
    <n v="130"/>
    <n v="829"/>
    <s v="sprzedal"/>
    <n v="6"/>
    <x v="55"/>
    <n v="54"/>
    <x v="1"/>
  </r>
  <r>
    <n v="3"/>
    <n v="830"/>
    <s v="sprzedal"/>
    <n v="8"/>
    <x v="19"/>
    <n v="74"/>
    <x v="1"/>
  </r>
  <r>
    <n v="15"/>
    <n v="830"/>
    <s v="chce kupic"/>
    <n v="7"/>
    <x v="110"/>
    <n v="74"/>
    <x v="1"/>
  </r>
  <r>
    <n v="86"/>
    <n v="830"/>
    <s v="chce kupic"/>
    <n v="6"/>
    <x v="121"/>
    <n v="74"/>
    <x v="1"/>
  </r>
  <r>
    <n v="92"/>
    <n v="830"/>
    <s v="chce kupic"/>
    <n v="10"/>
    <x v="50"/>
    <n v="74"/>
    <x v="1"/>
  </r>
  <r>
    <n v="108"/>
    <n v="830"/>
    <s v="chce kupic"/>
    <n v="6"/>
    <x v="29"/>
    <n v="74"/>
    <x v="1"/>
  </r>
  <r>
    <n v="124"/>
    <n v="830"/>
    <s v="posiada"/>
    <n v="7"/>
    <x v="109"/>
    <n v="74"/>
    <x v="1"/>
  </r>
  <r>
    <n v="42"/>
    <n v="831"/>
    <s v="chce kupic"/>
    <n v="8"/>
    <x v="75"/>
    <n v="42"/>
    <x v="0"/>
  </r>
  <r>
    <n v="102"/>
    <n v="831"/>
    <s v="sprzedal"/>
    <n v="8"/>
    <x v="26"/>
    <n v="42"/>
    <x v="0"/>
  </r>
  <r>
    <n v="114"/>
    <n v="831"/>
    <s v="posiada"/>
    <n v="10"/>
    <x v="85"/>
    <n v="42"/>
    <x v="0"/>
  </r>
  <r>
    <n v="115"/>
    <n v="831"/>
    <s v="chce kupic"/>
    <n v="6"/>
    <x v="105"/>
    <n v="42"/>
    <x v="0"/>
  </r>
  <r>
    <n v="121"/>
    <n v="831"/>
    <s v="sprzedal"/>
    <n v="7"/>
    <x v="83"/>
    <n v="42"/>
    <x v="0"/>
  </r>
  <r>
    <n v="35"/>
    <n v="832"/>
    <s v="posiada"/>
    <n v="8"/>
    <x v="11"/>
    <n v="52"/>
    <x v="1"/>
  </r>
  <r>
    <n v="97"/>
    <n v="832"/>
    <s v="sprzedal"/>
    <n v="8"/>
    <x v="71"/>
    <n v="52"/>
    <x v="1"/>
  </r>
  <r>
    <n v="104"/>
    <n v="832"/>
    <s v="sprzedal"/>
    <n v="10"/>
    <x v="52"/>
    <n v="52"/>
    <x v="1"/>
  </r>
  <r>
    <n v="128"/>
    <n v="832"/>
    <s v="chce kupic"/>
    <n v="6"/>
    <x v="76"/>
    <n v="52"/>
    <x v="1"/>
  </r>
  <r>
    <n v="18"/>
    <n v="833"/>
    <s v="chce kupic"/>
    <n v="10"/>
    <x v="65"/>
    <n v="39"/>
    <x v="0"/>
  </r>
  <r>
    <n v="23"/>
    <n v="833"/>
    <s v="chce kupic"/>
    <n v="6"/>
    <x v="35"/>
    <n v="39"/>
    <x v="0"/>
  </r>
  <r>
    <n v="41"/>
    <n v="833"/>
    <s v="chce kupic"/>
    <n v="7"/>
    <x v="115"/>
    <n v="39"/>
    <x v="0"/>
  </r>
  <r>
    <n v="46"/>
    <n v="833"/>
    <s v="posiada"/>
    <n v="9"/>
    <x v="93"/>
    <n v="39"/>
    <x v="0"/>
  </r>
  <r>
    <n v="80"/>
    <n v="833"/>
    <s v="chce kupic"/>
    <n v="7"/>
    <x v="61"/>
    <n v="39"/>
    <x v="0"/>
  </r>
  <r>
    <n v="1"/>
    <n v="834"/>
    <s v="sprzedal"/>
    <n v="6"/>
    <x v="30"/>
    <n v="33"/>
    <x v="0"/>
  </r>
  <r>
    <n v="96"/>
    <n v="834"/>
    <s v="posiada"/>
    <n v="9"/>
    <x v="51"/>
    <n v="33"/>
    <x v="0"/>
  </r>
  <r>
    <n v="51"/>
    <n v="835"/>
    <s v="chce kupic"/>
    <n v="6"/>
    <x v="111"/>
    <n v="68"/>
    <x v="1"/>
  </r>
  <r>
    <n v="69"/>
    <n v="835"/>
    <s v="sprzedal"/>
    <n v="9"/>
    <x v="70"/>
    <n v="68"/>
    <x v="1"/>
  </r>
  <r>
    <n v="109"/>
    <n v="835"/>
    <s v="posiada"/>
    <n v="6"/>
    <x v="8"/>
    <n v="68"/>
    <x v="1"/>
  </r>
  <r>
    <n v="128"/>
    <n v="836"/>
    <s v="posiada"/>
    <n v="9"/>
    <x v="76"/>
    <n v="63"/>
    <x v="1"/>
  </r>
  <r>
    <n v="15"/>
    <n v="837"/>
    <s v="posiada"/>
    <n v="10"/>
    <x v="110"/>
    <n v="78"/>
    <x v="1"/>
  </r>
  <r>
    <n v="49"/>
    <n v="837"/>
    <s v="posiada"/>
    <n v="9"/>
    <x v="42"/>
    <n v="78"/>
    <x v="1"/>
  </r>
  <r>
    <n v="6"/>
    <n v="838"/>
    <s v="posiada"/>
    <n v="10"/>
    <x v="107"/>
    <n v="56"/>
    <x v="1"/>
  </r>
  <r>
    <n v="17"/>
    <n v="838"/>
    <s v="posiada"/>
    <n v="10"/>
    <x v="21"/>
    <n v="56"/>
    <x v="1"/>
  </r>
  <r>
    <n v="37"/>
    <n v="838"/>
    <s v="posiada"/>
    <n v="7"/>
    <x v="130"/>
    <n v="56"/>
    <x v="1"/>
  </r>
  <r>
    <n v="47"/>
    <n v="838"/>
    <s v="posiada"/>
    <n v="10"/>
    <x v="41"/>
    <n v="56"/>
    <x v="1"/>
  </r>
  <r>
    <n v="49"/>
    <n v="838"/>
    <s v="posiada"/>
    <n v="7"/>
    <x v="42"/>
    <n v="56"/>
    <x v="1"/>
  </r>
  <r>
    <n v="68"/>
    <n v="838"/>
    <s v="posiada"/>
    <n v="9"/>
    <x v="27"/>
    <n v="56"/>
    <x v="1"/>
  </r>
  <r>
    <n v="47"/>
    <n v="839"/>
    <s v="posiada"/>
    <n v="7"/>
    <x v="41"/>
    <n v="30"/>
    <x v="0"/>
  </r>
  <r>
    <n v="126"/>
    <n v="839"/>
    <s v="sprzedal"/>
    <n v="9"/>
    <x v="18"/>
    <n v="30"/>
    <x v="0"/>
  </r>
  <r>
    <n v="76"/>
    <n v="840"/>
    <s v="sprzedal"/>
    <n v="10"/>
    <x v="33"/>
    <n v="76"/>
    <x v="1"/>
  </r>
  <r>
    <n v="88"/>
    <n v="840"/>
    <s v="sprzedal"/>
    <n v="7"/>
    <x v="84"/>
    <n v="76"/>
    <x v="1"/>
  </r>
  <r>
    <n v="115"/>
    <n v="840"/>
    <s v="sprzedal"/>
    <n v="7"/>
    <x v="105"/>
    <n v="76"/>
    <x v="1"/>
  </r>
  <r>
    <n v="56"/>
    <n v="841"/>
    <s v="sprzedal"/>
    <n v="6"/>
    <x v="14"/>
    <n v="24"/>
    <x v="0"/>
  </r>
  <r>
    <n v="85"/>
    <n v="841"/>
    <s v="sprzedal"/>
    <n v="7"/>
    <x v="43"/>
    <n v="24"/>
    <x v="0"/>
  </r>
  <r>
    <n v="126"/>
    <n v="841"/>
    <s v="sprzedal"/>
    <n v="6"/>
    <x v="18"/>
    <n v="24"/>
    <x v="0"/>
  </r>
  <r>
    <n v="59"/>
    <n v="842"/>
    <s v="sprzedal"/>
    <n v="8"/>
    <x v="5"/>
    <n v="91"/>
    <x v="1"/>
  </r>
  <r>
    <n v="99"/>
    <n v="842"/>
    <s v="chce kupic"/>
    <n v="10"/>
    <x v="67"/>
    <n v="91"/>
    <x v="1"/>
  </r>
  <r>
    <n v="117"/>
    <n v="842"/>
    <s v="chce kupic"/>
    <n v="8"/>
    <x v="57"/>
    <n v="91"/>
    <x v="1"/>
  </r>
  <r>
    <n v="6"/>
    <n v="843"/>
    <s v="chce kupic"/>
    <n v="10"/>
    <x v="107"/>
    <n v="65"/>
    <x v="1"/>
  </r>
  <r>
    <n v="18"/>
    <n v="843"/>
    <s v="chce kupic"/>
    <n v="9"/>
    <x v="65"/>
    <n v="65"/>
    <x v="1"/>
  </r>
  <r>
    <n v="83"/>
    <n v="843"/>
    <s v="posiada"/>
    <n v="8"/>
    <x v="78"/>
    <n v="65"/>
    <x v="1"/>
  </r>
  <r>
    <n v="97"/>
    <n v="843"/>
    <s v="chce kupic"/>
    <n v="8"/>
    <x v="71"/>
    <n v="65"/>
    <x v="1"/>
  </r>
  <r>
    <n v="76"/>
    <n v="844"/>
    <s v="sprzedal"/>
    <n v="9"/>
    <x v="33"/>
    <n v="78"/>
    <x v="1"/>
  </r>
  <r>
    <n v="39"/>
    <n v="845"/>
    <s v="posiada"/>
    <n v="9"/>
    <x v="31"/>
    <n v="63"/>
    <x v="1"/>
  </r>
  <r>
    <n v="47"/>
    <n v="845"/>
    <s v="chce kupic"/>
    <n v="8"/>
    <x v="41"/>
    <n v="63"/>
    <x v="1"/>
  </r>
  <r>
    <n v="88"/>
    <n v="845"/>
    <s v="sprzedal"/>
    <n v="10"/>
    <x v="84"/>
    <n v="63"/>
    <x v="1"/>
  </r>
  <r>
    <n v="103"/>
    <n v="845"/>
    <s v="posiada"/>
    <n v="10"/>
    <x v="82"/>
    <n v="63"/>
    <x v="1"/>
  </r>
  <r>
    <n v="82"/>
    <n v="846"/>
    <s v="sprzedal"/>
    <n v="8"/>
    <x v="40"/>
    <n v="44"/>
    <x v="0"/>
  </r>
  <r>
    <n v="97"/>
    <n v="846"/>
    <s v="sprzedal"/>
    <n v="8"/>
    <x v="71"/>
    <n v="44"/>
    <x v="0"/>
  </r>
  <r>
    <n v="15"/>
    <n v="847"/>
    <s v="chce kupic"/>
    <n v="7"/>
    <x v="110"/>
    <n v="70"/>
    <x v="1"/>
  </r>
  <r>
    <n v="18"/>
    <n v="847"/>
    <s v="chce kupic"/>
    <n v="6"/>
    <x v="65"/>
    <n v="70"/>
    <x v="1"/>
  </r>
  <r>
    <n v="25"/>
    <n v="847"/>
    <s v="chce kupic"/>
    <n v="6"/>
    <x v="86"/>
    <n v="70"/>
    <x v="1"/>
  </r>
  <r>
    <n v="40"/>
    <n v="847"/>
    <s v="chce kupic"/>
    <n v="9"/>
    <x v="91"/>
    <n v="70"/>
    <x v="1"/>
  </r>
  <r>
    <n v="17"/>
    <n v="848"/>
    <s v="posiada"/>
    <n v="6"/>
    <x v="21"/>
    <n v="14"/>
    <x v="2"/>
  </r>
  <r>
    <n v="52"/>
    <n v="848"/>
    <s v="chce kupic"/>
    <n v="6"/>
    <x v="122"/>
    <n v="14"/>
    <x v="2"/>
  </r>
  <r>
    <n v="78"/>
    <n v="848"/>
    <s v="sprzedal"/>
    <n v="10"/>
    <x v="7"/>
    <n v="14"/>
    <x v="2"/>
  </r>
  <r>
    <n v="102"/>
    <n v="848"/>
    <s v="posiada"/>
    <n v="10"/>
    <x v="26"/>
    <n v="14"/>
    <x v="2"/>
  </r>
  <r>
    <n v="59"/>
    <n v="849"/>
    <s v="chce kupic"/>
    <n v="8"/>
    <x v="5"/>
    <n v="35"/>
    <x v="0"/>
  </r>
  <r>
    <n v="79"/>
    <n v="849"/>
    <s v="sprzedal"/>
    <n v="7"/>
    <x v="2"/>
    <n v="35"/>
    <x v="0"/>
  </r>
  <r>
    <n v="78"/>
    <n v="850"/>
    <s v="posiada"/>
    <n v="9"/>
    <x v="7"/>
    <n v="40"/>
    <x v="0"/>
  </r>
  <r>
    <n v="79"/>
    <n v="850"/>
    <s v="posiada"/>
    <n v="10"/>
    <x v="2"/>
    <n v="40"/>
    <x v="0"/>
  </r>
  <r>
    <n v="81"/>
    <n v="850"/>
    <s v="posiada"/>
    <n v="7"/>
    <x v="104"/>
    <n v="40"/>
    <x v="0"/>
  </r>
  <r>
    <n v="7"/>
    <n v="851"/>
    <s v="posiada"/>
    <n v="6"/>
    <x v="39"/>
    <n v="92"/>
    <x v="1"/>
  </r>
  <r>
    <n v="23"/>
    <n v="851"/>
    <s v="posiada"/>
    <n v="6"/>
    <x v="35"/>
    <n v="92"/>
    <x v="1"/>
  </r>
  <r>
    <n v="42"/>
    <n v="851"/>
    <s v="posiada"/>
    <n v="9"/>
    <x v="75"/>
    <n v="92"/>
    <x v="1"/>
  </r>
  <r>
    <n v="43"/>
    <n v="851"/>
    <s v="posiada"/>
    <n v="9"/>
    <x v="3"/>
    <n v="92"/>
    <x v="1"/>
  </r>
  <r>
    <n v="89"/>
    <n v="851"/>
    <s v="posiada"/>
    <n v="6"/>
    <x v="126"/>
    <n v="92"/>
    <x v="1"/>
  </r>
  <r>
    <n v="93"/>
    <n v="851"/>
    <s v="posiada"/>
    <n v="8"/>
    <x v="48"/>
    <n v="92"/>
    <x v="1"/>
  </r>
  <r>
    <n v="106"/>
    <n v="851"/>
    <s v="posiada"/>
    <n v="9"/>
    <x v="17"/>
    <n v="92"/>
    <x v="1"/>
  </r>
  <r>
    <n v="127"/>
    <n v="851"/>
    <s v="posiada"/>
    <n v="9"/>
    <x v="127"/>
    <n v="92"/>
    <x v="1"/>
  </r>
  <r>
    <n v="109"/>
    <n v="852"/>
    <s v="sprzedal"/>
    <n v="6"/>
    <x v="8"/>
    <n v="15"/>
    <x v="2"/>
  </r>
  <r>
    <n v="122"/>
    <n v="852"/>
    <s v="sprzedal"/>
    <n v="8"/>
    <x v="128"/>
    <n v="15"/>
    <x v="2"/>
  </r>
  <r>
    <n v="5"/>
    <n v="853"/>
    <s v="sprzedal"/>
    <n v="7"/>
    <x v="123"/>
    <n v="77"/>
    <x v="1"/>
  </r>
  <r>
    <n v="14"/>
    <n v="853"/>
    <s v="sprzedal"/>
    <n v="9"/>
    <x v="113"/>
    <n v="77"/>
    <x v="1"/>
  </r>
  <r>
    <n v="85"/>
    <n v="853"/>
    <s v="sprzedal"/>
    <n v="7"/>
    <x v="43"/>
    <n v="77"/>
    <x v="1"/>
  </r>
  <r>
    <n v="29"/>
    <n v="854"/>
    <s v="sprzedal"/>
    <n v="9"/>
    <x v="72"/>
    <n v="20"/>
    <x v="0"/>
  </r>
  <r>
    <n v="44"/>
    <n v="854"/>
    <s v="sprzedal"/>
    <n v="9"/>
    <x v="99"/>
    <n v="20"/>
    <x v="0"/>
  </r>
  <r>
    <n v="73"/>
    <n v="854"/>
    <s v="sprzedal"/>
    <n v="8"/>
    <x v="16"/>
    <n v="20"/>
    <x v="0"/>
  </r>
  <r>
    <n v="101"/>
    <n v="854"/>
    <s v="chce kupic"/>
    <n v="6"/>
    <x v="103"/>
    <n v="20"/>
    <x v="0"/>
  </r>
  <r>
    <n v="109"/>
    <n v="854"/>
    <s v="chce kupic"/>
    <n v="10"/>
    <x v="8"/>
    <n v="20"/>
    <x v="0"/>
  </r>
  <r>
    <n v="131"/>
    <n v="854"/>
    <s v="chce kupic"/>
    <n v="6"/>
    <x v="10"/>
    <n v="20"/>
    <x v="0"/>
  </r>
  <r>
    <n v="50"/>
    <n v="855"/>
    <s v="chce kupic"/>
    <n v="6"/>
    <x v="54"/>
    <n v="49"/>
    <x v="0"/>
  </r>
  <r>
    <n v="71"/>
    <n v="855"/>
    <s v="posiada"/>
    <n v="7"/>
    <x v="94"/>
    <n v="49"/>
    <x v="0"/>
  </r>
  <r>
    <n v="15"/>
    <n v="856"/>
    <s v="chce kupic"/>
    <n v="7"/>
    <x v="110"/>
    <n v="45"/>
    <x v="0"/>
  </r>
  <r>
    <n v="21"/>
    <n v="856"/>
    <s v="sprzedal"/>
    <n v="7"/>
    <x v="100"/>
    <n v="45"/>
    <x v="0"/>
  </r>
  <r>
    <n v="46"/>
    <n v="856"/>
    <s v="posiada"/>
    <n v="9"/>
    <x v="93"/>
    <n v="45"/>
    <x v="0"/>
  </r>
  <r>
    <n v="60"/>
    <n v="856"/>
    <s v="chce kupic"/>
    <n v="9"/>
    <x v="89"/>
    <n v="45"/>
    <x v="0"/>
  </r>
  <r>
    <n v="96"/>
    <n v="856"/>
    <s v="sprzedal"/>
    <n v="8"/>
    <x v="51"/>
    <n v="45"/>
    <x v="0"/>
  </r>
  <r>
    <n v="109"/>
    <n v="856"/>
    <s v="posiada"/>
    <n v="7"/>
    <x v="8"/>
    <n v="45"/>
    <x v="0"/>
  </r>
  <r>
    <n v="40"/>
    <n v="857"/>
    <s v="sprzedal"/>
    <n v="9"/>
    <x v="91"/>
    <n v="75"/>
    <x v="1"/>
  </r>
  <r>
    <n v="63"/>
    <n v="857"/>
    <s v="sprzedal"/>
    <n v="9"/>
    <x v="97"/>
    <n v="75"/>
    <x v="1"/>
  </r>
  <r>
    <n v="76"/>
    <n v="857"/>
    <s v="chce kupic"/>
    <n v="8"/>
    <x v="33"/>
    <n v="75"/>
    <x v="1"/>
  </r>
  <r>
    <n v="126"/>
    <n v="857"/>
    <s v="chce kupic"/>
    <n v="8"/>
    <x v="18"/>
    <n v="75"/>
    <x v="1"/>
  </r>
  <r>
    <n v="12"/>
    <n v="858"/>
    <s v="chce kupic"/>
    <n v="8"/>
    <x v="34"/>
    <n v="85"/>
    <x v="1"/>
  </r>
  <r>
    <n v="69"/>
    <n v="858"/>
    <s v="chce kupic"/>
    <n v="6"/>
    <x v="70"/>
    <n v="85"/>
    <x v="1"/>
  </r>
  <r>
    <n v="13"/>
    <n v="859"/>
    <s v="posiada"/>
    <n v="9"/>
    <x v="20"/>
    <n v="30"/>
    <x v="0"/>
  </r>
  <r>
    <n v="111"/>
    <n v="859"/>
    <s v="chce kupic"/>
    <n v="7"/>
    <x v="118"/>
    <n v="30"/>
    <x v="0"/>
  </r>
  <r>
    <n v="113"/>
    <n v="859"/>
    <s v="sprzedal"/>
    <n v="10"/>
    <x v="102"/>
    <n v="30"/>
    <x v="0"/>
  </r>
  <r>
    <n v="35"/>
    <n v="860"/>
    <s v="posiada"/>
    <n v="6"/>
    <x v="11"/>
    <n v="71"/>
    <x v="1"/>
  </r>
  <r>
    <n v="90"/>
    <n v="860"/>
    <s v="chce kupic"/>
    <n v="6"/>
    <x v="88"/>
    <n v="71"/>
    <x v="1"/>
  </r>
  <r>
    <n v="40"/>
    <n v="861"/>
    <s v="sprzedal"/>
    <n v="9"/>
    <x v="91"/>
    <n v="15"/>
    <x v="2"/>
  </r>
  <r>
    <n v="48"/>
    <n v="861"/>
    <s v="posiada"/>
    <n v="7"/>
    <x v="12"/>
    <n v="15"/>
    <x v="2"/>
  </r>
  <r>
    <n v="53"/>
    <n v="861"/>
    <s v="posiada"/>
    <n v="10"/>
    <x v="23"/>
    <n v="15"/>
    <x v="2"/>
  </r>
  <r>
    <n v="69"/>
    <n v="861"/>
    <s v="posiada"/>
    <n v="8"/>
    <x v="70"/>
    <n v="15"/>
    <x v="2"/>
  </r>
  <r>
    <n v="74"/>
    <n v="861"/>
    <s v="posiada"/>
    <n v="10"/>
    <x v="47"/>
    <n v="15"/>
    <x v="2"/>
  </r>
  <r>
    <n v="89"/>
    <n v="862"/>
    <s v="posiada"/>
    <n v="10"/>
    <x v="126"/>
    <n v="63"/>
    <x v="1"/>
  </r>
  <r>
    <n v="109"/>
    <n v="862"/>
    <s v="posiada"/>
    <n v="6"/>
    <x v="8"/>
    <n v="63"/>
    <x v="1"/>
  </r>
  <r>
    <n v="117"/>
    <n v="862"/>
    <s v="posiada"/>
    <n v="6"/>
    <x v="57"/>
    <n v="63"/>
    <x v="1"/>
  </r>
  <r>
    <n v="126"/>
    <n v="862"/>
    <s v="posiada"/>
    <n v="9"/>
    <x v="18"/>
    <n v="63"/>
    <x v="1"/>
  </r>
  <r>
    <n v="27"/>
    <n v="863"/>
    <s v="posiada"/>
    <n v="8"/>
    <x v="117"/>
    <n v="47"/>
    <x v="0"/>
  </r>
  <r>
    <n v="42"/>
    <n v="863"/>
    <s v="posiada"/>
    <n v="9"/>
    <x v="75"/>
    <n v="47"/>
    <x v="0"/>
  </r>
  <r>
    <n v="121"/>
    <n v="863"/>
    <s v="posiada"/>
    <n v="9"/>
    <x v="83"/>
    <n v="47"/>
    <x v="0"/>
  </r>
  <r>
    <n v="20"/>
    <n v="864"/>
    <s v="sprzedal"/>
    <n v="9"/>
    <x v="80"/>
    <n v="34"/>
    <x v="0"/>
  </r>
  <r>
    <n v="22"/>
    <n v="864"/>
    <s v="sprzedal"/>
    <n v="8"/>
    <x v="59"/>
    <n v="34"/>
    <x v="0"/>
  </r>
  <r>
    <n v="24"/>
    <n v="864"/>
    <s v="sprzedal"/>
    <n v="9"/>
    <x v="90"/>
    <n v="34"/>
    <x v="0"/>
  </r>
  <r>
    <n v="98"/>
    <n v="864"/>
    <s v="sprzedal"/>
    <n v="8"/>
    <x v="101"/>
    <n v="34"/>
    <x v="0"/>
  </r>
  <r>
    <n v="107"/>
    <n v="864"/>
    <s v="sprzedal"/>
    <n v="6"/>
    <x v="9"/>
    <n v="34"/>
    <x v="0"/>
  </r>
  <r>
    <n v="124"/>
    <n v="864"/>
    <s v="sprzedal"/>
    <n v="6"/>
    <x v="109"/>
    <n v="34"/>
    <x v="0"/>
  </r>
  <r>
    <n v="127"/>
    <n v="864"/>
    <s v="sprzedal"/>
    <n v="10"/>
    <x v="127"/>
    <n v="34"/>
    <x v="0"/>
  </r>
  <r>
    <n v="15"/>
    <n v="865"/>
    <s v="sprzedal"/>
    <n v="6"/>
    <x v="110"/>
    <n v="79"/>
    <x v="1"/>
  </r>
  <r>
    <n v="21"/>
    <n v="865"/>
    <s v="chce kupic"/>
    <n v="10"/>
    <x v="100"/>
    <n v="79"/>
    <x v="1"/>
  </r>
  <r>
    <n v="33"/>
    <n v="865"/>
    <s v="chce kupic"/>
    <n v="6"/>
    <x v="87"/>
    <n v="79"/>
    <x v="1"/>
  </r>
  <r>
    <n v="63"/>
    <n v="865"/>
    <s v="chce kupic"/>
    <n v="10"/>
    <x v="97"/>
    <n v="79"/>
    <x v="1"/>
  </r>
  <r>
    <n v="75"/>
    <n v="865"/>
    <s v="chce kupic"/>
    <n v="9"/>
    <x v="28"/>
    <n v="79"/>
    <x v="1"/>
  </r>
  <r>
    <n v="89"/>
    <n v="865"/>
    <s v="posiada"/>
    <n v="7"/>
    <x v="126"/>
    <n v="79"/>
    <x v="1"/>
  </r>
  <r>
    <n v="124"/>
    <n v="865"/>
    <s v="chce kupic"/>
    <n v="6"/>
    <x v="109"/>
    <n v="79"/>
    <x v="1"/>
  </r>
  <r>
    <n v="30"/>
    <n v="866"/>
    <s v="sprzedal"/>
    <n v="7"/>
    <x v="74"/>
    <n v="16"/>
    <x v="2"/>
  </r>
  <r>
    <n v="43"/>
    <n v="866"/>
    <s v="posiada"/>
    <n v="8"/>
    <x v="3"/>
    <n v="16"/>
    <x v="2"/>
  </r>
  <r>
    <n v="50"/>
    <n v="866"/>
    <s v="chce kupic"/>
    <n v="6"/>
    <x v="54"/>
    <n v="16"/>
    <x v="2"/>
  </r>
  <r>
    <n v="65"/>
    <n v="866"/>
    <s v="sprzedal"/>
    <n v="7"/>
    <x v="15"/>
    <n v="16"/>
    <x v="2"/>
  </r>
  <r>
    <n v="75"/>
    <n v="866"/>
    <s v="posiada"/>
    <n v="10"/>
    <x v="28"/>
    <n v="16"/>
    <x v="2"/>
  </r>
  <r>
    <n v="3"/>
    <n v="867"/>
    <s v="sprzedal"/>
    <n v="9"/>
    <x v="19"/>
    <n v="93"/>
    <x v="1"/>
  </r>
  <r>
    <n v="5"/>
    <n v="867"/>
    <s v="sprzedal"/>
    <n v="10"/>
    <x v="123"/>
    <n v="93"/>
    <x v="1"/>
  </r>
  <r>
    <n v="37"/>
    <n v="867"/>
    <s v="chce kupic"/>
    <n v="8"/>
    <x v="130"/>
    <n v="93"/>
    <x v="1"/>
  </r>
  <r>
    <n v="44"/>
    <n v="867"/>
    <s v="chce kupic"/>
    <n v="7"/>
    <x v="99"/>
    <n v="93"/>
    <x v="1"/>
  </r>
  <r>
    <n v="107"/>
    <n v="867"/>
    <s v="chce kupic"/>
    <n v="9"/>
    <x v="9"/>
    <n v="93"/>
    <x v="1"/>
  </r>
  <r>
    <n v="111"/>
    <n v="867"/>
    <s v="chce kupic"/>
    <n v="10"/>
    <x v="118"/>
    <n v="93"/>
    <x v="1"/>
  </r>
  <r>
    <n v="119"/>
    <n v="867"/>
    <s v="posiada"/>
    <n v="6"/>
    <x v="95"/>
    <n v="93"/>
    <x v="1"/>
  </r>
  <r>
    <n v="29"/>
    <n v="868"/>
    <s v="chce kupic"/>
    <n v="6"/>
    <x v="72"/>
    <n v="52"/>
    <x v="1"/>
  </r>
  <r>
    <n v="31"/>
    <n v="868"/>
    <s v="sprzedal"/>
    <n v="6"/>
    <x v="66"/>
    <n v="52"/>
    <x v="1"/>
  </r>
  <r>
    <n v="42"/>
    <n v="868"/>
    <s v="posiada"/>
    <n v="9"/>
    <x v="75"/>
    <n v="52"/>
    <x v="1"/>
  </r>
  <r>
    <n v="50"/>
    <n v="868"/>
    <s v="chce kupic"/>
    <n v="10"/>
    <x v="54"/>
    <n v="52"/>
    <x v="1"/>
  </r>
  <r>
    <n v="63"/>
    <n v="868"/>
    <s v="sprzedal"/>
    <n v="7"/>
    <x v="97"/>
    <n v="52"/>
    <x v="1"/>
  </r>
  <r>
    <n v="81"/>
    <n v="868"/>
    <s v="posiada"/>
    <n v="6"/>
    <x v="104"/>
    <n v="52"/>
    <x v="1"/>
  </r>
  <r>
    <n v="127"/>
    <n v="868"/>
    <s v="posiada"/>
    <n v="9"/>
    <x v="127"/>
    <n v="52"/>
    <x v="1"/>
  </r>
  <r>
    <n v="12"/>
    <n v="869"/>
    <s v="posiada"/>
    <n v="10"/>
    <x v="34"/>
    <n v="37"/>
    <x v="0"/>
  </r>
  <r>
    <n v="15"/>
    <n v="869"/>
    <s v="posiada"/>
    <n v="8"/>
    <x v="110"/>
    <n v="37"/>
    <x v="0"/>
  </r>
  <r>
    <n v="24"/>
    <n v="869"/>
    <s v="posiada"/>
    <n v="10"/>
    <x v="90"/>
    <n v="37"/>
    <x v="0"/>
  </r>
  <r>
    <n v="87"/>
    <n v="869"/>
    <s v="posiada"/>
    <n v="10"/>
    <x v="119"/>
    <n v="37"/>
    <x v="0"/>
  </r>
  <r>
    <n v="53"/>
    <n v="870"/>
    <s v="posiada"/>
    <n v="9"/>
    <x v="23"/>
    <n v="85"/>
    <x v="1"/>
  </r>
  <r>
    <n v="77"/>
    <n v="870"/>
    <s v="posiada"/>
    <n v="6"/>
    <x v="6"/>
    <n v="85"/>
    <x v="1"/>
  </r>
  <r>
    <n v="111"/>
    <n v="870"/>
    <s v="posiada"/>
    <n v="9"/>
    <x v="118"/>
    <n v="85"/>
    <x v="1"/>
  </r>
  <r>
    <n v="129"/>
    <n v="870"/>
    <s v="posiada"/>
    <n v="6"/>
    <x v="116"/>
    <n v="85"/>
    <x v="1"/>
  </r>
  <r>
    <n v="12"/>
    <n v="871"/>
    <s v="posiada"/>
    <n v="8"/>
    <x v="34"/>
    <n v="37"/>
    <x v="0"/>
  </r>
  <r>
    <n v="34"/>
    <n v="871"/>
    <s v="sprzedal"/>
    <n v="8"/>
    <x v="69"/>
    <n v="37"/>
    <x v="0"/>
  </r>
  <r>
    <n v="44"/>
    <n v="871"/>
    <s v="sprzedal"/>
    <n v="6"/>
    <x v="99"/>
    <n v="37"/>
    <x v="0"/>
  </r>
  <r>
    <n v="54"/>
    <n v="871"/>
    <s v="sprzedal"/>
    <n v="7"/>
    <x v="13"/>
    <n v="37"/>
    <x v="0"/>
  </r>
  <r>
    <n v="130"/>
    <n v="871"/>
    <s v="sprzedal"/>
    <n v="6"/>
    <x v="55"/>
    <n v="37"/>
    <x v="0"/>
  </r>
  <r>
    <n v="78"/>
    <n v="872"/>
    <s v="sprzedal"/>
    <n v="10"/>
    <x v="7"/>
    <n v="88"/>
    <x v="1"/>
  </r>
  <r>
    <n v="83"/>
    <n v="872"/>
    <s v="sprzedal"/>
    <n v="10"/>
    <x v="78"/>
    <n v="88"/>
    <x v="1"/>
  </r>
  <r>
    <n v="103"/>
    <n v="872"/>
    <s v="sprzedal"/>
    <n v="6"/>
    <x v="82"/>
    <n v="88"/>
    <x v="1"/>
  </r>
  <r>
    <n v="120"/>
    <n v="873"/>
    <s v="sprzedal"/>
    <n v="10"/>
    <x v="53"/>
    <n v="46"/>
    <x v="0"/>
  </r>
  <r>
    <n v="29"/>
    <n v="874"/>
    <s v="chce kupic"/>
    <n v="8"/>
    <x v="72"/>
    <n v="90"/>
    <x v="1"/>
  </r>
  <r>
    <n v="55"/>
    <n v="874"/>
    <s v="chce kupic"/>
    <n v="6"/>
    <x v="32"/>
    <n v="90"/>
    <x v="1"/>
  </r>
  <r>
    <n v="85"/>
    <n v="874"/>
    <s v="chce kupic"/>
    <n v="10"/>
    <x v="43"/>
    <n v="90"/>
    <x v="1"/>
  </r>
  <r>
    <n v="104"/>
    <n v="874"/>
    <s v="chce kupic"/>
    <n v="10"/>
    <x v="52"/>
    <n v="90"/>
    <x v="1"/>
  </r>
  <r>
    <n v="107"/>
    <n v="874"/>
    <s v="posiada"/>
    <n v="10"/>
    <x v="9"/>
    <n v="90"/>
    <x v="1"/>
  </r>
  <r>
    <n v="10"/>
    <n v="875"/>
    <s v="chce kupic"/>
    <n v="9"/>
    <x v="62"/>
    <n v="86"/>
    <x v="1"/>
  </r>
  <r>
    <n v="19"/>
    <n v="875"/>
    <s v="sprzedal"/>
    <n v="9"/>
    <x v="60"/>
    <n v="86"/>
    <x v="1"/>
  </r>
  <r>
    <n v="48"/>
    <n v="875"/>
    <s v="posiada"/>
    <n v="10"/>
    <x v="12"/>
    <n v="86"/>
    <x v="1"/>
  </r>
  <r>
    <n v="73"/>
    <n v="875"/>
    <s v="chce kupic"/>
    <n v="8"/>
    <x v="16"/>
    <n v="86"/>
    <x v="1"/>
  </r>
  <r>
    <n v="123"/>
    <n v="875"/>
    <s v="sprzedal"/>
    <n v="7"/>
    <x v="49"/>
    <n v="86"/>
    <x v="1"/>
  </r>
  <r>
    <n v="23"/>
    <n v="876"/>
    <s v="posiada"/>
    <n v="8"/>
    <x v="35"/>
    <n v="88"/>
    <x v="1"/>
  </r>
  <r>
    <n v="109"/>
    <n v="877"/>
    <s v="sprzedal"/>
    <n v="9"/>
    <x v="8"/>
    <n v="77"/>
    <x v="1"/>
  </r>
  <r>
    <n v="32"/>
    <n v="878"/>
    <s v="sprzedal"/>
    <n v="9"/>
    <x v="37"/>
    <n v="82"/>
    <x v="1"/>
  </r>
  <r>
    <n v="109"/>
    <n v="878"/>
    <s v="chce kupic"/>
    <n v="10"/>
    <x v="8"/>
    <n v="82"/>
    <x v="1"/>
  </r>
  <r>
    <n v="54"/>
    <n v="879"/>
    <s v="chce kupic"/>
    <n v="10"/>
    <x v="13"/>
    <n v="43"/>
    <x v="0"/>
  </r>
  <r>
    <n v="67"/>
    <n v="879"/>
    <s v="chce kupic"/>
    <n v="10"/>
    <x v="38"/>
    <n v="43"/>
    <x v="0"/>
  </r>
  <r>
    <n v="69"/>
    <n v="879"/>
    <s v="chce kupic"/>
    <n v="9"/>
    <x v="70"/>
    <n v="43"/>
    <x v="0"/>
  </r>
  <r>
    <n v="71"/>
    <n v="879"/>
    <s v="posiada"/>
    <n v="10"/>
    <x v="94"/>
    <n v="43"/>
    <x v="0"/>
  </r>
  <r>
    <n v="9"/>
    <n v="880"/>
    <s v="chce kupic"/>
    <n v="6"/>
    <x v="129"/>
    <n v="54"/>
    <x v="1"/>
  </r>
  <r>
    <n v="34"/>
    <n v="880"/>
    <s v="sprzedal"/>
    <n v="6"/>
    <x v="69"/>
    <n v="54"/>
    <x v="1"/>
  </r>
  <r>
    <n v="104"/>
    <n v="880"/>
    <s v="posiada"/>
    <n v="7"/>
    <x v="52"/>
    <n v="54"/>
    <x v="1"/>
  </r>
  <r>
    <n v="34"/>
    <n v="881"/>
    <s v="chce kupic"/>
    <n v="9"/>
    <x v="69"/>
    <n v="91"/>
    <x v="1"/>
  </r>
  <r>
    <n v="101"/>
    <n v="881"/>
    <s v="sprzedal"/>
    <n v="10"/>
    <x v="103"/>
    <n v="91"/>
    <x v="1"/>
  </r>
  <r>
    <n v="117"/>
    <n v="881"/>
    <s v="posiada"/>
    <n v="2"/>
    <x v="57"/>
    <n v="91"/>
    <x v="1"/>
  </r>
  <r>
    <n v="3"/>
    <n v="882"/>
    <s v="posiada"/>
    <n v="4"/>
    <x v="19"/>
    <n v="62"/>
    <x v="1"/>
  </r>
  <r>
    <n v="5"/>
    <n v="882"/>
    <s v="posiada"/>
    <n v="6"/>
    <x v="123"/>
    <n v="62"/>
    <x v="1"/>
  </r>
  <r>
    <n v="92"/>
    <n v="882"/>
    <s v="posiada"/>
    <n v="5"/>
    <x v="50"/>
    <n v="62"/>
    <x v="1"/>
  </r>
  <r>
    <n v="124"/>
    <n v="882"/>
    <s v="posiada"/>
    <n v="5"/>
    <x v="109"/>
    <n v="62"/>
    <x v="1"/>
  </r>
  <r>
    <n v="49"/>
    <n v="883"/>
    <s v="posiada"/>
    <n v="2"/>
    <x v="42"/>
    <n v="70"/>
    <x v="1"/>
  </r>
  <r>
    <n v="62"/>
    <n v="883"/>
    <s v="posiada"/>
    <n v="10"/>
    <x v="45"/>
    <n v="70"/>
    <x v="1"/>
  </r>
  <r>
    <n v="74"/>
    <n v="883"/>
    <s v="posiada"/>
    <n v="2"/>
    <x v="47"/>
    <n v="70"/>
    <x v="1"/>
  </r>
  <r>
    <n v="105"/>
    <n v="883"/>
    <s v="posiada"/>
    <n v="6"/>
    <x v="64"/>
    <n v="70"/>
    <x v="1"/>
  </r>
  <r>
    <n v="118"/>
    <n v="883"/>
    <s v="posiada"/>
    <n v="8"/>
    <x v="68"/>
    <n v="70"/>
    <x v="1"/>
  </r>
  <r>
    <n v="12"/>
    <n v="884"/>
    <s v="posiada"/>
    <n v="9"/>
    <x v="34"/>
    <n v="41"/>
    <x v="0"/>
  </r>
  <r>
    <n v="21"/>
    <n v="884"/>
    <s v="sprzedal"/>
    <n v="6"/>
    <x v="100"/>
    <n v="41"/>
    <x v="0"/>
  </r>
  <r>
    <n v="7"/>
    <n v="885"/>
    <s v="sprzedal"/>
    <n v="5"/>
    <x v="39"/>
    <n v="40"/>
    <x v="0"/>
  </r>
  <r>
    <n v="35"/>
    <n v="885"/>
    <s v="sprzedal"/>
    <n v="6"/>
    <x v="11"/>
    <n v="40"/>
    <x v="0"/>
  </r>
  <r>
    <n v="118"/>
    <n v="885"/>
    <s v="sprzedal"/>
    <n v="9"/>
    <x v="68"/>
    <n v="40"/>
    <x v="0"/>
  </r>
  <r>
    <n v="126"/>
    <n v="885"/>
    <s v="sprzedal"/>
    <n v="7"/>
    <x v="18"/>
    <n v="40"/>
    <x v="0"/>
  </r>
  <r>
    <n v="32"/>
    <n v="886"/>
    <s v="sprzedal"/>
    <n v="5"/>
    <x v="37"/>
    <n v="33"/>
    <x v="0"/>
  </r>
  <r>
    <n v="114"/>
    <n v="886"/>
    <s v="sprzedal"/>
    <n v="9"/>
    <x v="85"/>
    <n v="33"/>
    <x v="0"/>
  </r>
  <r>
    <n v="9"/>
    <n v="887"/>
    <s v="sprzedal"/>
    <n v="6"/>
    <x v="129"/>
    <n v="33"/>
    <x v="0"/>
  </r>
  <r>
    <n v="53"/>
    <n v="887"/>
    <s v="chce kupic"/>
    <n v="9"/>
    <x v="23"/>
    <n v="33"/>
    <x v="0"/>
  </r>
  <r>
    <n v="8"/>
    <n v="888"/>
    <s v="chce kupic"/>
    <n v="6"/>
    <x v="114"/>
    <n v="43"/>
    <x v="0"/>
  </r>
  <r>
    <n v="63"/>
    <n v="889"/>
    <s v="chce kupic"/>
    <n v="8"/>
    <x v="97"/>
    <n v="63"/>
    <x v="1"/>
  </r>
  <r>
    <n v="68"/>
    <n v="889"/>
    <s v="chce kupic"/>
    <n v="10"/>
    <x v="27"/>
    <n v="63"/>
    <x v="1"/>
  </r>
  <r>
    <n v="1"/>
    <n v="890"/>
    <s v="posiada"/>
    <n v="5"/>
    <x v="30"/>
    <n v="84"/>
    <x v="1"/>
  </r>
  <r>
    <n v="5"/>
    <n v="890"/>
    <s v="chce kupic"/>
    <n v="5"/>
    <x v="123"/>
    <n v="84"/>
    <x v="1"/>
  </r>
  <r>
    <n v="15"/>
    <n v="890"/>
    <s v="sprzedal"/>
    <n v="10"/>
    <x v="110"/>
    <n v="84"/>
    <x v="1"/>
  </r>
  <r>
    <n v="58"/>
    <n v="890"/>
    <s v="posiada"/>
    <n v="8"/>
    <x v="77"/>
    <n v="84"/>
    <x v="1"/>
  </r>
  <r>
    <n v="69"/>
    <n v="890"/>
    <s v="chce kupic"/>
    <n v="8"/>
    <x v="70"/>
    <n v="84"/>
    <x v="1"/>
  </r>
  <r>
    <n v="82"/>
    <n v="890"/>
    <s v="sprzedal"/>
    <n v="10"/>
    <x v="40"/>
    <n v="84"/>
    <x v="1"/>
  </r>
  <r>
    <n v="102"/>
    <n v="890"/>
    <s v="posiada"/>
    <n v="8"/>
    <x v="26"/>
    <n v="84"/>
    <x v="1"/>
  </r>
  <r>
    <n v="111"/>
    <n v="890"/>
    <s v="sprzedal"/>
    <n v="10"/>
    <x v="118"/>
    <n v="84"/>
    <x v="1"/>
  </r>
  <r>
    <n v="77"/>
    <n v="891"/>
    <s v="sprzedal"/>
    <n v="9"/>
    <x v="6"/>
    <n v="88"/>
    <x v="1"/>
  </r>
  <r>
    <n v="82"/>
    <n v="891"/>
    <s v="chce kupic"/>
    <n v="6"/>
    <x v="40"/>
    <n v="88"/>
    <x v="1"/>
  </r>
  <r>
    <n v="16"/>
    <n v="892"/>
    <s v="chce kupic"/>
    <n v="6"/>
    <x v="112"/>
    <n v="26"/>
    <x v="0"/>
  </r>
  <r>
    <n v="30"/>
    <n v="892"/>
    <s v="chce kupic"/>
    <n v="10"/>
    <x v="74"/>
    <n v="26"/>
    <x v="0"/>
  </r>
  <r>
    <n v="119"/>
    <n v="892"/>
    <s v="chce kupic"/>
    <n v="5"/>
    <x v="95"/>
    <n v="26"/>
    <x v="0"/>
  </r>
  <r>
    <n v="62"/>
    <n v="893"/>
    <s v="posiada"/>
    <n v="9"/>
    <x v="45"/>
    <n v="19"/>
    <x v="2"/>
  </r>
  <r>
    <n v="101"/>
    <n v="893"/>
    <s v="chce kupic"/>
    <n v="5"/>
    <x v="103"/>
    <n v="19"/>
    <x v="2"/>
  </r>
  <r>
    <n v="4"/>
    <n v="894"/>
    <s v="sprzedal"/>
    <n v="7"/>
    <x v="92"/>
    <n v="79"/>
    <x v="1"/>
  </r>
  <r>
    <n v="31"/>
    <n v="894"/>
    <s v="posiada"/>
    <n v="7"/>
    <x v="66"/>
    <n v="79"/>
    <x v="1"/>
  </r>
  <r>
    <n v="43"/>
    <n v="894"/>
    <s v="chce kupic"/>
    <n v="8"/>
    <x v="3"/>
    <n v="79"/>
    <x v="1"/>
  </r>
  <r>
    <n v="83"/>
    <n v="894"/>
    <s v="sprzedal"/>
    <n v="9"/>
    <x v="78"/>
    <n v="79"/>
    <x v="1"/>
  </r>
  <r>
    <n v="97"/>
    <n v="894"/>
    <s v="posiada"/>
    <n v="5"/>
    <x v="71"/>
    <n v="79"/>
    <x v="1"/>
  </r>
  <r>
    <n v="129"/>
    <n v="896"/>
    <s v="posiada"/>
    <n v="8"/>
    <x v="116"/>
    <n v="55"/>
    <x v="1"/>
  </r>
  <r>
    <n v="18"/>
    <n v="897"/>
    <s v="posiada"/>
    <n v="7"/>
    <x v="65"/>
    <n v="49"/>
    <x v="0"/>
  </r>
  <r>
    <n v="44"/>
    <n v="897"/>
    <s v="posiada"/>
    <n v="7"/>
    <x v="99"/>
    <n v="49"/>
    <x v="0"/>
  </r>
  <r>
    <n v="82"/>
    <n v="897"/>
    <s v="posiada"/>
    <n v="7"/>
    <x v="40"/>
    <n v="49"/>
    <x v="0"/>
  </r>
  <r>
    <n v="4"/>
    <n v="898"/>
    <s v="posiada"/>
    <n v="10"/>
    <x v="92"/>
    <n v="42"/>
    <x v="0"/>
  </r>
  <r>
    <n v="21"/>
    <n v="898"/>
    <s v="posiada"/>
    <n v="8"/>
    <x v="100"/>
    <n v="42"/>
    <x v="0"/>
  </r>
  <r>
    <n v="27"/>
    <n v="898"/>
    <s v="posiada"/>
    <n v="5"/>
    <x v="117"/>
    <n v="42"/>
    <x v="0"/>
  </r>
  <r>
    <n v="28"/>
    <n v="898"/>
    <s v="posiada"/>
    <n v="7"/>
    <x v="22"/>
    <n v="42"/>
    <x v="0"/>
  </r>
  <r>
    <n v="37"/>
    <n v="898"/>
    <s v="posiada"/>
    <n v="9"/>
    <x v="130"/>
    <n v="42"/>
    <x v="0"/>
  </r>
  <r>
    <n v="57"/>
    <n v="898"/>
    <s v="posiada"/>
    <n v="9"/>
    <x v="108"/>
    <n v="42"/>
    <x v="0"/>
  </r>
  <r>
    <n v="77"/>
    <n v="898"/>
    <s v="sprzedal"/>
    <n v="8"/>
    <x v="6"/>
    <n v="42"/>
    <x v="0"/>
  </r>
  <r>
    <n v="82"/>
    <n v="898"/>
    <s v="sprzedal"/>
    <n v="7"/>
    <x v="40"/>
    <n v="42"/>
    <x v="0"/>
  </r>
  <r>
    <n v="19"/>
    <n v="899"/>
    <s v="sprzedal"/>
    <n v="9"/>
    <x v="60"/>
    <n v="26"/>
    <x v="0"/>
  </r>
  <r>
    <n v="24"/>
    <n v="899"/>
    <s v="sprzedal"/>
    <n v="5"/>
    <x v="90"/>
    <n v="26"/>
    <x v="0"/>
  </r>
  <r>
    <n v="25"/>
    <n v="899"/>
    <s v="sprzedal"/>
    <n v="10"/>
    <x v="86"/>
    <n v="26"/>
    <x v="0"/>
  </r>
  <r>
    <n v="37"/>
    <n v="899"/>
    <s v="sprzedal"/>
    <n v="6"/>
    <x v="130"/>
    <n v="26"/>
    <x v="0"/>
  </r>
  <r>
    <n v="49"/>
    <n v="899"/>
    <s v="sprzedal"/>
    <n v="9"/>
    <x v="42"/>
    <n v="26"/>
    <x v="0"/>
  </r>
  <r>
    <n v="118"/>
    <n v="899"/>
    <s v="sprzedal"/>
    <n v="8"/>
    <x v="68"/>
    <n v="26"/>
    <x v="0"/>
  </r>
  <r>
    <n v="77"/>
    <n v="901"/>
    <s v="chce kupic"/>
    <n v="9"/>
    <x v="6"/>
    <n v="22"/>
    <x v="0"/>
  </r>
  <r>
    <n v="89"/>
    <n v="901"/>
    <s v="chce kupic"/>
    <n v="5"/>
    <x v="126"/>
    <n v="22"/>
    <x v="0"/>
  </r>
  <r>
    <n v="120"/>
    <n v="901"/>
    <s v="chce kupic"/>
    <n v="5"/>
    <x v="53"/>
    <n v="22"/>
    <x v="0"/>
  </r>
  <r>
    <n v="15"/>
    <n v="902"/>
    <s v="chce kupic"/>
    <n v="6"/>
    <x v="110"/>
    <n v="45"/>
    <x v="0"/>
  </r>
  <r>
    <n v="27"/>
    <n v="903"/>
    <s v="posiada"/>
    <n v="10"/>
    <x v="117"/>
    <n v="57"/>
    <x v="1"/>
  </r>
  <r>
    <n v="31"/>
    <n v="903"/>
    <s v="chce kupic"/>
    <n v="5"/>
    <x v="66"/>
    <n v="57"/>
    <x v="1"/>
  </r>
  <r>
    <n v="41"/>
    <n v="903"/>
    <s v="sprzedal"/>
    <n v="7"/>
    <x v="115"/>
    <n v="57"/>
    <x v="1"/>
  </r>
  <r>
    <n v="71"/>
    <n v="903"/>
    <s v="posiada"/>
    <n v="5"/>
    <x v="94"/>
    <n v="57"/>
    <x v="1"/>
  </r>
  <r>
    <n v="4"/>
    <n v="904"/>
    <s v="chce kupic"/>
    <n v="7"/>
    <x v="92"/>
    <n v="93"/>
    <x v="1"/>
  </r>
  <r>
    <n v="49"/>
    <n v="904"/>
    <s v="sprzedal"/>
    <n v="6"/>
    <x v="42"/>
    <n v="93"/>
    <x v="1"/>
  </r>
  <r>
    <n v="60"/>
    <n v="904"/>
    <s v="posiada"/>
    <n v="10"/>
    <x v="89"/>
    <n v="93"/>
    <x v="1"/>
  </r>
  <r>
    <n v="82"/>
    <n v="904"/>
    <s v="sprzedal"/>
    <n v="8"/>
    <x v="40"/>
    <n v="93"/>
    <x v="1"/>
  </r>
  <r>
    <n v="111"/>
    <n v="904"/>
    <s v="sprzedal"/>
    <n v="9"/>
    <x v="118"/>
    <n v="93"/>
    <x v="1"/>
  </r>
  <r>
    <n v="123"/>
    <n v="904"/>
    <s v="chce kupic"/>
    <n v="6"/>
    <x v="49"/>
    <n v="93"/>
    <x v="1"/>
  </r>
  <r>
    <n v="44"/>
    <n v="905"/>
    <s v="chce kupic"/>
    <n v="5"/>
    <x v="99"/>
    <n v="37"/>
    <x v="0"/>
  </r>
  <r>
    <n v="79"/>
    <n v="905"/>
    <s v="chce kupic"/>
    <n v="9"/>
    <x v="2"/>
    <n v="37"/>
    <x v="0"/>
  </r>
  <r>
    <n v="83"/>
    <n v="905"/>
    <s v="chce kupic"/>
    <n v="6"/>
    <x v="78"/>
    <n v="37"/>
    <x v="0"/>
  </r>
  <r>
    <n v="3"/>
    <n v="906"/>
    <s v="posiada"/>
    <n v="6"/>
    <x v="19"/>
    <n v="83"/>
    <x v="1"/>
  </r>
  <r>
    <n v="33"/>
    <n v="906"/>
    <s v="chce kupic"/>
    <n v="8"/>
    <x v="87"/>
    <n v="83"/>
    <x v="1"/>
  </r>
  <r>
    <n v="59"/>
    <n v="906"/>
    <s v="sprzedal"/>
    <n v="5"/>
    <x v="5"/>
    <n v="83"/>
    <x v="1"/>
  </r>
  <r>
    <n v="71"/>
    <n v="906"/>
    <s v="posiada"/>
    <n v="6"/>
    <x v="94"/>
    <n v="83"/>
    <x v="1"/>
  </r>
  <r>
    <n v="82"/>
    <n v="906"/>
    <s v="chce kupic"/>
    <n v="9"/>
    <x v="40"/>
    <n v="83"/>
    <x v="1"/>
  </r>
  <r>
    <n v="10"/>
    <n v="907"/>
    <s v="sprzedal"/>
    <n v="10"/>
    <x v="62"/>
    <n v="14"/>
    <x v="2"/>
  </r>
  <r>
    <n v="32"/>
    <n v="907"/>
    <s v="posiada"/>
    <n v="8"/>
    <x v="37"/>
    <n v="14"/>
    <x v="2"/>
  </r>
  <r>
    <n v="52"/>
    <n v="907"/>
    <s v="posiada"/>
    <n v="5"/>
    <x v="122"/>
    <n v="14"/>
    <x v="2"/>
  </r>
  <r>
    <n v="120"/>
    <n v="907"/>
    <s v="posiada"/>
    <n v="10"/>
    <x v="53"/>
    <n v="14"/>
    <x v="2"/>
  </r>
  <r>
    <n v="5"/>
    <n v="908"/>
    <s v="posiada"/>
    <n v="9"/>
    <x v="123"/>
    <n v="25"/>
    <x v="0"/>
  </r>
  <r>
    <n v="21"/>
    <n v="908"/>
    <s v="posiada"/>
    <n v="6"/>
    <x v="100"/>
    <n v="25"/>
    <x v="0"/>
  </r>
  <r>
    <n v="48"/>
    <n v="909"/>
    <s v="posiada"/>
    <n v="10"/>
    <x v="12"/>
    <n v="86"/>
    <x v="1"/>
  </r>
  <r>
    <n v="68"/>
    <n v="909"/>
    <s v="posiada"/>
    <n v="10"/>
    <x v="27"/>
    <n v="86"/>
    <x v="1"/>
  </r>
  <r>
    <n v="87"/>
    <n v="909"/>
    <s v="posiada"/>
    <n v="7"/>
    <x v="119"/>
    <n v="86"/>
    <x v="1"/>
  </r>
  <r>
    <n v="121"/>
    <n v="909"/>
    <s v="posiada"/>
    <n v="7"/>
    <x v="83"/>
    <n v="86"/>
    <x v="1"/>
  </r>
  <r>
    <n v="6"/>
    <n v="910"/>
    <s v="posiada"/>
    <n v="5"/>
    <x v="107"/>
    <n v="64"/>
    <x v="1"/>
  </r>
  <r>
    <n v="8"/>
    <n v="910"/>
    <s v="posiada"/>
    <n v="7"/>
    <x v="114"/>
    <n v="64"/>
    <x v="1"/>
  </r>
  <r>
    <n v="11"/>
    <n v="910"/>
    <s v="sprzedal"/>
    <n v="7"/>
    <x v="124"/>
    <n v="64"/>
    <x v="1"/>
  </r>
  <r>
    <n v="39"/>
    <n v="910"/>
    <s v="sprzedal"/>
    <n v="9"/>
    <x v="31"/>
    <n v="64"/>
    <x v="1"/>
  </r>
  <r>
    <n v="114"/>
    <n v="910"/>
    <s v="sprzedal"/>
    <n v="7"/>
    <x v="85"/>
    <n v="64"/>
    <x v="1"/>
  </r>
  <r>
    <n v="6"/>
    <n v="911"/>
    <s v="sprzedal"/>
    <n v="10"/>
    <x v="107"/>
    <n v="65"/>
    <x v="1"/>
  </r>
  <r>
    <n v="13"/>
    <n v="911"/>
    <s v="sprzedal"/>
    <n v="10"/>
    <x v="20"/>
    <n v="65"/>
    <x v="1"/>
  </r>
  <r>
    <n v="61"/>
    <n v="911"/>
    <s v="sprzedal"/>
    <n v="9"/>
    <x v="81"/>
    <n v="65"/>
    <x v="1"/>
  </r>
  <r>
    <n v="24"/>
    <n v="912"/>
    <s v="sprzedal"/>
    <n v="6"/>
    <x v="90"/>
    <n v="34"/>
    <x v="0"/>
  </r>
  <r>
    <n v="54"/>
    <n v="912"/>
    <s v="sprzedal"/>
    <n v="7"/>
    <x v="13"/>
    <n v="34"/>
    <x v="0"/>
  </r>
  <r>
    <n v="97"/>
    <n v="912"/>
    <s v="chce kupic"/>
    <n v="9"/>
    <x v="71"/>
    <n v="34"/>
    <x v="0"/>
  </r>
  <r>
    <n v="13"/>
    <n v="913"/>
    <s v="chce kupic"/>
    <n v="5"/>
    <x v="20"/>
    <n v="70"/>
    <x v="1"/>
  </r>
  <r>
    <n v="21"/>
    <n v="913"/>
    <s v="chce kupic"/>
    <n v="10"/>
    <x v="100"/>
    <n v="70"/>
    <x v="1"/>
  </r>
  <r>
    <n v="31"/>
    <n v="913"/>
    <s v="chce kupic"/>
    <n v="7"/>
    <x v="66"/>
    <n v="70"/>
    <x v="1"/>
  </r>
  <r>
    <n v="37"/>
    <n v="913"/>
    <s v="posiada"/>
    <n v="6"/>
    <x v="130"/>
    <n v="70"/>
    <x v="1"/>
  </r>
  <r>
    <n v="64"/>
    <n v="913"/>
    <s v="chce kupic"/>
    <n v="5"/>
    <x v="125"/>
    <n v="70"/>
    <x v="1"/>
  </r>
  <r>
    <n v="84"/>
    <n v="913"/>
    <s v="sprzedal"/>
    <n v="10"/>
    <x v="24"/>
    <n v="70"/>
    <x v="1"/>
  </r>
  <r>
    <n v="97"/>
    <n v="913"/>
    <s v="posiada"/>
    <n v="6"/>
    <x v="71"/>
    <n v="70"/>
    <x v="1"/>
  </r>
  <r>
    <n v="119"/>
    <n v="913"/>
    <s v="chce kupic"/>
    <n v="7"/>
    <x v="95"/>
    <n v="70"/>
    <x v="1"/>
  </r>
  <r>
    <n v="126"/>
    <n v="913"/>
    <s v="sprzedal"/>
    <n v="7"/>
    <x v="18"/>
    <n v="70"/>
    <x v="1"/>
  </r>
  <r>
    <n v="129"/>
    <n v="913"/>
    <s v="posiada"/>
    <n v="9"/>
    <x v="116"/>
    <n v="70"/>
    <x v="1"/>
  </r>
  <r>
    <n v="7"/>
    <n v="914"/>
    <s v="sprzedal"/>
    <n v="6"/>
    <x v="39"/>
    <n v="39"/>
    <x v="0"/>
  </r>
  <r>
    <n v="84"/>
    <n v="914"/>
    <s v="sprzedal"/>
    <n v="8"/>
    <x v="24"/>
    <n v="39"/>
    <x v="0"/>
  </r>
  <r>
    <n v="98"/>
    <n v="914"/>
    <s v="chce kupic"/>
    <n v="9"/>
    <x v="101"/>
    <n v="39"/>
    <x v="0"/>
  </r>
  <r>
    <n v="1"/>
    <n v="915"/>
    <s v="chce kupic"/>
    <n v="8"/>
    <x v="30"/>
    <n v="65"/>
    <x v="1"/>
  </r>
  <r>
    <n v="18"/>
    <n v="915"/>
    <s v="chce kupic"/>
    <n v="5"/>
    <x v="65"/>
    <n v="65"/>
    <x v="1"/>
  </r>
  <r>
    <n v="29"/>
    <n v="915"/>
    <s v="chce kupic"/>
    <n v="8"/>
    <x v="72"/>
    <n v="65"/>
    <x v="1"/>
  </r>
  <r>
    <n v="54"/>
    <n v="915"/>
    <s v="posiada"/>
    <n v="7"/>
    <x v="13"/>
    <n v="65"/>
    <x v="1"/>
  </r>
  <r>
    <n v="35"/>
    <n v="916"/>
    <s v="chce kupic"/>
    <n v="6"/>
    <x v="11"/>
    <n v="45"/>
    <x v="0"/>
  </r>
  <r>
    <n v="95"/>
    <n v="916"/>
    <s v="sprzedal"/>
    <n v="6"/>
    <x v="63"/>
    <n v="45"/>
    <x v="0"/>
  </r>
  <r>
    <n v="19"/>
    <n v="917"/>
    <s v="posiada"/>
    <n v="7"/>
    <x v="60"/>
    <n v="42"/>
    <x v="0"/>
  </r>
  <r>
    <n v="99"/>
    <n v="917"/>
    <s v="chce kupic"/>
    <n v="6"/>
    <x v="67"/>
    <n v="42"/>
    <x v="0"/>
  </r>
  <r>
    <n v="89"/>
    <n v="918"/>
    <s v="sprzedal"/>
    <n v="8"/>
    <x v="126"/>
    <n v="70"/>
    <x v="1"/>
  </r>
  <r>
    <n v="103"/>
    <n v="918"/>
    <s v="posiada"/>
    <n v="9"/>
    <x v="82"/>
    <n v="70"/>
    <x v="1"/>
  </r>
  <r>
    <n v="9"/>
    <n v="919"/>
    <s v="posiada"/>
    <n v="8"/>
    <x v="129"/>
    <n v="37"/>
    <x v="0"/>
  </r>
  <r>
    <n v="12"/>
    <n v="919"/>
    <s v="posiada"/>
    <n v="10"/>
    <x v="34"/>
    <n v="37"/>
    <x v="0"/>
  </r>
  <r>
    <n v="59"/>
    <n v="919"/>
    <s v="posiada"/>
    <n v="5"/>
    <x v="5"/>
    <n v="37"/>
    <x v="0"/>
  </r>
  <r>
    <n v="81"/>
    <n v="919"/>
    <s v="posiada"/>
    <n v="7"/>
    <x v="104"/>
    <n v="37"/>
    <x v="0"/>
  </r>
  <r>
    <n v="100"/>
    <n v="919"/>
    <s v="posiada"/>
    <n v="9"/>
    <x v="25"/>
    <n v="37"/>
    <x v="0"/>
  </r>
  <r>
    <n v="102"/>
    <n v="919"/>
    <s v="posiada"/>
    <n v="7"/>
    <x v="26"/>
    <n v="37"/>
    <x v="0"/>
  </r>
  <r>
    <n v="115"/>
    <n v="919"/>
    <s v="posiada"/>
    <n v="8"/>
    <x v="105"/>
    <n v="37"/>
    <x v="0"/>
  </r>
  <r>
    <n v="8"/>
    <n v="920"/>
    <s v="posiada"/>
    <n v="7"/>
    <x v="114"/>
    <n v="46"/>
    <x v="0"/>
  </r>
  <r>
    <n v="17"/>
    <n v="920"/>
    <s v="posiada"/>
    <n v="9"/>
    <x v="21"/>
    <n v="46"/>
    <x v="0"/>
  </r>
  <r>
    <n v="32"/>
    <n v="920"/>
    <s v="posiada"/>
    <n v="8"/>
    <x v="37"/>
    <n v="46"/>
    <x v="0"/>
  </r>
  <r>
    <n v="73"/>
    <n v="920"/>
    <s v="sprzedal"/>
    <n v="7"/>
    <x v="16"/>
    <n v="46"/>
    <x v="0"/>
  </r>
  <r>
    <n v="80"/>
    <n v="920"/>
    <s v="sprzedal"/>
    <n v="6"/>
    <x v="61"/>
    <n v="46"/>
    <x v="0"/>
  </r>
  <r>
    <n v="23"/>
    <n v="921"/>
    <s v="sprzedal"/>
    <n v="10"/>
    <x v="35"/>
    <n v="30"/>
    <x v="0"/>
  </r>
  <r>
    <n v="41"/>
    <n v="921"/>
    <s v="sprzedal"/>
    <n v="9"/>
    <x v="115"/>
    <n v="30"/>
    <x v="0"/>
  </r>
  <r>
    <n v="44"/>
    <n v="921"/>
    <s v="sprzedal"/>
    <n v="9"/>
    <x v="99"/>
    <n v="30"/>
    <x v="0"/>
  </r>
  <r>
    <n v="72"/>
    <n v="921"/>
    <s v="sprzedal"/>
    <n v="7"/>
    <x v="1"/>
    <n v="30"/>
    <x v="0"/>
  </r>
  <r>
    <n v="10"/>
    <n v="922"/>
    <s v="sprzedal"/>
    <n v="9"/>
    <x v="62"/>
    <n v="33"/>
    <x v="0"/>
  </r>
  <r>
    <n v="21"/>
    <n v="922"/>
    <s v="sprzedal"/>
    <n v="5"/>
    <x v="100"/>
    <n v="33"/>
    <x v="0"/>
  </r>
  <r>
    <n v="41"/>
    <n v="922"/>
    <s v="chce kupic"/>
    <n v="7"/>
    <x v="115"/>
    <n v="33"/>
    <x v="0"/>
  </r>
  <r>
    <n v="78"/>
    <n v="922"/>
    <s v="chce kupic"/>
    <n v="8"/>
    <x v="7"/>
    <n v="33"/>
    <x v="0"/>
  </r>
  <r>
    <n v="93"/>
    <n v="922"/>
    <s v="chce kupic"/>
    <n v="9"/>
    <x v="48"/>
    <n v="33"/>
    <x v="0"/>
  </r>
  <r>
    <n v="113"/>
    <n v="922"/>
    <s v="chce kupic"/>
    <n v="7"/>
    <x v="102"/>
    <n v="33"/>
    <x v="0"/>
  </r>
  <r>
    <n v="1"/>
    <n v="923"/>
    <s v="posiada"/>
    <n v="6"/>
    <x v="30"/>
    <n v="53"/>
    <x v="1"/>
  </r>
  <r>
    <n v="16"/>
    <n v="923"/>
    <s v="chce kupic"/>
    <n v="9"/>
    <x v="112"/>
    <n v="53"/>
    <x v="1"/>
  </r>
  <r>
    <n v="51"/>
    <n v="923"/>
    <s v="sprzedal"/>
    <n v="10"/>
    <x v="111"/>
    <n v="53"/>
    <x v="1"/>
  </r>
  <r>
    <n v="86"/>
    <n v="923"/>
    <s v="posiada"/>
    <n v="5"/>
    <x v="121"/>
    <n v="53"/>
    <x v="1"/>
  </r>
  <r>
    <n v="125"/>
    <n v="923"/>
    <s v="chce kupic"/>
    <n v="7"/>
    <x v="106"/>
    <n v="53"/>
    <x v="1"/>
  </r>
  <r>
    <n v="3"/>
    <n v="924"/>
    <s v="sprzedal"/>
    <n v="9"/>
    <x v="19"/>
    <n v="89"/>
    <x v="1"/>
  </r>
  <r>
    <n v="13"/>
    <n v="924"/>
    <s v="posiada"/>
    <n v="8"/>
    <x v="20"/>
    <n v="89"/>
    <x v="1"/>
  </r>
  <r>
    <n v="63"/>
    <n v="924"/>
    <s v="sprzedal"/>
    <n v="8"/>
    <x v="97"/>
    <n v="89"/>
    <x v="1"/>
  </r>
  <r>
    <n v="68"/>
    <n v="924"/>
    <s v="sprzedal"/>
    <n v="7"/>
    <x v="27"/>
    <n v="89"/>
    <x v="1"/>
  </r>
  <r>
    <n v="73"/>
    <n v="924"/>
    <s v="chce kupic"/>
    <n v="7"/>
    <x v="16"/>
    <n v="89"/>
    <x v="1"/>
  </r>
  <r>
    <n v="75"/>
    <n v="924"/>
    <s v="chce kupic"/>
    <n v="5"/>
    <x v="28"/>
    <n v="89"/>
    <x v="1"/>
  </r>
  <r>
    <n v="79"/>
    <n v="924"/>
    <s v="chce kupic"/>
    <n v="8"/>
    <x v="2"/>
    <n v="89"/>
    <x v="1"/>
  </r>
  <r>
    <n v="97"/>
    <n v="924"/>
    <s v="chce kupic"/>
    <n v="10"/>
    <x v="71"/>
    <n v="89"/>
    <x v="1"/>
  </r>
  <r>
    <n v="116"/>
    <n v="924"/>
    <s v="posiada"/>
    <n v="9"/>
    <x v="79"/>
    <n v="89"/>
    <x v="1"/>
  </r>
  <r>
    <n v="121"/>
    <n v="924"/>
    <s v="chce kupic"/>
    <n v="6"/>
    <x v="83"/>
    <n v="89"/>
    <x v="1"/>
  </r>
  <r>
    <n v="18"/>
    <n v="925"/>
    <s v="sprzedal"/>
    <n v="6"/>
    <x v="65"/>
    <n v="68"/>
    <x v="1"/>
  </r>
  <r>
    <n v="37"/>
    <n v="925"/>
    <s v="posiada"/>
    <n v="6"/>
    <x v="130"/>
    <n v="68"/>
    <x v="1"/>
  </r>
  <r>
    <n v="47"/>
    <n v="925"/>
    <s v="chce kupic"/>
    <n v="6"/>
    <x v="41"/>
    <n v="68"/>
    <x v="1"/>
  </r>
  <r>
    <n v="68"/>
    <n v="925"/>
    <s v="sprzedal"/>
    <n v="5"/>
    <x v="27"/>
    <n v="68"/>
    <x v="1"/>
  </r>
  <r>
    <n v="118"/>
    <n v="925"/>
    <s v="posiada"/>
    <n v="10"/>
    <x v="68"/>
    <n v="68"/>
    <x v="1"/>
  </r>
  <r>
    <n v="18"/>
    <n v="926"/>
    <s v="posiada"/>
    <n v="5"/>
    <x v="65"/>
    <n v="69"/>
    <x v="1"/>
  </r>
  <r>
    <n v="20"/>
    <n v="926"/>
    <s v="posiada"/>
    <n v="10"/>
    <x v="80"/>
    <n v="69"/>
    <x v="1"/>
  </r>
  <r>
    <n v="29"/>
    <n v="926"/>
    <s v="posiada"/>
    <n v="8"/>
    <x v="72"/>
    <n v="69"/>
    <x v="1"/>
  </r>
  <r>
    <n v="41"/>
    <n v="926"/>
    <s v="posiada"/>
    <n v="7"/>
    <x v="115"/>
    <n v="69"/>
    <x v="1"/>
  </r>
  <r>
    <n v="78"/>
    <n v="926"/>
    <s v="posiada"/>
    <n v="7"/>
    <x v="7"/>
    <n v="69"/>
    <x v="1"/>
  </r>
  <r>
    <n v="23"/>
    <n v="927"/>
    <s v="posiada"/>
    <n v="6"/>
    <x v="35"/>
    <n v="56"/>
    <x v="1"/>
  </r>
  <r>
    <n v="110"/>
    <n v="927"/>
    <s v="posiada"/>
    <n v="6"/>
    <x v="120"/>
    <n v="56"/>
    <x v="1"/>
  </r>
  <r>
    <n v="65"/>
    <n v="928"/>
    <s v="posiada"/>
    <n v="5"/>
    <x v="15"/>
    <n v="40"/>
    <x v="0"/>
  </r>
  <r>
    <n v="96"/>
    <n v="928"/>
    <s v="posiada"/>
    <n v="8"/>
    <x v="51"/>
    <n v="40"/>
    <x v="0"/>
  </r>
  <r>
    <n v="107"/>
    <n v="928"/>
    <s v="posiada"/>
    <n v="6"/>
    <x v="9"/>
    <n v="40"/>
    <x v="0"/>
  </r>
  <r>
    <n v="119"/>
    <n v="928"/>
    <s v="sprzedal"/>
    <n v="6"/>
    <x v="95"/>
    <n v="40"/>
    <x v="0"/>
  </r>
  <r>
    <n v="123"/>
    <n v="928"/>
    <s v="sprzedal"/>
    <n v="10"/>
    <x v="49"/>
    <n v="40"/>
    <x v="0"/>
  </r>
  <r>
    <n v="59"/>
    <n v="929"/>
    <s v="sprzedal"/>
    <n v="10"/>
    <x v="5"/>
    <n v="24"/>
    <x v="0"/>
  </r>
  <r>
    <n v="82"/>
    <n v="929"/>
    <s v="sprzedal"/>
    <n v="9"/>
    <x v="40"/>
    <n v="24"/>
    <x v="0"/>
  </r>
  <r>
    <n v="115"/>
    <n v="929"/>
    <s v="sprzedal"/>
    <n v="9"/>
    <x v="105"/>
    <n v="24"/>
    <x v="0"/>
  </r>
  <r>
    <n v="120"/>
    <n v="929"/>
    <s v="sprzedal"/>
    <n v="9"/>
    <x v="53"/>
    <n v="24"/>
    <x v="0"/>
  </r>
  <r>
    <n v="31"/>
    <n v="930"/>
    <s v="sprzedal"/>
    <n v="10"/>
    <x v="66"/>
    <n v="65"/>
    <x v="1"/>
  </r>
  <r>
    <n v="109"/>
    <n v="930"/>
    <s v="sprzedal"/>
    <n v="5"/>
    <x v="8"/>
    <n v="65"/>
    <x v="1"/>
  </r>
  <r>
    <n v="4"/>
    <n v="931"/>
    <s v="chce kupic"/>
    <n v="8"/>
    <x v="92"/>
    <n v="73"/>
    <x v="1"/>
  </r>
  <r>
    <n v="39"/>
    <n v="931"/>
    <s v="chce kupic"/>
    <n v="5"/>
    <x v="31"/>
    <n v="73"/>
    <x v="1"/>
  </r>
  <r>
    <n v="50"/>
    <n v="931"/>
    <s v="chce kupic"/>
    <n v="8"/>
    <x v="54"/>
    <n v="73"/>
    <x v="1"/>
  </r>
  <r>
    <n v="123"/>
    <n v="931"/>
    <s v="chce kupic"/>
    <n v="6"/>
    <x v="49"/>
    <n v="73"/>
    <x v="1"/>
  </r>
  <r>
    <n v="1"/>
    <n v="932"/>
    <s v="posiada"/>
    <n v="7"/>
    <x v="30"/>
    <n v="16"/>
    <x v="2"/>
  </r>
  <r>
    <n v="14"/>
    <n v="932"/>
    <s v="chce kupic"/>
    <n v="8"/>
    <x v="113"/>
    <n v="16"/>
    <x v="2"/>
  </r>
  <r>
    <n v="16"/>
    <n v="932"/>
    <s v="sprzedal"/>
    <n v="8"/>
    <x v="112"/>
    <n v="16"/>
    <x v="2"/>
  </r>
  <r>
    <n v="65"/>
    <n v="932"/>
    <s v="posiada"/>
    <n v="7"/>
    <x v="15"/>
    <n v="16"/>
    <x v="2"/>
  </r>
  <r>
    <n v="114"/>
    <n v="932"/>
    <s v="chce kupic"/>
    <n v="6"/>
    <x v="85"/>
    <n v="16"/>
    <x v="2"/>
  </r>
  <r>
    <n v="120"/>
    <n v="932"/>
    <s v="sprzedal"/>
    <n v="7"/>
    <x v="53"/>
    <n v="16"/>
    <x v="2"/>
  </r>
  <r>
    <n v="125"/>
    <n v="932"/>
    <s v="posiada"/>
    <n v="9"/>
    <x v="106"/>
    <n v="16"/>
    <x v="2"/>
  </r>
  <r>
    <n v="15"/>
    <n v="933"/>
    <s v="sprzedal"/>
    <n v="8"/>
    <x v="110"/>
    <n v="57"/>
    <x v="1"/>
  </r>
  <r>
    <n v="20"/>
    <n v="933"/>
    <s v="sprzedal"/>
    <n v="10"/>
    <x v="80"/>
    <n v="57"/>
    <x v="1"/>
  </r>
  <r>
    <n v="38"/>
    <n v="933"/>
    <s v="chce kupic"/>
    <n v="9"/>
    <x v="44"/>
    <n v="57"/>
    <x v="1"/>
  </r>
  <r>
    <n v="48"/>
    <n v="933"/>
    <s v="chce kupic"/>
    <n v="7"/>
    <x v="12"/>
    <n v="57"/>
    <x v="1"/>
  </r>
  <r>
    <n v="72"/>
    <n v="933"/>
    <s v="chce kupic"/>
    <n v="7"/>
    <x v="1"/>
    <n v="57"/>
    <x v="1"/>
  </r>
  <r>
    <n v="89"/>
    <n v="933"/>
    <s v="chce kupic"/>
    <n v="9"/>
    <x v="126"/>
    <n v="57"/>
    <x v="1"/>
  </r>
  <r>
    <n v="22"/>
    <n v="934"/>
    <s v="posiada"/>
    <n v="7"/>
    <x v="59"/>
    <n v="41"/>
    <x v="0"/>
  </r>
  <r>
    <n v="66"/>
    <n v="934"/>
    <s v="chce kupic"/>
    <n v="10"/>
    <x v="0"/>
    <n v="41"/>
    <x v="0"/>
  </r>
  <r>
    <n v="99"/>
    <n v="934"/>
    <s v="sprzedal"/>
    <n v="7"/>
    <x v="67"/>
    <n v="41"/>
    <x v="0"/>
  </r>
  <r>
    <n v="94"/>
    <n v="935"/>
    <s v="posiada"/>
    <n v="10"/>
    <x v="36"/>
    <n v="53"/>
    <x v="1"/>
  </r>
  <r>
    <n v="96"/>
    <n v="935"/>
    <s v="chce kupic"/>
    <n v="9"/>
    <x v="51"/>
    <n v="53"/>
    <x v="1"/>
  </r>
  <r>
    <n v="111"/>
    <n v="935"/>
    <s v="sprzedal"/>
    <n v="7"/>
    <x v="118"/>
    <n v="53"/>
    <x v="1"/>
  </r>
  <r>
    <n v="28"/>
    <n v="936"/>
    <s v="posiada"/>
    <n v="8"/>
    <x v="22"/>
    <n v="70"/>
    <x v="1"/>
  </r>
  <r>
    <n v="40"/>
    <n v="936"/>
    <s v="posiada"/>
    <n v="9"/>
    <x v="91"/>
    <n v="70"/>
    <x v="1"/>
  </r>
  <r>
    <n v="46"/>
    <n v="936"/>
    <s v="posiada"/>
    <n v="9"/>
    <x v="93"/>
    <n v="70"/>
    <x v="1"/>
  </r>
  <r>
    <n v="109"/>
    <n v="936"/>
    <s v="posiada"/>
    <n v="7"/>
    <x v="8"/>
    <n v="70"/>
    <x v="1"/>
  </r>
  <r>
    <n v="18"/>
    <n v="937"/>
    <s v="posiada"/>
    <n v="5"/>
    <x v="65"/>
    <n v="43"/>
    <x v="0"/>
  </r>
  <r>
    <n v="20"/>
    <n v="937"/>
    <s v="posiada"/>
    <n v="6"/>
    <x v="80"/>
    <n v="43"/>
    <x v="0"/>
  </r>
  <r>
    <n v="31"/>
    <n v="937"/>
    <s v="posiada"/>
    <n v="8"/>
    <x v="66"/>
    <n v="43"/>
    <x v="0"/>
  </r>
  <r>
    <n v="34"/>
    <n v="937"/>
    <s v="posiada"/>
    <n v="10"/>
    <x v="69"/>
    <n v="43"/>
    <x v="0"/>
  </r>
  <r>
    <n v="64"/>
    <n v="937"/>
    <s v="posiada"/>
    <n v="10"/>
    <x v="125"/>
    <n v="43"/>
    <x v="0"/>
  </r>
  <r>
    <n v="97"/>
    <n v="937"/>
    <s v="posiada"/>
    <n v="6"/>
    <x v="71"/>
    <n v="43"/>
    <x v="0"/>
  </r>
  <r>
    <n v="112"/>
    <n v="937"/>
    <s v="posiada"/>
    <n v="10"/>
    <x v="98"/>
    <n v="43"/>
    <x v="0"/>
  </r>
  <r>
    <n v="22"/>
    <n v="938"/>
    <s v="sprzedal"/>
    <n v="7"/>
    <x v="59"/>
    <n v="91"/>
    <x v="1"/>
  </r>
  <r>
    <n v="55"/>
    <n v="938"/>
    <s v="sprzedal"/>
    <n v="9"/>
    <x v="32"/>
    <n v="91"/>
    <x v="1"/>
  </r>
  <r>
    <n v="64"/>
    <n v="938"/>
    <s v="sprzedal"/>
    <n v="7"/>
    <x v="125"/>
    <n v="91"/>
    <x v="1"/>
  </r>
  <r>
    <n v="74"/>
    <n v="938"/>
    <s v="sprzedal"/>
    <n v="9"/>
    <x v="47"/>
    <n v="91"/>
    <x v="1"/>
  </r>
  <r>
    <n v="103"/>
    <n v="938"/>
    <s v="sprzedal"/>
    <n v="8"/>
    <x v="82"/>
    <n v="91"/>
    <x v="1"/>
  </r>
  <r>
    <n v="23"/>
    <n v="939"/>
    <s v="sprzedal"/>
    <n v="7"/>
    <x v="35"/>
    <n v="84"/>
    <x v="1"/>
  </r>
  <r>
    <n v="46"/>
    <n v="939"/>
    <s v="sprzedal"/>
    <n v="7"/>
    <x v="93"/>
    <n v="84"/>
    <x v="1"/>
  </r>
  <r>
    <n v="74"/>
    <n v="939"/>
    <s v="sprzedal"/>
    <n v="5"/>
    <x v="47"/>
    <n v="84"/>
    <x v="1"/>
  </r>
  <r>
    <n v="124"/>
    <n v="939"/>
    <s v="chce kupic"/>
    <n v="9"/>
    <x v="109"/>
    <n v="84"/>
    <x v="1"/>
  </r>
  <r>
    <n v="126"/>
    <n v="939"/>
    <s v="chce kupic"/>
    <n v="7"/>
    <x v="18"/>
    <n v="84"/>
    <x v="1"/>
  </r>
  <r>
    <n v="113"/>
    <n v="940"/>
    <s v="chce kupic"/>
    <n v="5"/>
    <x v="102"/>
    <n v="29"/>
    <x v="0"/>
  </r>
  <r>
    <n v="26"/>
    <n v="941"/>
    <s v="chce kupic"/>
    <n v="7"/>
    <x v="73"/>
    <n v="84"/>
    <x v="1"/>
  </r>
  <r>
    <n v="85"/>
    <n v="941"/>
    <s v="posiada"/>
    <n v="7"/>
    <x v="43"/>
    <n v="84"/>
    <x v="1"/>
  </r>
  <r>
    <n v="118"/>
    <n v="941"/>
    <s v="chce kupic"/>
    <n v="5"/>
    <x v="68"/>
    <n v="84"/>
    <x v="1"/>
  </r>
  <r>
    <n v="122"/>
    <n v="941"/>
    <s v="sprzedal"/>
    <n v="8"/>
    <x v="128"/>
    <n v="84"/>
    <x v="1"/>
  </r>
  <r>
    <n v="127"/>
    <n v="941"/>
    <s v="posiada"/>
    <n v="8"/>
    <x v="127"/>
    <n v="84"/>
    <x v="1"/>
  </r>
  <r>
    <n v="129"/>
    <n v="941"/>
    <s v="chce kupic"/>
    <n v="5"/>
    <x v="116"/>
    <n v="84"/>
    <x v="1"/>
  </r>
  <r>
    <n v="1"/>
    <n v="942"/>
    <s v="sprzedal"/>
    <n v="6"/>
    <x v="30"/>
    <n v="42"/>
    <x v="0"/>
  </r>
  <r>
    <n v="33"/>
    <n v="942"/>
    <s v="posiada"/>
    <n v="8"/>
    <x v="87"/>
    <n v="42"/>
    <x v="0"/>
  </r>
  <r>
    <n v="46"/>
    <n v="942"/>
    <s v="sprzedal"/>
    <n v="6"/>
    <x v="93"/>
    <n v="42"/>
    <x v="0"/>
  </r>
  <r>
    <n v="52"/>
    <n v="942"/>
    <s v="sprzedal"/>
    <n v="10"/>
    <x v="122"/>
    <n v="42"/>
    <x v="0"/>
  </r>
  <r>
    <n v="94"/>
    <n v="942"/>
    <s v="chce kupic"/>
    <n v="5"/>
    <x v="36"/>
    <n v="42"/>
    <x v="0"/>
  </r>
  <r>
    <n v="3"/>
    <n v="943"/>
    <s v="chce kupic"/>
    <n v="10"/>
    <x v="19"/>
    <n v="19"/>
    <x v="2"/>
  </r>
  <r>
    <n v="47"/>
    <n v="943"/>
    <s v="chce kupic"/>
    <n v="9"/>
    <x v="41"/>
    <n v="19"/>
    <x v="2"/>
  </r>
  <r>
    <n v="106"/>
    <n v="943"/>
    <s v="chce kupic"/>
    <n v="6"/>
    <x v="17"/>
    <n v="19"/>
    <x v="2"/>
  </r>
  <r>
    <n v="109"/>
    <n v="943"/>
    <s v="posiada"/>
    <n v="6"/>
    <x v="8"/>
    <n v="19"/>
    <x v="2"/>
  </r>
  <r>
    <n v="118"/>
    <n v="943"/>
    <s v="chce kupic"/>
    <n v="9"/>
    <x v="68"/>
    <n v="19"/>
    <x v="2"/>
  </r>
  <r>
    <n v="83"/>
    <n v="944"/>
    <s v="sprzedal"/>
    <n v="10"/>
    <x v="78"/>
    <n v="19"/>
    <x v="2"/>
  </r>
  <r>
    <n v="100"/>
    <n v="944"/>
    <s v="posiada"/>
    <n v="5"/>
    <x v="25"/>
    <n v="19"/>
    <x v="2"/>
  </r>
  <r>
    <n v="129"/>
    <n v="944"/>
    <s v="chce kupic"/>
    <n v="5"/>
    <x v="116"/>
    <n v="19"/>
    <x v="2"/>
  </r>
  <r>
    <n v="29"/>
    <n v="945"/>
    <s v="sprzedal"/>
    <n v="8"/>
    <x v="72"/>
    <n v="69"/>
    <x v="1"/>
  </r>
  <r>
    <n v="27"/>
    <n v="946"/>
    <s v="posiada"/>
    <n v="10"/>
    <x v="117"/>
    <n v="82"/>
    <x v="1"/>
  </r>
  <r>
    <n v="31"/>
    <n v="946"/>
    <s v="posiada"/>
    <n v="5"/>
    <x v="66"/>
    <n v="82"/>
    <x v="1"/>
  </r>
  <r>
    <n v="65"/>
    <n v="946"/>
    <s v="posiada"/>
    <n v="5"/>
    <x v="15"/>
    <n v="82"/>
    <x v="1"/>
  </r>
  <r>
    <n v="85"/>
    <n v="946"/>
    <s v="posiada"/>
    <n v="5"/>
    <x v="43"/>
    <n v="82"/>
    <x v="1"/>
  </r>
  <r>
    <n v="111"/>
    <n v="946"/>
    <s v="posiada"/>
    <n v="7"/>
    <x v="118"/>
    <n v="82"/>
    <x v="1"/>
  </r>
  <r>
    <n v="31"/>
    <n v="947"/>
    <s v="posiada"/>
    <n v="10"/>
    <x v="66"/>
    <n v="15"/>
    <x v="2"/>
  </r>
  <r>
    <n v="48"/>
    <n v="947"/>
    <s v="posiada"/>
    <n v="6"/>
    <x v="12"/>
    <n v="15"/>
    <x v="2"/>
  </r>
  <r>
    <n v="59"/>
    <n v="947"/>
    <s v="posiada"/>
    <n v="10"/>
    <x v="5"/>
    <n v="15"/>
    <x v="2"/>
  </r>
  <r>
    <n v="73"/>
    <n v="947"/>
    <s v="posiada"/>
    <n v="9"/>
    <x v="16"/>
    <n v="15"/>
    <x v="2"/>
  </r>
  <r>
    <n v="80"/>
    <n v="947"/>
    <s v="posiada"/>
    <n v="7"/>
    <x v="61"/>
    <n v="15"/>
    <x v="2"/>
  </r>
  <r>
    <n v="8"/>
    <n v="948"/>
    <s v="posiada"/>
    <n v="8"/>
    <x v="114"/>
    <n v="15"/>
    <x v="2"/>
  </r>
  <r>
    <n v="59"/>
    <n v="948"/>
    <s v="sprzedal"/>
    <n v="10"/>
    <x v="5"/>
    <n v="15"/>
    <x v="2"/>
  </r>
  <r>
    <n v="26"/>
    <n v="949"/>
    <s v="sprzedal"/>
    <n v="10"/>
    <x v="73"/>
    <n v="34"/>
    <x v="0"/>
  </r>
  <r>
    <n v="27"/>
    <n v="949"/>
    <s v="sprzedal"/>
    <n v="9"/>
    <x v="117"/>
    <n v="34"/>
    <x v="0"/>
  </r>
  <r>
    <n v="38"/>
    <n v="949"/>
    <s v="sprzedal"/>
    <n v="7"/>
    <x v="44"/>
    <n v="34"/>
    <x v="0"/>
  </r>
  <r>
    <n v="82"/>
    <n v="949"/>
    <s v="sprzedal"/>
    <n v="6"/>
    <x v="40"/>
    <n v="34"/>
    <x v="0"/>
  </r>
  <r>
    <n v="122"/>
    <n v="949"/>
    <s v="sprzedal"/>
    <n v="9"/>
    <x v="128"/>
    <n v="34"/>
    <x v="0"/>
  </r>
  <r>
    <n v="12"/>
    <n v="950"/>
    <s v="sprzedal"/>
    <n v="7"/>
    <x v="34"/>
    <n v="17"/>
    <x v="2"/>
  </r>
  <r>
    <n v="31"/>
    <n v="950"/>
    <s v="sprzedal"/>
    <n v="6"/>
    <x v="66"/>
    <n v="17"/>
    <x v="2"/>
  </r>
  <r>
    <n v="42"/>
    <n v="950"/>
    <s v="chce kupic"/>
    <n v="10"/>
    <x v="75"/>
    <n v="17"/>
    <x v="2"/>
  </r>
  <r>
    <n v="58"/>
    <n v="950"/>
    <s v="chce kupic"/>
    <n v="8"/>
    <x v="77"/>
    <n v="17"/>
    <x v="2"/>
  </r>
  <r>
    <n v="62"/>
    <n v="950"/>
    <s v="chce kupic"/>
    <n v="10"/>
    <x v="45"/>
    <n v="17"/>
    <x v="2"/>
  </r>
  <r>
    <n v="91"/>
    <n v="950"/>
    <s v="chce kupic"/>
    <n v="9"/>
    <x v="96"/>
    <n v="17"/>
    <x v="2"/>
  </r>
  <r>
    <n v="113"/>
    <n v="950"/>
    <s v="posiada"/>
    <n v="6"/>
    <x v="102"/>
    <n v="17"/>
    <x v="2"/>
  </r>
  <r>
    <n v="49"/>
    <n v="951"/>
    <s v="chce kupic"/>
    <n v="6"/>
    <x v="42"/>
    <n v="82"/>
    <x v="1"/>
  </r>
  <r>
    <n v="51"/>
    <n v="951"/>
    <s v="sprzedal"/>
    <n v="6"/>
    <x v="111"/>
    <n v="82"/>
    <x v="1"/>
  </r>
  <r>
    <n v="81"/>
    <n v="951"/>
    <s v="posiada"/>
    <n v="9"/>
    <x v="104"/>
    <n v="82"/>
    <x v="1"/>
  </r>
  <r>
    <n v="24"/>
    <n v="952"/>
    <s v="chce kupic"/>
    <n v="8"/>
    <x v="90"/>
    <n v="45"/>
    <x v="0"/>
  </r>
  <r>
    <n v="58"/>
    <n v="952"/>
    <s v="sprzedal"/>
    <n v="9"/>
    <x v="77"/>
    <n v="45"/>
    <x v="0"/>
  </r>
  <r>
    <n v="88"/>
    <n v="952"/>
    <s v="posiada"/>
    <n v="6"/>
    <x v="84"/>
    <n v="45"/>
    <x v="0"/>
  </r>
  <r>
    <n v="93"/>
    <n v="952"/>
    <s v="sprzedal"/>
    <n v="7"/>
    <x v="48"/>
    <n v="45"/>
    <x v="0"/>
  </r>
  <r>
    <n v="24"/>
    <n v="953"/>
    <s v="sprzedal"/>
    <n v="8"/>
    <x v="90"/>
    <n v="73"/>
    <x v="1"/>
  </r>
  <r>
    <n v="57"/>
    <n v="953"/>
    <s v="chce kupic"/>
    <n v="8"/>
    <x v="108"/>
    <n v="73"/>
    <x v="1"/>
  </r>
  <r>
    <n v="85"/>
    <n v="953"/>
    <s v="chce kupic"/>
    <n v="8"/>
    <x v="43"/>
    <n v="73"/>
    <x v="1"/>
  </r>
  <r>
    <n v="4"/>
    <n v="954"/>
    <s v="chce kupic"/>
    <n v="9"/>
    <x v="92"/>
    <n v="34"/>
    <x v="0"/>
  </r>
  <r>
    <n v="21"/>
    <n v="954"/>
    <s v="chce kupic"/>
    <n v="6"/>
    <x v="100"/>
    <n v="34"/>
    <x v="0"/>
  </r>
  <r>
    <n v="108"/>
    <n v="954"/>
    <s v="posiada"/>
    <n v="6"/>
    <x v="29"/>
    <n v="34"/>
    <x v="0"/>
  </r>
  <r>
    <n v="127"/>
    <n v="954"/>
    <s v="chce kupic"/>
    <n v="10"/>
    <x v="127"/>
    <n v="34"/>
    <x v="0"/>
  </r>
  <r>
    <n v="88"/>
    <n v="955"/>
    <s v="sprzedal"/>
    <n v="6"/>
    <x v="84"/>
    <n v="78"/>
    <x v="1"/>
  </r>
  <r>
    <n v="22"/>
    <n v="956"/>
    <s v="posiada"/>
    <n v="7"/>
    <x v="59"/>
    <n v="77"/>
    <x v="1"/>
  </r>
  <r>
    <n v="35"/>
    <n v="956"/>
    <s v="chce kupic"/>
    <n v="6"/>
    <x v="11"/>
    <n v="77"/>
    <x v="1"/>
  </r>
  <r>
    <n v="67"/>
    <n v="956"/>
    <s v="sprzedal"/>
    <n v="8"/>
    <x v="38"/>
    <n v="77"/>
    <x v="1"/>
  </r>
  <r>
    <n v="100"/>
    <n v="956"/>
    <s v="posiada"/>
    <n v="10"/>
    <x v="25"/>
    <n v="77"/>
    <x v="1"/>
  </r>
  <r>
    <n v="125"/>
    <n v="956"/>
    <s v="posiada"/>
    <n v="10"/>
    <x v="106"/>
    <n v="77"/>
    <x v="1"/>
  </r>
  <r>
    <n v="30"/>
    <n v="958"/>
    <s v="posiada"/>
    <n v="5"/>
    <x v="74"/>
    <n v="77"/>
    <x v="1"/>
  </r>
  <r>
    <n v="58"/>
    <n v="958"/>
    <s v="posiada"/>
    <n v="5"/>
    <x v="77"/>
    <n v="77"/>
    <x v="1"/>
  </r>
  <r>
    <n v="129"/>
    <n v="958"/>
    <s v="posiada"/>
    <n v="5"/>
    <x v="116"/>
    <n v="77"/>
    <x v="1"/>
  </r>
  <r>
    <n v="104"/>
    <n v="959"/>
    <s v="posiada"/>
    <n v="9"/>
    <x v="52"/>
    <n v="84"/>
    <x v="1"/>
  </r>
  <r>
    <n v="111"/>
    <n v="959"/>
    <s v="posiada"/>
    <n v="6"/>
    <x v="118"/>
    <n v="84"/>
    <x v="1"/>
  </r>
  <r>
    <n v="6"/>
    <n v="960"/>
    <s v="posiada"/>
    <n v="7"/>
    <x v="107"/>
    <n v="57"/>
    <x v="1"/>
  </r>
  <r>
    <n v="10"/>
    <n v="960"/>
    <s v="posiada"/>
    <n v="6"/>
    <x v="62"/>
    <n v="57"/>
    <x v="1"/>
  </r>
  <r>
    <n v="14"/>
    <n v="960"/>
    <s v="posiada"/>
    <n v="5"/>
    <x v="113"/>
    <n v="57"/>
    <x v="1"/>
  </r>
  <r>
    <n v="48"/>
    <n v="960"/>
    <s v="posiada"/>
    <n v="5"/>
    <x v="12"/>
    <n v="57"/>
    <x v="1"/>
  </r>
  <r>
    <n v="55"/>
    <n v="960"/>
    <s v="sprzedal"/>
    <n v="9"/>
    <x v="32"/>
    <n v="57"/>
    <x v="1"/>
  </r>
  <r>
    <n v="60"/>
    <n v="960"/>
    <s v="sprzedal"/>
    <n v="6"/>
    <x v="89"/>
    <n v="57"/>
    <x v="1"/>
  </r>
  <r>
    <n v="93"/>
    <n v="960"/>
    <s v="sprzedal"/>
    <n v="7"/>
    <x v="48"/>
    <n v="57"/>
    <x v="1"/>
  </r>
  <r>
    <n v="6"/>
    <n v="961"/>
    <s v="sprzedal"/>
    <n v="5"/>
    <x v="107"/>
    <n v="91"/>
    <x v="1"/>
  </r>
  <r>
    <n v="27"/>
    <n v="961"/>
    <s v="sprzedal"/>
    <n v="10"/>
    <x v="117"/>
    <n v="91"/>
    <x v="1"/>
  </r>
  <r>
    <n v="38"/>
    <n v="961"/>
    <s v="sprzedal"/>
    <n v="8"/>
    <x v="44"/>
    <n v="91"/>
    <x v="1"/>
  </r>
  <r>
    <n v="44"/>
    <n v="961"/>
    <s v="sprzedal"/>
    <n v="9"/>
    <x v="99"/>
    <n v="91"/>
    <x v="1"/>
  </r>
  <r>
    <n v="46"/>
    <n v="961"/>
    <s v="sprzedal"/>
    <n v="5"/>
    <x v="93"/>
    <n v="91"/>
    <x v="1"/>
  </r>
  <r>
    <n v="17"/>
    <n v="962"/>
    <s v="chce kupic"/>
    <n v="7"/>
    <x v="21"/>
    <n v="16"/>
    <x v="2"/>
  </r>
  <r>
    <n v="44"/>
    <n v="962"/>
    <s v="chce kupic"/>
    <n v="5"/>
    <x v="99"/>
    <n v="16"/>
    <x v="2"/>
  </r>
  <r>
    <n v="95"/>
    <n v="962"/>
    <s v="chce kupic"/>
    <n v="7"/>
    <x v="63"/>
    <n v="16"/>
    <x v="2"/>
  </r>
  <r>
    <n v="127"/>
    <n v="962"/>
    <s v="chce kupic"/>
    <n v="6"/>
    <x v="127"/>
    <n v="16"/>
    <x v="2"/>
  </r>
  <r>
    <n v="83"/>
    <n v="963"/>
    <s v="posiada"/>
    <n v="9"/>
    <x v="78"/>
    <n v="45"/>
    <x v="0"/>
  </r>
  <r>
    <n v="89"/>
    <n v="963"/>
    <s v="chce kupic"/>
    <n v="10"/>
    <x v="126"/>
    <n v="45"/>
    <x v="0"/>
  </r>
  <r>
    <n v="4"/>
    <n v="964"/>
    <s v="sprzedal"/>
    <n v="6"/>
    <x v="92"/>
    <n v="43"/>
    <x v="0"/>
  </r>
  <r>
    <n v="10"/>
    <n v="964"/>
    <s v="posiada"/>
    <n v="6"/>
    <x v="62"/>
    <n v="43"/>
    <x v="0"/>
  </r>
  <r>
    <n v="19"/>
    <n v="964"/>
    <s v="chce kupic"/>
    <n v="9"/>
    <x v="60"/>
    <n v="43"/>
    <x v="0"/>
  </r>
  <r>
    <n v="21"/>
    <n v="964"/>
    <s v="sprzedal"/>
    <n v="8"/>
    <x v="100"/>
    <n v="43"/>
    <x v="0"/>
  </r>
  <r>
    <n v="59"/>
    <n v="964"/>
    <s v="posiada"/>
    <n v="8"/>
    <x v="5"/>
    <n v="43"/>
    <x v="0"/>
  </r>
  <r>
    <n v="67"/>
    <n v="964"/>
    <s v="sprzedal"/>
    <n v="10"/>
    <x v="38"/>
    <n v="43"/>
    <x v="0"/>
  </r>
  <r>
    <n v="97"/>
    <n v="964"/>
    <s v="sprzedal"/>
    <n v="8"/>
    <x v="71"/>
    <n v="43"/>
    <x v="0"/>
  </r>
  <r>
    <n v="103"/>
    <n v="964"/>
    <s v="chce kupic"/>
    <n v="7"/>
    <x v="82"/>
    <n v="43"/>
    <x v="0"/>
  </r>
  <r>
    <n v="15"/>
    <n v="965"/>
    <s v="chce kupic"/>
    <n v="8"/>
    <x v="110"/>
    <n v="54"/>
    <x v="1"/>
  </r>
  <r>
    <n v="26"/>
    <n v="965"/>
    <s v="chce kupic"/>
    <n v="6"/>
    <x v="73"/>
    <n v="54"/>
    <x v="1"/>
  </r>
  <r>
    <n v="113"/>
    <n v="965"/>
    <s v="chce kupic"/>
    <n v="5"/>
    <x v="102"/>
    <n v="54"/>
    <x v="1"/>
  </r>
  <r>
    <n v="115"/>
    <n v="965"/>
    <s v="posiada"/>
    <n v="8"/>
    <x v="105"/>
    <n v="54"/>
    <x v="1"/>
  </r>
  <r>
    <n v="126"/>
    <n v="965"/>
    <s v="chce kupic"/>
    <n v="10"/>
    <x v="18"/>
    <n v="54"/>
    <x v="1"/>
  </r>
  <r>
    <n v="73"/>
    <n v="966"/>
    <s v="sprzedal"/>
    <n v="7"/>
    <x v="16"/>
    <n v="48"/>
    <x v="0"/>
  </r>
  <r>
    <n v="81"/>
    <n v="966"/>
    <s v="posiada"/>
    <n v="9"/>
    <x v="104"/>
    <n v="48"/>
    <x v="0"/>
  </r>
  <r>
    <n v="130"/>
    <n v="966"/>
    <s v="chce kupic"/>
    <n v="10"/>
    <x v="55"/>
    <n v="48"/>
    <x v="0"/>
  </r>
  <r>
    <n v="5"/>
    <n v="967"/>
    <s v="sprzedal"/>
    <n v="5"/>
    <x v="123"/>
    <n v="54"/>
    <x v="1"/>
  </r>
  <r>
    <n v="21"/>
    <n v="967"/>
    <s v="posiada"/>
    <n v="9"/>
    <x v="100"/>
    <n v="54"/>
    <x v="1"/>
  </r>
  <r>
    <n v="75"/>
    <n v="967"/>
    <s v="posiada"/>
    <n v="7"/>
    <x v="28"/>
    <n v="54"/>
    <x v="1"/>
  </r>
  <r>
    <n v="82"/>
    <n v="967"/>
    <s v="posiada"/>
    <n v="7"/>
    <x v="40"/>
    <n v="54"/>
    <x v="1"/>
  </r>
  <r>
    <n v="107"/>
    <n v="968"/>
    <s v="posiada"/>
    <n v="6"/>
    <x v="9"/>
    <n v="82"/>
    <x v="1"/>
  </r>
  <r>
    <n v="28"/>
    <n v="969"/>
    <s v="posiada"/>
    <n v="10"/>
    <x v="22"/>
    <n v="66"/>
    <x v="1"/>
  </r>
  <r>
    <n v="118"/>
    <n v="969"/>
    <s v="posiada"/>
    <n v="5"/>
    <x v="68"/>
    <n v="66"/>
    <x v="1"/>
  </r>
  <r>
    <n v="2"/>
    <n v="970"/>
    <s v="posiada"/>
    <n v="7"/>
    <x v="58"/>
    <n v="18"/>
    <x v="2"/>
  </r>
  <r>
    <n v="29"/>
    <n v="971"/>
    <s v="posiada"/>
    <n v="10"/>
    <x v="72"/>
    <n v="38"/>
    <x v="0"/>
  </r>
  <r>
    <n v="58"/>
    <n v="971"/>
    <s v="posiada"/>
    <n v="9"/>
    <x v="77"/>
    <n v="38"/>
    <x v="0"/>
  </r>
  <r>
    <n v="59"/>
    <n v="971"/>
    <s v="posiada"/>
    <n v="7"/>
    <x v="5"/>
    <n v="38"/>
    <x v="0"/>
  </r>
  <r>
    <n v="103"/>
    <n v="971"/>
    <s v="posiada"/>
    <n v="7"/>
    <x v="82"/>
    <n v="38"/>
    <x v="0"/>
  </r>
  <r>
    <n v="130"/>
    <n v="971"/>
    <s v="sprzedal"/>
    <n v="9"/>
    <x v="55"/>
    <n v="38"/>
    <x v="0"/>
  </r>
  <r>
    <n v="13"/>
    <n v="972"/>
    <s v="sprzedal"/>
    <n v="6"/>
    <x v="20"/>
    <n v="26"/>
    <x v="0"/>
  </r>
  <r>
    <n v="14"/>
    <n v="972"/>
    <s v="sprzedal"/>
    <n v="5"/>
    <x v="113"/>
    <n v="26"/>
    <x v="0"/>
  </r>
  <r>
    <n v="36"/>
    <n v="972"/>
    <s v="sprzedal"/>
    <n v="5"/>
    <x v="56"/>
    <n v="26"/>
    <x v="0"/>
  </r>
  <r>
    <n v="121"/>
    <n v="972"/>
    <s v="sprzedal"/>
    <n v="6"/>
    <x v="83"/>
    <n v="26"/>
    <x v="0"/>
  </r>
  <r>
    <n v="95"/>
    <n v="973"/>
    <s v="sprzedal"/>
    <n v="9"/>
    <x v="63"/>
    <n v="77"/>
    <x v="1"/>
  </r>
  <r>
    <n v="114"/>
    <n v="973"/>
    <s v="sprzedal"/>
    <n v="5"/>
    <x v="85"/>
    <n v="77"/>
    <x v="1"/>
  </r>
  <r>
    <n v="15"/>
    <n v="974"/>
    <s v="sprzedal"/>
    <n v="8"/>
    <x v="110"/>
    <n v="37"/>
    <x v="0"/>
  </r>
  <r>
    <n v="21"/>
    <n v="974"/>
    <s v="chce kupic"/>
    <n v="8"/>
    <x v="100"/>
    <n v="37"/>
    <x v="0"/>
  </r>
  <r>
    <n v="58"/>
    <n v="974"/>
    <s v="chce kupic"/>
    <n v="5"/>
    <x v="77"/>
    <n v="37"/>
    <x v="0"/>
  </r>
  <r>
    <n v="80"/>
    <n v="974"/>
    <s v="chce kupic"/>
    <n v="7"/>
    <x v="61"/>
    <n v="37"/>
    <x v="0"/>
  </r>
  <r>
    <n v="93"/>
    <n v="974"/>
    <s v="chce kupic"/>
    <n v="5"/>
    <x v="48"/>
    <n v="37"/>
    <x v="0"/>
  </r>
  <r>
    <n v="26"/>
    <n v="975"/>
    <s v="posiada"/>
    <n v="8"/>
    <x v="73"/>
    <n v="93"/>
    <x v="1"/>
  </r>
  <r>
    <n v="76"/>
    <n v="975"/>
    <s v="chce kupic"/>
    <n v="8"/>
    <x v="33"/>
    <n v="93"/>
    <x v="1"/>
  </r>
  <r>
    <n v="83"/>
    <n v="975"/>
    <s v="sprzedal"/>
    <n v="9"/>
    <x v="78"/>
    <n v="93"/>
    <x v="1"/>
  </r>
  <r>
    <n v="118"/>
    <n v="975"/>
    <s v="posiada"/>
    <n v="10"/>
    <x v="68"/>
    <n v="93"/>
    <x v="1"/>
  </r>
  <r>
    <n v="125"/>
    <n v="975"/>
    <s v="chce kupic"/>
    <n v="8"/>
    <x v="106"/>
    <n v="93"/>
    <x v="1"/>
  </r>
  <r>
    <n v="45"/>
    <n v="976"/>
    <s v="sprzedal"/>
    <n v="5"/>
    <x v="4"/>
    <n v="93"/>
    <x v="1"/>
  </r>
  <r>
    <n v="54"/>
    <n v="976"/>
    <s v="posiada"/>
    <n v="8"/>
    <x v="13"/>
    <n v="93"/>
    <x v="1"/>
  </r>
  <r>
    <n v="112"/>
    <n v="976"/>
    <s v="sprzedal"/>
    <n v="9"/>
    <x v="98"/>
    <n v="93"/>
    <x v="1"/>
  </r>
  <r>
    <n v="52"/>
    <n v="977"/>
    <s v="sprzedal"/>
    <n v="9"/>
    <x v="122"/>
    <n v="51"/>
    <x v="1"/>
  </r>
  <r>
    <n v="14"/>
    <n v="978"/>
    <s v="chce kupic"/>
    <n v="6"/>
    <x v="113"/>
    <n v="31"/>
    <x v="0"/>
  </r>
  <r>
    <n v="67"/>
    <n v="978"/>
    <s v="chce kupic"/>
    <n v="6"/>
    <x v="38"/>
    <n v="31"/>
    <x v="0"/>
  </r>
  <r>
    <n v="68"/>
    <n v="978"/>
    <s v="chce kupic"/>
    <n v="6"/>
    <x v="27"/>
    <n v="31"/>
    <x v="0"/>
  </r>
  <r>
    <n v="4"/>
    <n v="979"/>
    <s v="chce kupic"/>
    <n v="5"/>
    <x v="92"/>
    <n v="82"/>
    <x v="1"/>
  </r>
  <r>
    <n v="42"/>
    <n v="979"/>
    <s v="posiada"/>
    <n v="7"/>
    <x v="75"/>
    <n v="82"/>
    <x v="1"/>
  </r>
  <r>
    <n v="69"/>
    <n v="979"/>
    <s v="chce kupic"/>
    <n v="7"/>
    <x v="70"/>
    <n v="82"/>
    <x v="1"/>
  </r>
  <r>
    <n v="95"/>
    <n v="979"/>
    <s v="sprzedal"/>
    <n v="9"/>
    <x v="63"/>
    <n v="82"/>
    <x v="1"/>
  </r>
  <r>
    <n v="18"/>
    <n v="980"/>
    <s v="posiada"/>
    <n v="6"/>
    <x v="65"/>
    <n v="18"/>
    <x v="2"/>
  </r>
  <r>
    <n v="70"/>
    <n v="980"/>
    <s v="chce kupic"/>
    <n v="8"/>
    <x v="46"/>
    <n v="18"/>
    <x v="2"/>
  </r>
  <r>
    <n v="86"/>
    <n v="980"/>
    <s v="sprzedal"/>
    <n v="8"/>
    <x v="121"/>
    <n v="18"/>
    <x v="2"/>
  </r>
  <r>
    <n v="102"/>
    <n v="980"/>
    <s v="posiada"/>
    <n v="8"/>
    <x v="26"/>
    <n v="18"/>
    <x v="2"/>
  </r>
  <r>
    <n v="104"/>
    <n v="980"/>
    <s v="posiada"/>
    <n v="10"/>
    <x v="52"/>
    <n v="18"/>
    <x v="2"/>
  </r>
  <r>
    <n v="33"/>
    <n v="981"/>
    <s v="posiada"/>
    <n v="9"/>
    <x v="87"/>
    <n v="25"/>
    <x v="0"/>
  </r>
  <r>
    <n v="48"/>
    <n v="981"/>
    <s v="posiada"/>
    <n v="9"/>
    <x v="12"/>
    <n v="25"/>
    <x v="0"/>
  </r>
  <r>
    <n v="80"/>
    <n v="981"/>
    <s v="posiada"/>
    <n v="9"/>
    <x v="61"/>
    <n v="25"/>
    <x v="0"/>
  </r>
  <r>
    <n v="86"/>
    <n v="981"/>
    <s v="posiada"/>
    <n v="8"/>
    <x v="121"/>
    <n v="25"/>
    <x v="0"/>
  </r>
  <r>
    <n v="90"/>
    <n v="981"/>
    <s v="posiada"/>
    <n v="9"/>
    <x v="88"/>
    <n v="25"/>
    <x v="0"/>
  </r>
  <r>
    <n v="96"/>
    <n v="981"/>
    <s v="posiada"/>
    <n v="9"/>
    <x v="51"/>
    <n v="25"/>
    <x v="0"/>
  </r>
  <r>
    <n v="114"/>
    <n v="981"/>
    <s v="posiada"/>
    <n v="8"/>
    <x v="85"/>
    <n v="25"/>
    <x v="0"/>
  </r>
  <r>
    <n v="121"/>
    <n v="981"/>
    <s v="posiada"/>
    <n v="10"/>
    <x v="83"/>
    <n v="25"/>
    <x v="0"/>
  </r>
  <r>
    <n v="127"/>
    <n v="981"/>
    <s v="posiada"/>
    <n v="9"/>
    <x v="127"/>
    <n v="25"/>
    <x v="0"/>
  </r>
  <r>
    <n v="6"/>
    <n v="982"/>
    <s v="sprzedal"/>
    <n v="10"/>
    <x v="107"/>
    <n v="81"/>
    <x v="1"/>
  </r>
  <r>
    <n v="54"/>
    <n v="982"/>
    <s v="sprzedal"/>
    <n v="8"/>
    <x v="13"/>
    <n v="81"/>
    <x v="1"/>
  </r>
  <r>
    <n v="85"/>
    <n v="982"/>
    <s v="sprzedal"/>
    <n v="5"/>
    <x v="43"/>
    <n v="81"/>
    <x v="1"/>
  </r>
  <r>
    <n v="26"/>
    <n v="983"/>
    <s v="sprzedal"/>
    <n v="8"/>
    <x v="73"/>
    <n v="89"/>
    <x v="1"/>
  </r>
  <r>
    <n v="46"/>
    <n v="983"/>
    <s v="sprzedal"/>
    <n v="7"/>
    <x v="93"/>
    <n v="89"/>
    <x v="1"/>
  </r>
  <r>
    <n v="109"/>
    <n v="983"/>
    <s v="sprzedal"/>
    <n v="7"/>
    <x v="8"/>
    <n v="89"/>
    <x v="1"/>
  </r>
  <r>
    <n v="23"/>
    <n v="984"/>
    <s v="sprzedal"/>
    <n v="9"/>
    <x v="35"/>
    <n v="39"/>
    <x v="0"/>
  </r>
  <r>
    <n v="42"/>
    <n v="984"/>
    <s v="sprzedal"/>
    <n v="7"/>
    <x v="75"/>
    <n v="39"/>
    <x v="0"/>
  </r>
  <r>
    <n v="65"/>
    <n v="984"/>
    <s v="chce kupic"/>
    <n v="9"/>
    <x v="15"/>
    <n v="39"/>
    <x v="0"/>
  </r>
  <r>
    <n v="103"/>
    <n v="985"/>
    <s v="chce kupic"/>
    <n v="10"/>
    <x v="82"/>
    <n v="27"/>
    <x v="0"/>
  </r>
  <r>
    <n v="120"/>
    <n v="985"/>
    <s v="chce kupic"/>
    <n v="8"/>
    <x v="53"/>
    <n v="27"/>
    <x v="0"/>
  </r>
  <r>
    <n v="55"/>
    <n v="986"/>
    <s v="chce kupic"/>
    <n v="9"/>
    <x v="32"/>
    <n v="28"/>
    <x v="0"/>
  </r>
  <r>
    <n v="57"/>
    <n v="986"/>
    <s v="posiada"/>
    <n v="7"/>
    <x v="108"/>
    <n v="28"/>
    <x v="0"/>
  </r>
  <r>
    <n v="78"/>
    <n v="986"/>
    <s v="chce kupic"/>
    <n v="6"/>
    <x v="7"/>
    <n v="28"/>
    <x v="0"/>
  </r>
  <r>
    <n v="97"/>
    <n v="986"/>
    <s v="sprzedal"/>
    <n v="5"/>
    <x v="71"/>
    <n v="28"/>
    <x v="0"/>
  </r>
  <r>
    <n v="2"/>
    <n v="987"/>
    <s v="posiada"/>
    <n v="10"/>
    <x v="58"/>
    <n v="39"/>
    <x v="0"/>
  </r>
  <r>
    <n v="13"/>
    <n v="987"/>
    <s v="chce kupic"/>
    <n v="7"/>
    <x v="20"/>
    <n v="39"/>
    <x v="0"/>
  </r>
  <r>
    <n v="44"/>
    <n v="987"/>
    <s v="sprzedal"/>
    <n v="10"/>
    <x v="99"/>
    <n v="39"/>
    <x v="0"/>
  </r>
  <r>
    <n v="51"/>
    <n v="987"/>
    <s v="posiada"/>
    <n v="6"/>
    <x v="111"/>
    <n v="39"/>
    <x v="0"/>
  </r>
  <r>
    <n v="100"/>
    <n v="987"/>
    <s v="sprzedal"/>
    <n v="10"/>
    <x v="25"/>
    <n v="39"/>
    <x v="0"/>
  </r>
  <r>
    <n v="104"/>
    <n v="987"/>
    <s v="sprzedal"/>
    <n v="8"/>
    <x v="52"/>
    <n v="39"/>
    <x v="0"/>
  </r>
  <r>
    <n v="124"/>
    <n v="987"/>
    <s v="chce kupic"/>
    <n v="8"/>
    <x v="109"/>
    <n v="39"/>
    <x v="0"/>
  </r>
  <r>
    <n v="112"/>
    <n v="988"/>
    <s v="chce kupic"/>
    <n v="10"/>
    <x v="98"/>
    <n v="44"/>
    <x v="0"/>
  </r>
  <r>
    <n v="41"/>
    <n v="989"/>
    <s v="chce kupic"/>
    <n v="9"/>
    <x v="115"/>
    <n v="29"/>
    <x v="0"/>
  </r>
  <r>
    <n v="53"/>
    <n v="989"/>
    <s v="chce kupic"/>
    <n v="7"/>
    <x v="23"/>
    <n v="29"/>
    <x v="0"/>
  </r>
  <r>
    <n v="68"/>
    <n v="989"/>
    <s v="posiada"/>
    <n v="8"/>
    <x v="27"/>
    <n v="29"/>
    <x v="0"/>
  </r>
  <r>
    <n v="75"/>
    <n v="989"/>
    <s v="chce kupic"/>
    <n v="9"/>
    <x v="28"/>
    <n v="29"/>
    <x v="0"/>
  </r>
  <r>
    <n v="103"/>
    <n v="989"/>
    <s v="sprzedal"/>
    <n v="5"/>
    <x v="82"/>
    <n v="29"/>
    <x v="0"/>
  </r>
  <r>
    <n v="106"/>
    <n v="989"/>
    <s v="posiada"/>
    <n v="8"/>
    <x v="17"/>
    <n v="29"/>
    <x v="0"/>
  </r>
  <r>
    <n v="4"/>
    <n v="990"/>
    <s v="chce kupic"/>
    <n v="5"/>
    <x v="92"/>
    <n v="47"/>
    <x v="0"/>
  </r>
  <r>
    <n v="33"/>
    <n v="990"/>
    <s v="sprzedal"/>
    <n v="10"/>
    <x v="87"/>
    <n v="47"/>
    <x v="0"/>
  </r>
  <r>
    <n v="29"/>
    <n v="992"/>
    <s v="posiada"/>
    <n v="10"/>
    <x v="72"/>
    <n v="73"/>
    <x v="1"/>
  </r>
  <r>
    <n v="31"/>
    <n v="993"/>
    <s v="posiada"/>
    <n v="7"/>
    <x v="66"/>
    <n v="20"/>
    <x v="0"/>
  </r>
  <r>
    <n v="69"/>
    <n v="993"/>
    <s v="posiada"/>
    <n v="5"/>
    <x v="70"/>
    <n v="20"/>
    <x v="0"/>
  </r>
  <r>
    <n v="126"/>
    <n v="993"/>
    <s v="posiada"/>
    <n v="8"/>
    <x v="18"/>
    <n v="20"/>
    <x v="0"/>
  </r>
  <r>
    <n v="130"/>
    <n v="993"/>
    <s v="posiada"/>
    <n v="7"/>
    <x v="55"/>
    <n v="20"/>
    <x v="0"/>
  </r>
  <r>
    <n v="11"/>
    <n v="994"/>
    <s v="posiada"/>
    <n v="9"/>
    <x v="124"/>
    <n v="69"/>
    <x v="1"/>
  </r>
  <r>
    <n v="16"/>
    <n v="995"/>
    <s v="posiada"/>
    <n v="8"/>
    <x v="112"/>
    <n v="70"/>
    <x v="1"/>
  </r>
  <r>
    <n v="23"/>
    <n v="995"/>
    <s v="posiada"/>
    <n v="10"/>
    <x v="35"/>
    <n v="70"/>
    <x v="1"/>
  </r>
  <r>
    <n v="86"/>
    <n v="995"/>
    <s v="posiada"/>
    <n v="8"/>
    <x v="121"/>
    <n v="70"/>
    <x v="1"/>
  </r>
  <r>
    <n v="131"/>
    <n v="995"/>
    <s v="posiada"/>
    <n v="7"/>
    <x v="10"/>
    <n v="70"/>
    <x v="1"/>
  </r>
  <r>
    <n v="24"/>
    <n v="996"/>
    <s v="posiada"/>
    <n v="8"/>
    <x v="90"/>
    <n v="84"/>
    <x v="1"/>
  </r>
  <r>
    <n v="56"/>
    <n v="996"/>
    <s v="sprzedal"/>
    <n v="7"/>
    <x v="14"/>
    <n v="84"/>
    <x v="1"/>
  </r>
  <r>
    <n v="57"/>
    <n v="996"/>
    <s v="sprzedal"/>
    <n v="8"/>
    <x v="108"/>
    <n v="84"/>
    <x v="1"/>
  </r>
  <r>
    <n v="116"/>
    <n v="996"/>
    <s v="sprzedal"/>
    <n v="9"/>
    <x v="79"/>
    <n v="84"/>
    <x v="1"/>
  </r>
  <r>
    <n v="14"/>
    <n v="997"/>
    <s v="sprzedal"/>
    <n v="5"/>
    <x v="113"/>
    <n v="79"/>
    <x v="1"/>
  </r>
  <r>
    <n v="58"/>
    <n v="997"/>
    <s v="sprzedal"/>
    <n v="10"/>
    <x v="77"/>
    <n v="79"/>
    <x v="1"/>
  </r>
  <r>
    <n v="76"/>
    <n v="997"/>
    <s v="sprzedal"/>
    <n v="9"/>
    <x v="33"/>
    <n v="79"/>
    <x v="1"/>
  </r>
  <r>
    <n v="15"/>
    <n v="998"/>
    <s v="sprzedal"/>
    <n v="7"/>
    <x v="110"/>
    <n v="37"/>
    <x v="0"/>
  </r>
  <r>
    <n v="19"/>
    <n v="998"/>
    <s v="sprzedal"/>
    <n v="10"/>
    <x v="60"/>
    <n v="37"/>
    <x v="0"/>
  </r>
  <r>
    <n v="43"/>
    <n v="998"/>
    <s v="chce kupic"/>
    <n v="8"/>
    <x v="3"/>
    <n v="37"/>
    <x v="0"/>
  </r>
  <r>
    <n v="61"/>
    <n v="998"/>
    <s v="chce kupic"/>
    <n v="10"/>
    <x v="81"/>
    <n v="37"/>
    <x v="0"/>
  </r>
  <r>
    <n v="65"/>
    <n v="999"/>
    <s v="chce kupic"/>
    <n v="8"/>
    <x v="15"/>
    <n v="32"/>
    <x v="0"/>
  </r>
  <r>
    <n v="81"/>
    <n v="999"/>
    <s v="chce kupic"/>
    <n v="9"/>
    <x v="104"/>
    <n v="32"/>
    <x v="0"/>
  </r>
  <r>
    <n v="101"/>
    <n v="999"/>
    <s v="posiada"/>
    <n v="8"/>
    <x v="103"/>
    <n v="32"/>
    <x v="0"/>
  </r>
  <r>
    <n v="121"/>
    <n v="999"/>
    <s v="chce kupic"/>
    <n v="10"/>
    <x v="83"/>
    <n v="32"/>
    <x v="0"/>
  </r>
  <r>
    <n v="124"/>
    <n v="999"/>
    <s v="sprzedal"/>
    <n v="8"/>
    <x v="109"/>
    <n v="32"/>
    <x v="0"/>
  </r>
  <r>
    <n v="126"/>
    <n v="999"/>
    <s v="posiada"/>
    <n v="7"/>
    <x v="18"/>
    <n v="32"/>
    <x v="0"/>
  </r>
  <r>
    <n v="1"/>
    <n v="1000"/>
    <s v="chce kupic"/>
    <n v="6"/>
    <x v="30"/>
    <n v="70"/>
    <x v="1"/>
  </r>
  <r>
    <n v="13"/>
    <n v="1000"/>
    <s v="sprzedal"/>
    <n v="5"/>
    <x v="20"/>
    <n v="70"/>
    <x v="1"/>
  </r>
  <r>
    <n v="24"/>
    <n v="1000"/>
    <s v="posiada"/>
    <n v="8"/>
    <x v="90"/>
    <n v="70"/>
    <x v="1"/>
  </r>
  <r>
    <n v="84"/>
    <n v="1000"/>
    <s v="sprzedal"/>
    <n v="9"/>
    <x v="24"/>
    <n v="70"/>
    <x v="1"/>
  </r>
  <r>
    <n v="130"/>
    <n v="1000"/>
    <s v="sprzedal"/>
    <n v="8"/>
    <x v="55"/>
    <n v="70"/>
    <x v="1"/>
  </r>
  <r>
    <n v="36"/>
    <n v="1001"/>
    <s v="chce kupic"/>
    <n v="9"/>
    <x v="56"/>
    <n v="48"/>
    <x v="0"/>
  </r>
  <r>
    <n v="43"/>
    <n v="1001"/>
    <s v="chce kupic"/>
    <n v="10"/>
    <x v="3"/>
    <n v="48"/>
    <x v="0"/>
  </r>
  <r>
    <n v="59"/>
    <n v="1001"/>
    <s v="chce kupic"/>
    <n v="6"/>
    <x v="5"/>
    <n v="48"/>
    <x v="0"/>
  </r>
  <r>
    <n v="76"/>
    <n v="1001"/>
    <s v="chce kupic"/>
    <n v="5"/>
    <x v="33"/>
    <n v="48"/>
    <x v="0"/>
  </r>
  <r>
    <n v="78"/>
    <n v="1001"/>
    <s v="posiada"/>
    <n v="8"/>
    <x v="7"/>
    <n v="48"/>
    <x v="0"/>
  </r>
  <r>
    <n v="99"/>
    <n v="1001"/>
    <s v="chce kupic"/>
    <n v="6"/>
    <x v="67"/>
    <n v="48"/>
    <x v="0"/>
  </r>
  <r>
    <n v="119"/>
    <n v="1001"/>
    <s v="sprzedal"/>
    <n v="7"/>
    <x v="95"/>
    <n v="48"/>
    <x v="0"/>
  </r>
  <r>
    <n v="129"/>
    <n v="1001"/>
    <s v="posiada"/>
    <n v="7"/>
    <x v="116"/>
    <n v="48"/>
    <x v="0"/>
  </r>
  <r>
    <n v="47"/>
    <n v="1002"/>
    <s v="chce kupic"/>
    <n v="6"/>
    <x v="41"/>
    <n v="65"/>
    <x v="1"/>
  </r>
  <r>
    <n v="123"/>
    <n v="1002"/>
    <s v="sprzedal"/>
    <n v="8"/>
    <x v="49"/>
    <n v="65"/>
    <x v="1"/>
  </r>
  <r>
    <n v="5"/>
    <n v="1003"/>
    <s v="posiada"/>
    <n v="5"/>
    <x v="123"/>
    <n v="72"/>
    <x v="1"/>
  </r>
  <r>
    <n v="24"/>
    <n v="1003"/>
    <s v="posiada"/>
    <n v="6"/>
    <x v="90"/>
    <n v="72"/>
    <x v="1"/>
  </r>
  <r>
    <n v="27"/>
    <n v="1003"/>
    <s v="posiada"/>
    <n v="10"/>
    <x v="117"/>
    <n v="72"/>
    <x v="1"/>
  </r>
  <r>
    <n v="104"/>
    <n v="1003"/>
    <s v="posiada"/>
    <n v="7"/>
    <x v="52"/>
    <n v="72"/>
    <x v="1"/>
  </r>
  <r>
    <n v="18"/>
    <n v="1004"/>
    <s v="posiada"/>
    <n v="7"/>
    <x v="65"/>
    <n v="65"/>
    <x v="1"/>
  </r>
  <r>
    <n v="26"/>
    <n v="1004"/>
    <s v="posiada"/>
    <n v="9"/>
    <x v="73"/>
    <n v="65"/>
    <x v="1"/>
  </r>
  <r>
    <n v="42"/>
    <n v="1004"/>
    <s v="posiada"/>
    <n v="9"/>
    <x v="75"/>
    <n v="65"/>
    <x v="1"/>
  </r>
  <r>
    <n v="59"/>
    <n v="1004"/>
    <s v="posiada"/>
    <n v="7"/>
    <x v="5"/>
    <n v="65"/>
    <x v="1"/>
  </r>
  <r>
    <n v="71"/>
    <n v="1004"/>
    <s v="posiada"/>
    <n v="6"/>
    <x v="94"/>
    <n v="65"/>
    <x v="1"/>
  </r>
  <r>
    <n v="72"/>
    <n v="1004"/>
    <s v="posiada"/>
    <n v="8"/>
    <x v="1"/>
    <n v="65"/>
    <x v="1"/>
  </r>
  <r>
    <n v="73"/>
    <n v="1004"/>
    <s v="posiada"/>
    <n v="10"/>
    <x v="16"/>
    <n v="65"/>
    <x v="1"/>
  </r>
  <r>
    <n v="98"/>
    <n v="1004"/>
    <s v="sprzedal"/>
    <n v="9"/>
    <x v="101"/>
    <n v="65"/>
    <x v="1"/>
  </r>
  <r>
    <n v="105"/>
    <n v="1004"/>
    <s v="sprzedal"/>
    <n v="7"/>
    <x v="64"/>
    <n v="65"/>
    <x v="1"/>
  </r>
  <r>
    <n v="50"/>
    <n v="1005"/>
    <s v="sprzedal"/>
    <n v="9"/>
    <x v="54"/>
    <n v="62"/>
    <x v="1"/>
  </r>
  <r>
    <n v="75"/>
    <n v="1005"/>
    <s v="sprzedal"/>
    <n v="8"/>
    <x v="28"/>
    <n v="62"/>
    <x v="1"/>
  </r>
  <r>
    <n v="106"/>
    <n v="1005"/>
    <s v="sprzedal"/>
    <n v="5"/>
    <x v="17"/>
    <n v="62"/>
    <x v="1"/>
  </r>
  <r>
    <n v="19"/>
    <n v="1006"/>
    <s v="sprzedal"/>
    <n v="7"/>
    <x v="60"/>
    <n v="50"/>
    <x v="1"/>
  </r>
  <r>
    <n v="38"/>
    <n v="1006"/>
    <s v="sprzedal"/>
    <n v="7"/>
    <x v="44"/>
    <n v="50"/>
    <x v="1"/>
  </r>
  <r>
    <n v="62"/>
    <n v="1006"/>
    <s v="sprzedal"/>
    <n v="9"/>
    <x v="45"/>
    <n v="50"/>
    <x v="1"/>
  </r>
  <r>
    <n v="74"/>
    <n v="1006"/>
    <s v="chce kupic"/>
    <n v="9"/>
    <x v="47"/>
    <n v="50"/>
    <x v="1"/>
  </r>
  <r>
    <n v="79"/>
    <n v="1006"/>
    <s v="chce kupic"/>
    <n v="10"/>
    <x v="2"/>
    <n v="50"/>
    <x v="1"/>
  </r>
  <r>
    <n v="89"/>
    <n v="1006"/>
    <s v="chce kupic"/>
    <n v="7"/>
    <x v="126"/>
    <n v="50"/>
    <x v="1"/>
  </r>
  <r>
    <n v="16"/>
    <n v="1007"/>
    <s v="chce kupic"/>
    <n v="6"/>
    <x v="112"/>
    <n v="36"/>
    <x v="0"/>
  </r>
  <r>
    <n v="25"/>
    <n v="1007"/>
    <s v="posiada"/>
    <n v="6"/>
    <x v="86"/>
    <n v="36"/>
    <x v="0"/>
  </r>
  <r>
    <n v="60"/>
    <n v="1007"/>
    <s v="chce kupic"/>
    <n v="7"/>
    <x v="89"/>
    <n v="36"/>
    <x v="0"/>
  </r>
  <r>
    <n v="108"/>
    <n v="1007"/>
    <s v="sprzedal"/>
    <n v="5"/>
    <x v="29"/>
    <n v="36"/>
    <x v="0"/>
  </r>
  <r>
    <n v="12"/>
    <n v="1008"/>
    <s v="posiada"/>
    <n v="10"/>
    <x v="34"/>
    <n v="67"/>
    <x v="1"/>
  </r>
  <r>
    <n v="33"/>
    <n v="1008"/>
    <s v="chce kupic"/>
    <n v="8"/>
    <x v="87"/>
    <n v="67"/>
    <x v="1"/>
  </r>
  <r>
    <n v="67"/>
    <n v="1008"/>
    <s v="sprzedal"/>
    <n v="8"/>
    <x v="38"/>
    <n v="67"/>
    <x v="1"/>
  </r>
  <r>
    <n v="85"/>
    <n v="1008"/>
    <s v="posiada"/>
    <n v="8"/>
    <x v="43"/>
    <n v="67"/>
    <x v="1"/>
  </r>
  <r>
    <n v="102"/>
    <n v="1008"/>
    <s v="sprzedal"/>
    <n v="10"/>
    <x v="26"/>
    <n v="67"/>
    <x v="1"/>
  </r>
  <r>
    <n v="12"/>
    <n v="1009"/>
    <s v="sprzedal"/>
    <n v="5"/>
    <x v="34"/>
    <n v="43"/>
    <x v="0"/>
  </r>
  <r>
    <n v="17"/>
    <n v="1009"/>
    <s v="chce kupic"/>
    <n v="9"/>
    <x v="21"/>
    <n v="43"/>
    <x v="0"/>
  </r>
  <r>
    <n v="56"/>
    <n v="1009"/>
    <s v="chce kupic"/>
    <n v="9"/>
    <x v="14"/>
    <n v="43"/>
    <x v="0"/>
  </r>
  <r>
    <n v="64"/>
    <n v="1009"/>
    <s v="chce kupic"/>
    <n v="9"/>
    <x v="125"/>
    <n v="43"/>
    <x v="0"/>
  </r>
  <r>
    <n v="85"/>
    <n v="1009"/>
    <s v="chce kupic"/>
    <n v="9"/>
    <x v="43"/>
    <n v="43"/>
    <x v="0"/>
  </r>
  <r>
    <n v="99"/>
    <n v="1009"/>
    <s v="posiada"/>
    <n v="6"/>
    <x v="67"/>
    <n v="43"/>
    <x v="0"/>
  </r>
  <r>
    <n v="9"/>
    <n v="1010"/>
    <s v="chce kupic"/>
    <n v="8"/>
    <x v="129"/>
    <n v="33"/>
    <x v="0"/>
  </r>
  <r>
    <n v="29"/>
    <n v="1010"/>
    <s v="sprzedal"/>
    <n v="6"/>
    <x v="72"/>
    <n v="33"/>
    <x v="0"/>
  </r>
  <r>
    <n v="56"/>
    <n v="1010"/>
    <s v="posiada"/>
    <n v="9"/>
    <x v="14"/>
    <n v="33"/>
    <x v="0"/>
  </r>
  <r>
    <n v="68"/>
    <n v="1010"/>
    <s v="chce kupic"/>
    <n v="5"/>
    <x v="27"/>
    <n v="33"/>
    <x v="0"/>
  </r>
  <r>
    <n v="100"/>
    <n v="1010"/>
    <s v="sprzedal"/>
    <n v="8"/>
    <x v="25"/>
    <n v="33"/>
    <x v="0"/>
  </r>
  <r>
    <n v="76"/>
    <n v="1011"/>
    <s v="posiada"/>
    <n v="7"/>
    <x v="33"/>
    <n v="43"/>
    <x v="0"/>
  </r>
  <r>
    <n v="97"/>
    <n v="1011"/>
    <s v="posiada"/>
    <n v="6"/>
    <x v="71"/>
    <n v="43"/>
    <x v="0"/>
  </r>
  <r>
    <n v="113"/>
    <n v="1011"/>
    <s v="posiada"/>
    <n v="9"/>
    <x v="102"/>
    <n v="43"/>
    <x v="0"/>
  </r>
  <r>
    <n v="120"/>
    <n v="1011"/>
    <s v="posiada"/>
    <n v="9"/>
    <x v="53"/>
    <n v="43"/>
    <x v="0"/>
  </r>
  <r>
    <n v="20"/>
    <n v="1012"/>
    <s v="posiada"/>
    <n v="5"/>
    <x v="80"/>
    <n v="39"/>
    <x v="0"/>
  </r>
  <r>
    <n v="33"/>
    <n v="1012"/>
    <s v="posiada"/>
    <n v="6"/>
    <x v="87"/>
    <n v="39"/>
    <x v="0"/>
  </r>
  <r>
    <n v="108"/>
    <n v="1012"/>
    <s v="posiada"/>
    <n v="6"/>
    <x v="29"/>
    <n v="39"/>
    <x v="0"/>
  </r>
  <r>
    <n v="114"/>
    <n v="1012"/>
    <s v="posiada"/>
    <n v="7"/>
    <x v="85"/>
    <n v="39"/>
    <x v="0"/>
  </r>
  <r>
    <n v="37"/>
    <n v="1013"/>
    <s v="posiada"/>
    <n v="9"/>
    <x v="130"/>
    <n v="27"/>
    <x v="0"/>
  </r>
  <r>
    <n v="117"/>
    <n v="1013"/>
    <s v="posiada"/>
    <n v="8"/>
    <x v="57"/>
    <n v="27"/>
    <x v="0"/>
  </r>
  <r>
    <n v="131"/>
    <n v="1013"/>
    <s v="posiada"/>
    <n v="9"/>
    <x v="10"/>
    <n v="27"/>
    <x v="0"/>
  </r>
  <r>
    <n v="6"/>
    <n v="1014"/>
    <s v="sprzedal"/>
    <n v="7"/>
    <x v="107"/>
    <n v="37"/>
    <x v="0"/>
  </r>
  <r>
    <n v="19"/>
    <n v="1014"/>
    <s v="sprzedal"/>
    <n v="8"/>
    <x v="60"/>
    <n v="37"/>
    <x v="0"/>
  </r>
  <r>
    <n v="31"/>
    <n v="1014"/>
    <s v="sprzedal"/>
    <n v="10"/>
    <x v="66"/>
    <n v="37"/>
    <x v="0"/>
  </r>
  <r>
    <n v="36"/>
    <n v="1014"/>
    <s v="sprzedal"/>
    <n v="6"/>
    <x v="56"/>
    <n v="37"/>
    <x v="0"/>
  </r>
  <r>
    <n v="48"/>
    <n v="1014"/>
    <s v="sprzedal"/>
    <n v="8"/>
    <x v="12"/>
    <n v="37"/>
    <x v="0"/>
  </r>
  <r>
    <n v="116"/>
    <n v="1014"/>
    <s v="sprzedal"/>
    <n v="6"/>
    <x v="79"/>
    <n v="37"/>
    <x v="0"/>
  </r>
  <r>
    <n v="118"/>
    <n v="1014"/>
    <s v="sprzedal"/>
    <n v="10"/>
    <x v="68"/>
    <n v="37"/>
    <x v="0"/>
  </r>
  <r>
    <n v="126"/>
    <n v="1014"/>
    <s v="sprzedal"/>
    <n v="5"/>
    <x v="18"/>
    <n v="37"/>
    <x v="0"/>
  </r>
  <r>
    <n v="1"/>
    <n v="1015"/>
    <s v="chce kupic"/>
    <n v="5"/>
    <x v="30"/>
    <n v="25"/>
    <x v="0"/>
  </r>
  <r>
    <n v="9"/>
    <n v="1015"/>
    <s v="chce kupic"/>
    <n v="9"/>
    <x v="129"/>
    <n v="25"/>
    <x v="0"/>
  </r>
  <r>
    <n v="46"/>
    <n v="1015"/>
    <s v="chce kupic"/>
    <n v="8"/>
    <x v="93"/>
    <n v="25"/>
    <x v="0"/>
  </r>
  <r>
    <n v="82"/>
    <n v="1015"/>
    <s v="chce kupic"/>
    <n v="8"/>
    <x v="40"/>
    <n v="25"/>
    <x v="0"/>
  </r>
  <r>
    <n v="92"/>
    <n v="1015"/>
    <s v="posiada"/>
    <n v="9"/>
    <x v="50"/>
    <n v="25"/>
    <x v="0"/>
  </r>
  <r>
    <n v="41"/>
    <n v="1016"/>
    <s v="chce kupic"/>
    <n v="9"/>
    <x v="115"/>
    <n v="92"/>
    <x v="1"/>
  </r>
  <r>
    <n v="43"/>
    <n v="1016"/>
    <s v="sprzedal"/>
    <n v="6"/>
    <x v="3"/>
    <n v="92"/>
    <x v="1"/>
  </r>
  <r>
    <n v="66"/>
    <n v="1016"/>
    <s v="posiada"/>
    <n v="7"/>
    <x v="0"/>
    <n v="92"/>
    <x v="1"/>
  </r>
  <r>
    <n v="7"/>
    <n v="1017"/>
    <s v="chce kupic"/>
    <n v="8"/>
    <x v="39"/>
    <n v="66"/>
    <x v="1"/>
  </r>
  <r>
    <n v="15"/>
    <n v="1017"/>
    <s v="sprzedal"/>
    <n v="7"/>
    <x v="110"/>
    <n v="66"/>
    <x v="1"/>
  </r>
  <r>
    <n v="18"/>
    <n v="1017"/>
    <s v="posiada"/>
    <n v="6"/>
    <x v="65"/>
    <n v="66"/>
    <x v="1"/>
  </r>
  <r>
    <n v="60"/>
    <n v="1017"/>
    <s v="sprzedal"/>
    <n v="6"/>
    <x v="89"/>
    <n v="66"/>
    <x v="1"/>
  </r>
  <r>
    <n v="78"/>
    <n v="1017"/>
    <s v="sprzedal"/>
    <n v="9"/>
    <x v="7"/>
    <n v="66"/>
    <x v="1"/>
  </r>
  <r>
    <n v="120"/>
    <n v="1017"/>
    <s v="chce kupic"/>
    <n v="9"/>
    <x v="53"/>
    <n v="66"/>
    <x v="1"/>
  </r>
  <r>
    <n v="4"/>
    <n v="1018"/>
    <s v="chce kupic"/>
    <n v="5"/>
    <x v="92"/>
    <n v="80"/>
    <x v="1"/>
  </r>
  <r>
    <n v="13"/>
    <n v="1018"/>
    <s v="chce kupic"/>
    <n v="9"/>
    <x v="20"/>
    <n v="80"/>
    <x v="1"/>
  </r>
  <r>
    <n v="19"/>
    <n v="1018"/>
    <s v="chce kupic"/>
    <n v="9"/>
    <x v="60"/>
    <n v="80"/>
    <x v="1"/>
  </r>
  <r>
    <n v="58"/>
    <n v="1018"/>
    <s v="posiada"/>
    <n v="8"/>
    <x v="77"/>
    <n v="80"/>
    <x v="1"/>
  </r>
  <r>
    <n v="112"/>
    <n v="1018"/>
    <s v="chce kupic"/>
    <n v="9"/>
    <x v="98"/>
    <n v="80"/>
    <x v="1"/>
  </r>
  <r>
    <n v="14"/>
    <n v="1019"/>
    <s v="sprzedal"/>
    <n v="9"/>
    <x v="113"/>
    <n v="39"/>
    <x v="0"/>
  </r>
  <r>
    <n v="40"/>
    <n v="1019"/>
    <s v="posiada"/>
    <n v="6"/>
    <x v="91"/>
    <n v="39"/>
    <x v="0"/>
  </r>
  <r>
    <n v="50"/>
    <n v="1019"/>
    <s v="chce kupic"/>
    <n v="8"/>
    <x v="54"/>
    <n v="39"/>
    <x v="0"/>
  </r>
  <r>
    <n v="97"/>
    <n v="1019"/>
    <s v="sprzedal"/>
    <n v="7"/>
    <x v="71"/>
    <n v="39"/>
    <x v="0"/>
  </r>
  <r>
    <n v="106"/>
    <n v="1019"/>
    <s v="posiada"/>
    <n v="9"/>
    <x v="17"/>
    <n v="39"/>
    <x v="0"/>
  </r>
  <r>
    <n v="40"/>
    <n v="1020"/>
    <s v="posiada"/>
    <n v="6"/>
    <x v="91"/>
    <n v="85"/>
    <x v="1"/>
  </r>
  <r>
    <n v="73"/>
    <n v="1020"/>
    <s v="posiada"/>
    <n v="8"/>
    <x v="16"/>
    <n v="85"/>
    <x v="1"/>
  </r>
  <r>
    <n v="79"/>
    <n v="1020"/>
    <s v="posiada"/>
    <n v="5"/>
    <x v="2"/>
    <n v="85"/>
    <x v="1"/>
  </r>
  <r>
    <n v="108"/>
    <n v="1020"/>
    <s v="posiada"/>
    <n v="5"/>
    <x v="29"/>
    <n v="85"/>
    <x v="1"/>
  </r>
  <r>
    <n v="58"/>
    <n v="1021"/>
    <s v="posiada"/>
    <n v="5"/>
    <x v="77"/>
    <n v="19"/>
    <x v="2"/>
  </r>
  <r>
    <n v="105"/>
    <n v="1021"/>
    <s v="posiada"/>
    <n v="7"/>
    <x v="64"/>
    <n v="19"/>
    <x v="2"/>
  </r>
  <r>
    <n v="108"/>
    <n v="1021"/>
    <s v="posiada"/>
    <n v="5"/>
    <x v="29"/>
    <n v="19"/>
    <x v="2"/>
  </r>
  <r>
    <n v="38"/>
    <n v="1022"/>
    <s v="posiada"/>
    <n v="6"/>
    <x v="44"/>
    <n v="18"/>
    <x v="2"/>
  </r>
  <r>
    <n v="65"/>
    <n v="1022"/>
    <s v="posiada"/>
    <n v="5"/>
    <x v="15"/>
    <n v="18"/>
    <x v="2"/>
  </r>
  <r>
    <n v="81"/>
    <n v="1022"/>
    <s v="posiada"/>
    <n v="5"/>
    <x v="104"/>
    <n v="18"/>
    <x v="2"/>
  </r>
  <r>
    <n v="82"/>
    <n v="1022"/>
    <s v="sprzedal"/>
    <n v="7"/>
    <x v="40"/>
    <n v="18"/>
    <x v="2"/>
  </r>
  <r>
    <n v="105"/>
    <n v="1022"/>
    <s v="sprzedal"/>
    <n v="6"/>
    <x v="64"/>
    <n v="18"/>
    <x v="2"/>
  </r>
  <r>
    <n v="116"/>
    <n v="1022"/>
    <s v="sprzedal"/>
    <n v="7"/>
    <x v="79"/>
    <n v="18"/>
    <x v="2"/>
  </r>
  <r>
    <n v="17"/>
    <n v="1023"/>
    <s v="sprzedal"/>
    <n v="9"/>
    <x v="21"/>
    <n v="84"/>
    <x v="1"/>
  </r>
  <r>
    <n v="19"/>
    <n v="1023"/>
    <s v="sprzedal"/>
    <n v="5"/>
    <x v="60"/>
    <n v="84"/>
    <x v="1"/>
  </r>
  <r>
    <n v="88"/>
    <n v="1023"/>
    <s v="sprzedal"/>
    <n v="10"/>
    <x v="84"/>
    <n v="84"/>
    <x v="1"/>
  </r>
  <r>
    <n v="95"/>
    <n v="1023"/>
    <s v="sprzedal"/>
    <n v="9"/>
    <x v="63"/>
    <n v="84"/>
    <x v="1"/>
  </r>
  <r>
    <n v="109"/>
    <n v="1023"/>
    <s v="sprzedal"/>
    <n v="8"/>
    <x v="8"/>
    <n v="84"/>
    <x v="1"/>
  </r>
  <r>
    <n v="125"/>
    <n v="1023"/>
    <s v="chce kupic"/>
    <n v="7"/>
    <x v="106"/>
    <n v="84"/>
    <x v="1"/>
  </r>
  <r>
    <n v="105"/>
    <n v="1024"/>
    <s v="chce kupic"/>
    <n v="5"/>
    <x v="64"/>
    <n v="35"/>
    <x v="0"/>
  </r>
  <r>
    <n v="3"/>
    <n v="1025"/>
    <s v="chce kupic"/>
    <n v="6"/>
    <x v="19"/>
    <n v="93"/>
    <x v="1"/>
  </r>
  <r>
    <n v="36"/>
    <n v="1025"/>
    <s v="chce kupic"/>
    <n v="10"/>
    <x v="56"/>
    <n v="93"/>
    <x v="1"/>
  </r>
  <r>
    <n v="79"/>
    <n v="1026"/>
    <s v="posiada"/>
    <n v="8"/>
    <x v="2"/>
    <n v="70"/>
    <x v="1"/>
  </r>
  <r>
    <n v="129"/>
    <n v="1027"/>
    <s v="chce kupic"/>
    <n v="6"/>
    <x v="116"/>
    <n v="83"/>
    <x v="1"/>
  </r>
  <r>
    <n v="30"/>
    <n v="1028"/>
    <s v="sprzedal"/>
    <n v="8"/>
    <x v="74"/>
    <n v="62"/>
    <x v="1"/>
  </r>
  <r>
    <n v="49"/>
    <n v="1029"/>
    <s v="posiada"/>
    <n v="10"/>
    <x v="42"/>
    <n v="37"/>
    <x v="0"/>
  </r>
  <r>
    <n v="88"/>
    <n v="1029"/>
    <s v="chce kupic"/>
    <n v="7"/>
    <x v="84"/>
    <n v="37"/>
    <x v="0"/>
  </r>
  <r>
    <n v="91"/>
    <n v="1029"/>
    <s v="sprzedal"/>
    <n v="6"/>
    <x v="96"/>
    <n v="37"/>
    <x v="0"/>
  </r>
  <r>
    <n v="96"/>
    <n v="1029"/>
    <s v="posiada"/>
    <n v="10"/>
    <x v="51"/>
    <n v="37"/>
    <x v="0"/>
  </r>
  <r>
    <n v="99"/>
    <n v="1029"/>
    <s v="sprzedal"/>
    <n v="5"/>
    <x v="67"/>
    <n v="37"/>
    <x v="0"/>
  </r>
  <r>
    <n v="61"/>
    <n v="1030"/>
    <s v="sprzedal"/>
    <n v="9"/>
    <x v="81"/>
    <n v="21"/>
    <x v="0"/>
  </r>
  <r>
    <n v="76"/>
    <n v="1030"/>
    <s v="chce kupic"/>
    <n v="9"/>
    <x v="33"/>
    <n v="21"/>
    <x v="0"/>
  </r>
  <r>
    <n v="83"/>
    <n v="1030"/>
    <s v="chce kupic"/>
    <n v="9"/>
    <x v="78"/>
    <n v="21"/>
    <x v="0"/>
  </r>
  <r>
    <n v="129"/>
    <n v="1030"/>
    <s v="chce kupic"/>
    <n v="10"/>
    <x v="116"/>
    <n v="21"/>
    <x v="0"/>
  </r>
  <r>
    <n v="105"/>
    <n v="1031"/>
    <s v="chce kupic"/>
    <n v="10"/>
    <x v="64"/>
    <n v="51"/>
    <x v="1"/>
  </r>
  <r>
    <n v="13"/>
    <n v="1032"/>
    <s v="posiada"/>
    <n v="10"/>
    <x v="20"/>
    <n v="56"/>
    <x v="1"/>
  </r>
  <r>
    <n v="75"/>
    <n v="1032"/>
    <s v="chce kupic"/>
    <n v="5"/>
    <x v="28"/>
    <n v="56"/>
    <x v="1"/>
  </r>
  <r>
    <n v="101"/>
    <n v="1032"/>
    <s v="sprzedal"/>
    <n v="9"/>
    <x v="103"/>
    <n v="56"/>
    <x v="1"/>
  </r>
  <r>
    <n v="125"/>
    <n v="1032"/>
    <s v="posiada"/>
    <n v="10"/>
    <x v="106"/>
    <n v="56"/>
    <x v="1"/>
  </r>
  <r>
    <n v="37"/>
    <n v="1033"/>
    <s v="chce kupic"/>
    <n v="8"/>
    <x v="130"/>
    <n v="87"/>
    <x v="1"/>
  </r>
  <r>
    <n v="60"/>
    <n v="1033"/>
    <s v="sprzedal"/>
    <n v="9"/>
    <x v="89"/>
    <n v="87"/>
    <x v="1"/>
  </r>
  <r>
    <n v="75"/>
    <n v="1033"/>
    <s v="posiada"/>
    <n v="7"/>
    <x v="28"/>
    <n v="87"/>
    <x v="1"/>
  </r>
  <r>
    <n v="93"/>
    <n v="1033"/>
    <s v="posiada"/>
    <n v="5"/>
    <x v="48"/>
    <n v="87"/>
    <x v="1"/>
  </r>
  <r>
    <n v="130"/>
    <n v="1033"/>
    <s v="posiada"/>
    <n v="5"/>
    <x v="55"/>
    <n v="87"/>
    <x v="1"/>
  </r>
  <r>
    <n v="1"/>
    <n v="1034"/>
    <s v="posiada"/>
    <n v="7"/>
    <x v="30"/>
    <n v="48"/>
    <x v="0"/>
  </r>
  <r>
    <n v="41"/>
    <n v="1034"/>
    <s v="posiada"/>
    <n v="5"/>
    <x v="115"/>
    <n v="48"/>
    <x v="0"/>
  </r>
  <r>
    <n v="46"/>
    <n v="1034"/>
    <s v="posiada"/>
    <n v="6"/>
    <x v="93"/>
    <n v="48"/>
    <x v="0"/>
  </r>
  <r>
    <n v="55"/>
    <n v="1034"/>
    <s v="posiada"/>
    <n v="6"/>
    <x v="32"/>
    <n v="48"/>
    <x v="0"/>
  </r>
  <r>
    <n v="114"/>
    <n v="1034"/>
    <s v="posiada"/>
    <n v="8"/>
    <x v="85"/>
    <n v="48"/>
    <x v="0"/>
  </r>
  <r>
    <n v="128"/>
    <n v="1034"/>
    <s v="posiada"/>
    <n v="8"/>
    <x v="76"/>
    <n v="48"/>
    <x v="0"/>
  </r>
  <r>
    <n v="10"/>
    <n v="1035"/>
    <s v="posiada"/>
    <n v="9"/>
    <x v="62"/>
    <n v="79"/>
    <x v="1"/>
  </r>
  <r>
    <n v="29"/>
    <n v="1035"/>
    <s v="posiada"/>
    <n v="8"/>
    <x v="72"/>
    <n v="79"/>
    <x v="1"/>
  </r>
  <r>
    <n v="36"/>
    <n v="1036"/>
    <s v="sprzedal"/>
    <n v="5"/>
    <x v="56"/>
    <n v="78"/>
    <x v="1"/>
  </r>
  <r>
    <n v="43"/>
    <n v="1036"/>
    <s v="sprzedal"/>
    <n v="5"/>
    <x v="3"/>
    <n v="78"/>
    <x v="1"/>
  </r>
  <r>
    <n v="66"/>
    <n v="1036"/>
    <s v="sprzedal"/>
    <n v="10"/>
    <x v="0"/>
    <n v="78"/>
    <x v="1"/>
  </r>
  <r>
    <n v="110"/>
    <n v="1036"/>
    <s v="sprzedal"/>
    <n v="7"/>
    <x v="120"/>
    <n v="78"/>
    <x v="1"/>
  </r>
  <r>
    <n v="19"/>
    <n v="1037"/>
    <s v="sprzedal"/>
    <n v="5"/>
    <x v="60"/>
    <n v="55"/>
    <x v="1"/>
  </r>
  <r>
    <n v="43"/>
    <n v="1037"/>
    <s v="sprzedal"/>
    <n v="8"/>
    <x v="3"/>
    <n v="55"/>
    <x v="1"/>
  </r>
  <r>
    <n v="55"/>
    <n v="1037"/>
    <s v="sprzedal"/>
    <n v="9"/>
    <x v="32"/>
    <n v="55"/>
    <x v="1"/>
  </r>
  <r>
    <n v="85"/>
    <n v="1037"/>
    <s v="sprzedal"/>
    <n v="8"/>
    <x v="43"/>
    <n v="55"/>
    <x v="1"/>
  </r>
  <r>
    <n v="114"/>
    <n v="1037"/>
    <s v="chce kupic"/>
    <n v="8"/>
    <x v="85"/>
    <n v="55"/>
    <x v="1"/>
  </r>
  <r>
    <n v="83"/>
    <n v="1038"/>
    <s v="chce kupic"/>
    <n v="7"/>
    <x v="78"/>
    <n v="15"/>
    <x v="2"/>
  </r>
  <r>
    <n v="94"/>
    <n v="1038"/>
    <s v="chce kupic"/>
    <n v="6"/>
    <x v="36"/>
    <n v="15"/>
    <x v="2"/>
  </r>
  <r>
    <n v="31"/>
    <n v="1039"/>
    <s v="chce kupic"/>
    <n v="9"/>
    <x v="66"/>
    <n v="76"/>
    <x v="1"/>
  </r>
  <r>
    <n v="45"/>
    <n v="1039"/>
    <s v="posiada"/>
    <n v="7"/>
    <x v="4"/>
    <n v="76"/>
    <x v="1"/>
  </r>
  <r>
    <n v="55"/>
    <n v="1039"/>
    <s v="chce kupic"/>
    <n v="5"/>
    <x v="32"/>
    <n v="76"/>
    <x v="1"/>
  </r>
  <r>
    <n v="15"/>
    <n v="1040"/>
    <s v="sprzedal"/>
    <n v="5"/>
    <x v="110"/>
    <n v="39"/>
    <x v="0"/>
  </r>
  <r>
    <n v="40"/>
    <n v="1040"/>
    <s v="posiada"/>
    <n v="8"/>
    <x v="91"/>
    <n v="39"/>
    <x v="0"/>
  </r>
  <r>
    <n v="63"/>
    <n v="1040"/>
    <s v="chce kupic"/>
    <n v="9"/>
    <x v="97"/>
    <n v="39"/>
    <x v="0"/>
  </r>
  <r>
    <n v="69"/>
    <n v="1040"/>
    <s v="sprzedal"/>
    <n v="6"/>
    <x v="70"/>
    <n v="39"/>
    <x v="0"/>
  </r>
  <r>
    <n v="28"/>
    <n v="1041"/>
    <s v="posiada"/>
    <n v="7"/>
    <x v="22"/>
    <n v="87"/>
    <x v="1"/>
  </r>
  <r>
    <n v="51"/>
    <n v="1041"/>
    <s v="sprzedal"/>
    <n v="10"/>
    <x v="111"/>
    <n v="87"/>
    <x v="1"/>
  </r>
  <r>
    <n v="70"/>
    <n v="1041"/>
    <s v="sprzedal"/>
    <n v="10"/>
    <x v="46"/>
    <n v="8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BBA0B0-36A4-46BA-8C25-2066AE3BE235}" name="Tabela przestawna1" cacheId="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G2:H134" firstHeaderRow="1" firstDataRow="1" firstDataCol="1"/>
  <pivotFields count="5">
    <pivotField showAll="0"/>
    <pivotField showAll="0"/>
    <pivotField showAll="0"/>
    <pivotField dataField="1" showAll="0"/>
    <pivotField axis="axisRow" showAll="0">
      <items count="132">
        <item x="7"/>
        <item x="40"/>
        <item x="20"/>
        <item x="80"/>
        <item x="46"/>
        <item x="86"/>
        <item x="70"/>
        <item x="25"/>
        <item x="107"/>
        <item x="52"/>
        <item x="109"/>
        <item x="59"/>
        <item x="61"/>
        <item x="101"/>
        <item x="36"/>
        <item x="31"/>
        <item x="1"/>
        <item x="15"/>
        <item x="104"/>
        <item x="78"/>
        <item x="63"/>
        <item x="89"/>
        <item x="14"/>
        <item x="18"/>
        <item x="72"/>
        <item x="106"/>
        <item x="33"/>
        <item x="92"/>
        <item x="123"/>
        <item x="102"/>
        <item x="0"/>
        <item x="66"/>
        <item x="26"/>
        <item x="44"/>
        <item x="82"/>
        <item x="35"/>
        <item x="74"/>
        <item x="64"/>
        <item x="50"/>
        <item x="121"/>
        <item x="105"/>
        <item x="42"/>
        <item x="84"/>
        <item x="97"/>
        <item x="34"/>
        <item x="67"/>
        <item x="103"/>
        <item x="47"/>
        <item x="118"/>
        <item x="77"/>
        <item x="60"/>
        <item x="22"/>
        <item x="117"/>
        <item x="119"/>
        <item x="10"/>
        <item x="87"/>
        <item x="126"/>
        <item x="130"/>
        <item x="85"/>
        <item x="68"/>
        <item x="122"/>
        <item x="55"/>
        <item x="83"/>
        <item x="79"/>
        <item x="11"/>
        <item x="28"/>
        <item x="16"/>
        <item x="17"/>
        <item x="99"/>
        <item x="95"/>
        <item x="39"/>
        <item x="100"/>
        <item x="93"/>
        <item x="27"/>
        <item x="58"/>
        <item x="41"/>
        <item x="4"/>
        <item x="120"/>
        <item x="73"/>
        <item x="116"/>
        <item x="8"/>
        <item x="48"/>
        <item x="21"/>
        <item x="96"/>
        <item x="69"/>
        <item x="90"/>
        <item x="53"/>
        <item x="127"/>
        <item x="115"/>
        <item x="75"/>
        <item x="98"/>
        <item x="124"/>
        <item x="3"/>
        <item x="32"/>
        <item x="19"/>
        <item x="9"/>
        <item x="113"/>
        <item x="43"/>
        <item x="29"/>
        <item x="81"/>
        <item x="110"/>
        <item x="56"/>
        <item x="12"/>
        <item x="37"/>
        <item x="88"/>
        <item x="128"/>
        <item x="108"/>
        <item x="91"/>
        <item x="62"/>
        <item x="114"/>
        <item x="13"/>
        <item x="111"/>
        <item x="38"/>
        <item x="49"/>
        <item x="76"/>
        <item x="125"/>
        <item x="57"/>
        <item x="112"/>
        <item x="71"/>
        <item x="65"/>
        <item x="45"/>
        <item x="94"/>
        <item x="2"/>
        <item x="30"/>
        <item x="23"/>
        <item x="6"/>
        <item x="24"/>
        <item x="54"/>
        <item x="5"/>
        <item x="129"/>
        <item x="51"/>
        <item t="default"/>
      </items>
    </pivotField>
  </pivotFields>
  <rowFields count="1">
    <field x="4"/>
  </rowFields>
  <rowItems count="1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 t="grand">
      <x/>
    </i>
  </rowItems>
  <colItems count="1">
    <i/>
  </colItems>
  <dataFields count="1">
    <dataField name="Liczba z ocena" fld="3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B2C10F-EBBE-4CD6-B80A-E823FA5A0C66}" name="Tabela przestawna2" cacheId="7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H2:I13" firstHeaderRow="1" firstDataRow="1" firstDataCol="1"/>
  <pivotFields count="6">
    <pivotField showAll="0"/>
    <pivotField showAll="0"/>
    <pivotField showAll="0"/>
    <pivotField dataField="1" showAll="0"/>
    <pivotField axis="axisRow" showAll="0">
      <items count="11">
        <item x="4"/>
        <item x="2"/>
        <item x="1"/>
        <item x="9"/>
        <item x="0"/>
        <item x="7"/>
        <item x="6"/>
        <item x="5"/>
        <item x="3"/>
        <item x="8"/>
        <item t="default"/>
      </items>
    </pivotField>
    <pivotField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Średnia z ocena" fld="3" subtotal="average" baseField="4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58AAD9-B6E6-470F-8CB4-0865F97B3A77}" name="Tabela przestawna3" cacheId="1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I2:EK7" firstHeaderRow="1" firstDataRow="2" firstDataCol="1"/>
  <pivotFields count="7">
    <pivotField showAll="0"/>
    <pivotField showAll="0"/>
    <pivotField showAll="0"/>
    <pivotField dataField="1" showAll="0"/>
    <pivotField axis="axisCol" showAll="0">
      <items count="132">
        <item x="7"/>
        <item x="40"/>
        <item x="20"/>
        <item x="80"/>
        <item x="46"/>
        <item x="86"/>
        <item x="70"/>
        <item x="25"/>
        <item x="107"/>
        <item x="52"/>
        <item x="109"/>
        <item x="59"/>
        <item x="61"/>
        <item x="101"/>
        <item x="36"/>
        <item x="31"/>
        <item x="1"/>
        <item x="15"/>
        <item x="104"/>
        <item x="78"/>
        <item x="63"/>
        <item x="89"/>
        <item x="14"/>
        <item x="18"/>
        <item x="72"/>
        <item x="106"/>
        <item x="33"/>
        <item x="92"/>
        <item x="123"/>
        <item x="102"/>
        <item x="0"/>
        <item x="66"/>
        <item x="26"/>
        <item x="44"/>
        <item x="82"/>
        <item x="35"/>
        <item x="74"/>
        <item x="64"/>
        <item x="50"/>
        <item x="121"/>
        <item x="105"/>
        <item x="42"/>
        <item x="84"/>
        <item x="97"/>
        <item x="34"/>
        <item x="67"/>
        <item x="103"/>
        <item x="47"/>
        <item x="118"/>
        <item x="77"/>
        <item x="60"/>
        <item x="22"/>
        <item x="117"/>
        <item x="119"/>
        <item x="10"/>
        <item x="87"/>
        <item x="126"/>
        <item x="130"/>
        <item x="85"/>
        <item x="68"/>
        <item x="122"/>
        <item x="55"/>
        <item x="83"/>
        <item x="79"/>
        <item x="11"/>
        <item x="28"/>
        <item x="16"/>
        <item x="17"/>
        <item x="99"/>
        <item x="95"/>
        <item x="39"/>
        <item x="100"/>
        <item x="93"/>
        <item x="27"/>
        <item x="58"/>
        <item x="41"/>
        <item x="4"/>
        <item x="120"/>
        <item x="73"/>
        <item x="116"/>
        <item x="8"/>
        <item x="48"/>
        <item x="21"/>
        <item x="96"/>
        <item x="69"/>
        <item x="90"/>
        <item x="53"/>
        <item x="127"/>
        <item x="115"/>
        <item x="75"/>
        <item x="98"/>
        <item x="124"/>
        <item x="3"/>
        <item x="32"/>
        <item x="19"/>
        <item x="9"/>
        <item x="113"/>
        <item x="43"/>
        <item x="29"/>
        <item x="81"/>
        <item x="110"/>
        <item x="56"/>
        <item x="12"/>
        <item x="37"/>
        <item x="88"/>
        <item x="128"/>
        <item x="108"/>
        <item x="91"/>
        <item x="62"/>
        <item x="114"/>
        <item x="13"/>
        <item x="111"/>
        <item x="38"/>
        <item x="49"/>
        <item x="76"/>
        <item x="125"/>
        <item x="57"/>
        <item x="112"/>
        <item x="71"/>
        <item x="65"/>
        <item x="45"/>
        <item x="94"/>
        <item x="2"/>
        <item x="30"/>
        <item x="23"/>
        <item x="6"/>
        <item x="24"/>
        <item x="54"/>
        <item x="5"/>
        <item x="129"/>
        <item x="5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4"/>
  </colFields>
  <colItems count="1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 t="grand">
      <x/>
    </i>
  </colItems>
  <dataFields count="1">
    <dataField name="Liczba z ocena" fld="3" subtotal="count" baseField="6" baseItem="0"/>
  </dataFields>
  <formats count="4">
    <format dxfId="3">
      <pivotArea collapsedLevelsAreSubtotals="1" fieldPosition="0">
        <references count="2">
          <reference field="4" count="1" selected="0">
            <x v="49"/>
          </reference>
          <reference field="6" count="1">
            <x v="0"/>
          </reference>
        </references>
      </pivotArea>
    </format>
    <format dxfId="2">
      <pivotArea collapsedLevelsAreSubtotals="1" fieldPosition="0">
        <references count="2">
          <reference field="4" count="1" selected="0">
            <x v="49"/>
          </reference>
          <reference field="6" count="1">
            <x v="1"/>
          </reference>
        </references>
      </pivotArea>
    </format>
    <format dxfId="1">
      <pivotArea collapsedLevelsAreSubtotals="1" fieldPosition="0">
        <references count="2">
          <reference field="4" count="1" selected="0">
            <x v="109"/>
          </reference>
          <reference field="6" count="1">
            <x v="0"/>
          </reference>
        </references>
      </pivotArea>
    </format>
    <format dxfId="0">
      <pivotArea collapsedLevelsAreSubtotals="1" fieldPosition="0">
        <references count="2">
          <reference field="4" count="1" selected="0">
            <x v="85"/>
          </reference>
          <reference field="6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y" connectionId="2" xr16:uid="{FFCA00C0-1779-4C54-8B60-5AEB8CA35503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acze" connectionId="1" xr16:uid="{E1188DE3-B597-4537-9038-33EBDE0A96C8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ceny" connectionId="3" xr16:uid="{92C10CF8-7A3F-43CF-83D9-4B28A1C5E74E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ceny" connectionId="4" xr16:uid="{5DEE5BFA-1101-4EF8-83CB-A7BAD5DEF1D7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ceny" connectionId="5" xr16:uid="{347B17FB-2D54-4285-B60D-0DEE48836072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1F91-1F7B-4C6F-9F1D-EDA00F1CEE96}">
  <dimension ref="A1:C132"/>
  <sheetViews>
    <sheetView zoomScale="160" zoomScaleNormal="160" workbookViewId="0"/>
  </sheetViews>
  <sheetFormatPr defaultRowHeight="15" x14ac:dyDescent="0.25"/>
  <cols>
    <col min="1" max="1" width="6.140625" bestFit="1" customWidth="1"/>
    <col min="2" max="2" width="25.5703125" bestFit="1" customWidth="1"/>
    <col min="3" max="3" width="13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t="s">
        <v>3</v>
      </c>
      <c r="C2" t="s">
        <v>4</v>
      </c>
    </row>
    <row r="3" spans="1:3" x14ac:dyDescent="0.25">
      <c r="A3">
        <v>2</v>
      </c>
      <c r="B3" t="s">
        <v>5</v>
      </c>
      <c r="C3" t="s">
        <v>6</v>
      </c>
    </row>
    <row r="4" spans="1:3" x14ac:dyDescent="0.25">
      <c r="A4">
        <v>3</v>
      </c>
      <c r="B4" t="s">
        <v>7</v>
      </c>
      <c r="C4" t="s">
        <v>4</v>
      </c>
    </row>
    <row r="5" spans="1:3" x14ac:dyDescent="0.25">
      <c r="A5">
        <v>4</v>
      </c>
      <c r="B5" t="s">
        <v>8</v>
      </c>
      <c r="C5" t="s">
        <v>4</v>
      </c>
    </row>
    <row r="6" spans="1:3" x14ac:dyDescent="0.25">
      <c r="A6">
        <v>5</v>
      </c>
      <c r="B6" t="s">
        <v>9</v>
      </c>
      <c r="C6" t="s">
        <v>4</v>
      </c>
    </row>
    <row r="7" spans="1:3" x14ac:dyDescent="0.25">
      <c r="A7">
        <v>6</v>
      </c>
      <c r="B7" t="s">
        <v>10</v>
      </c>
      <c r="C7" t="s">
        <v>11</v>
      </c>
    </row>
    <row r="8" spans="1:3" x14ac:dyDescent="0.25">
      <c r="A8">
        <v>7</v>
      </c>
      <c r="B8" t="s">
        <v>12</v>
      </c>
      <c r="C8" t="s">
        <v>4</v>
      </c>
    </row>
    <row r="9" spans="1:3" x14ac:dyDescent="0.25">
      <c r="A9">
        <v>8</v>
      </c>
      <c r="B9" t="s">
        <v>13</v>
      </c>
      <c r="C9" t="s">
        <v>14</v>
      </c>
    </row>
    <row r="10" spans="1:3" x14ac:dyDescent="0.25">
      <c r="A10">
        <v>9</v>
      </c>
      <c r="B10" t="s">
        <v>15</v>
      </c>
      <c r="C10" t="s">
        <v>14</v>
      </c>
    </row>
    <row r="11" spans="1:3" x14ac:dyDescent="0.25">
      <c r="A11">
        <v>10</v>
      </c>
      <c r="B11" t="s">
        <v>16</v>
      </c>
      <c r="C11" t="s">
        <v>14</v>
      </c>
    </row>
    <row r="12" spans="1:3" x14ac:dyDescent="0.25">
      <c r="A12">
        <v>11</v>
      </c>
      <c r="B12" t="s">
        <v>17</v>
      </c>
      <c r="C12" t="s">
        <v>14</v>
      </c>
    </row>
    <row r="13" spans="1:3" x14ac:dyDescent="0.25">
      <c r="A13">
        <v>12</v>
      </c>
      <c r="B13" t="s">
        <v>18</v>
      </c>
      <c r="C13" t="s">
        <v>14</v>
      </c>
    </row>
    <row r="14" spans="1:3" x14ac:dyDescent="0.25">
      <c r="A14">
        <v>13</v>
      </c>
      <c r="B14" t="s">
        <v>19</v>
      </c>
      <c r="C14" t="s">
        <v>14</v>
      </c>
    </row>
    <row r="15" spans="1:3" x14ac:dyDescent="0.25">
      <c r="A15">
        <v>14</v>
      </c>
      <c r="B15" t="s">
        <v>20</v>
      </c>
      <c r="C15" t="s">
        <v>14</v>
      </c>
    </row>
    <row r="16" spans="1:3" x14ac:dyDescent="0.25">
      <c r="A16">
        <v>15</v>
      </c>
      <c r="B16" t="s">
        <v>21</v>
      </c>
      <c r="C16" t="s">
        <v>4</v>
      </c>
    </row>
    <row r="17" spans="1:3" x14ac:dyDescent="0.25">
      <c r="A17">
        <v>16</v>
      </c>
      <c r="B17" t="s">
        <v>22</v>
      </c>
      <c r="C17" t="s">
        <v>14</v>
      </c>
    </row>
    <row r="18" spans="1:3" x14ac:dyDescent="0.25">
      <c r="A18">
        <v>17</v>
      </c>
      <c r="B18" t="s">
        <v>23</v>
      </c>
      <c r="C18" t="s">
        <v>14</v>
      </c>
    </row>
    <row r="19" spans="1:3" x14ac:dyDescent="0.25">
      <c r="A19">
        <v>18</v>
      </c>
      <c r="B19" t="s">
        <v>24</v>
      </c>
      <c r="C19" t="s">
        <v>14</v>
      </c>
    </row>
    <row r="20" spans="1:3" x14ac:dyDescent="0.25">
      <c r="A20">
        <v>19</v>
      </c>
      <c r="B20" t="s">
        <v>25</v>
      </c>
      <c r="C20" t="s">
        <v>14</v>
      </c>
    </row>
    <row r="21" spans="1:3" x14ac:dyDescent="0.25">
      <c r="A21">
        <v>20</v>
      </c>
      <c r="B21" t="s">
        <v>26</v>
      </c>
      <c r="C21" t="s">
        <v>14</v>
      </c>
    </row>
    <row r="22" spans="1:3" x14ac:dyDescent="0.25">
      <c r="A22">
        <v>21</v>
      </c>
      <c r="B22" t="s">
        <v>27</v>
      </c>
      <c r="C22" t="s">
        <v>14</v>
      </c>
    </row>
    <row r="23" spans="1:3" x14ac:dyDescent="0.25">
      <c r="A23">
        <v>22</v>
      </c>
      <c r="B23" t="s">
        <v>28</v>
      </c>
      <c r="C23" t="s">
        <v>14</v>
      </c>
    </row>
    <row r="24" spans="1:3" x14ac:dyDescent="0.25">
      <c r="A24">
        <v>23</v>
      </c>
      <c r="B24" t="s">
        <v>29</v>
      </c>
      <c r="C24" t="s">
        <v>14</v>
      </c>
    </row>
    <row r="25" spans="1:3" x14ac:dyDescent="0.25">
      <c r="A25">
        <v>24</v>
      </c>
      <c r="B25" t="s">
        <v>30</v>
      </c>
      <c r="C25" t="s">
        <v>6</v>
      </c>
    </row>
    <row r="26" spans="1:3" x14ac:dyDescent="0.25">
      <c r="A26">
        <v>25</v>
      </c>
      <c r="B26" t="s">
        <v>31</v>
      </c>
      <c r="C26" t="s">
        <v>14</v>
      </c>
    </row>
    <row r="27" spans="1:3" x14ac:dyDescent="0.25">
      <c r="A27">
        <v>26</v>
      </c>
      <c r="B27" t="s">
        <v>32</v>
      </c>
      <c r="C27" t="s">
        <v>14</v>
      </c>
    </row>
    <row r="28" spans="1:3" x14ac:dyDescent="0.25">
      <c r="A28">
        <v>27</v>
      </c>
      <c r="B28" t="s">
        <v>33</v>
      </c>
      <c r="C28" t="s">
        <v>14</v>
      </c>
    </row>
    <row r="29" spans="1:3" x14ac:dyDescent="0.25">
      <c r="A29">
        <v>28</v>
      </c>
      <c r="B29" t="s">
        <v>34</v>
      </c>
      <c r="C29" t="s">
        <v>14</v>
      </c>
    </row>
    <row r="30" spans="1:3" x14ac:dyDescent="0.25">
      <c r="A30">
        <v>29</v>
      </c>
      <c r="B30" t="s">
        <v>35</v>
      </c>
      <c r="C30" t="s">
        <v>14</v>
      </c>
    </row>
    <row r="31" spans="1:3" x14ac:dyDescent="0.25">
      <c r="A31">
        <v>30</v>
      </c>
      <c r="B31" t="s">
        <v>36</v>
      </c>
      <c r="C31" t="s">
        <v>4</v>
      </c>
    </row>
    <row r="32" spans="1:3" x14ac:dyDescent="0.25">
      <c r="A32">
        <v>31</v>
      </c>
      <c r="B32" t="s">
        <v>37</v>
      </c>
      <c r="C32" t="s">
        <v>14</v>
      </c>
    </row>
    <row r="33" spans="1:3" x14ac:dyDescent="0.25">
      <c r="A33">
        <v>32</v>
      </c>
      <c r="B33" t="s">
        <v>38</v>
      </c>
      <c r="C33" t="s">
        <v>4</v>
      </c>
    </row>
    <row r="34" spans="1:3" x14ac:dyDescent="0.25">
      <c r="A34">
        <v>33</v>
      </c>
      <c r="B34" t="s">
        <v>39</v>
      </c>
      <c r="C34" t="s">
        <v>4</v>
      </c>
    </row>
    <row r="35" spans="1:3" x14ac:dyDescent="0.25">
      <c r="A35">
        <v>34</v>
      </c>
      <c r="B35" t="s">
        <v>40</v>
      </c>
      <c r="C35" t="s">
        <v>11</v>
      </c>
    </row>
    <row r="36" spans="1:3" x14ac:dyDescent="0.25">
      <c r="A36">
        <v>35</v>
      </c>
      <c r="B36" t="s">
        <v>41</v>
      </c>
      <c r="C36" t="s">
        <v>11</v>
      </c>
    </row>
    <row r="37" spans="1:3" x14ac:dyDescent="0.25">
      <c r="A37">
        <v>36</v>
      </c>
      <c r="B37" t="s">
        <v>42</v>
      </c>
      <c r="C37" t="s">
        <v>43</v>
      </c>
    </row>
    <row r="38" spans="1:3" x14ac:dyDescent="0.25">
      <c r="A38">
        <v>37</v>
      </c>
      <c r="B38" t="s">
        <v>44</v>
      </c>
      <c r="C38" t="s">
        <v>4</v>
      </c>
    </row>
    <row r="39" spans="1:3" x14ac:dyDescent="0.25">
      <c r="A39">
        <v>38</v>
      </c>
      <c r="B39" t="s">
        <v>45</v>
      </c>
      <c r="C39" t="s">
        <v>4</v>
      </c>
    </row>
    <row r="40" spans="1:3" x14ac:dyDescent="0.25">
      <c r="A40">
        <v>39</v>
      </c>
      <c r="B40" t="s">
        <v>46</v>
      </c>
      <c r="C40" t="s">
        <v>14</v>
      </c>
    </row>
    <row r="41" spans="1:3" x14ac:dyDescent="0.25">
      <c r="A41">
        <v>40</v>
      </c>
      <c r="B41" t="s">
        <v>47</v>
      </c>
      <c r="C41" t="s">
        <v>4</v>
      </c>
    </row>
    <row r="42" spans="1:3" x14ac:dyDescent="0.25">
      <c r="A42">
        <v>41</v>
      </c>
      <c r="B42" t="s">
        <v>48</v>
      </c>
      <c r="C42" t="s">
        <v>11</v>
      </c>
    </row>
    <row r="43" spans="1:3" x14ac:dyDescent="0.25">
      <c r="A43">
        <v>42</v>
      </c>
      <c r="B43" t="s">
        <v>49</v>
      </c>
      <c r="C43" t="s">
        <v>11</v>
      </c>
    </row>
    <row r="44" spans="1:3" x14ac:dyDescent="0.25">
      <c r="A44">
        <v>43</v>
      </c>
      <c r="B44" t="s">
        <v>50</v>
      </c>
      <c r="C44" t="s">
        <v>14</v>
      </c>
    </row>
    <row r="45" spans="1:3" x14ac:dyDescent="0.25">
      <c r="A45">
        <v>44</v>
      </c>
      <c r="B45" t="s">
        <v>51</v>
      </c>
      <c r="C45" t="s">
        <v>14</v>
      </c>
    </row>
    <row r="46" spans="1:3" x14ac:dyDescent="0.25">
      <c r="A46">
        <v>45</v>
      </c>
      <c r="B46" t="s">
        <v>52</v>
      </c>
      <c r="C46" t="s">
        <v>4</v>
      </c>
    </row>
    <row r="47" spans="1:3" x14ac:dyDescent="0.25">
      <c r="A47">
        <v>46</v>
      </c>
      <c r="B47" t="s">
        <v>53</v>
      </c>
      <c r="C47" t="s">
        <v>4</v>
      </c>
    </row>
    <row r="48" spans="1:3" x14ac:dyDescent="0.25">
      <c r="A48">
        <v>47</v>
      </c>
      <c r="B48" t="s">
        <v>54</v>
      </c>
      <c r="C48" t="s">
        <v>4</v>
      </c>
    </row>
    <row r="49" spans="1:3" x14ac:dyDescent="0.25">
      <c r="A49">
        <v>48</v>
      </c>
      <c r="B49" t="s">
        <v>55</v>
      </c>
      <c r="C49" t="s">
        <v>14</v>
      </c>
    </row>
    <row r="50" spans="1:3" x14ac:dyDescent="0.25">
      <c r="A50">
        <v>49</v>
      </c>
      <c r="B50" t="s">
        <v>56</v>
      </c>
      <c r="C50" t="s">
        <v>11</v>
      </c>
    </row>
    <row r="51" spans="1:3" x14ac:dyDescent="0.25">
      <c r="A51">
        <v>50</v>
      </c>
      <c r="B51" t="s">
        <v>57</v>
      </c>
      <c r="C51" t="s">
        <v>11</v>
      </c>
    </row>
    <row r="52" spans="1:3" x14ac:dyDescent="0.25">
      <c r="A52">
        <v>51</v>
      </c>
      <c r="B52" t="s">
        <v>58</v>
      </c>
      <c r="C52" t="s">
        <v>11</v>
      </c>
    </row>
    <row r="53" spans="1:3" x14ac:dyDescent="0.25">
      <c r="A53">
        <v>52</v>
      </c>
      <c r="B53" t="s">
        <v>59</v>
      </c>
      <c r="C53" t="s">
        <v>11</v>
      </c>
    </row>
    <row r="54" spans="1:3" x14ac:dyDescent="0.25">
      <c r="A54">
        <v>53</v>
      </c>
      <c r="B54" t="s">
        <v>60</v>
      </c>
      <c r="C54" t="s">
        <v>4</v>
      </c>
    </row>
    <row r="55" spans="1:3" x14ac:dyDescent="0.25">
      <c r="A55">
        <v>54</v>
      </c>
      <c r="B55" t="s">
        <v>61</v>
      </c>
      <c r="C55" t="s">
        <v>14</v>
      </c>
    </row>
    <row r="56" spans="1:3" x14ac:dyDescent="0.25">
      <c r="A56">
        <v>55</v>
      </c>
      <c r="B56" t="s">
        <v>62</v>
      </c>
      <c r="C56" t="s">
        <v>4</v>
      </c>
    </row>
    <row r="57" spans="1:3" x14ac:dyDescent="0.25">
      <c r="A57">
        <v>56</v>
      </c>
      <c r="B57" t="s">
        <v>63</v>
      </c>
      <c r="C57" t="s">
        <v>43</v>
      </c>
    </row>
    <row r="58" spans="1:3" x14ac:dyDescent="0.25">
      <c r="A58">
        <v>57</v>
      </c>
      <c r="B58" t="s">
        <v>64</v>
      </c>
      <c r="C58" t="s">
        <v>11</v>
      </c>
    </row>
    <row r="59" spans="1:3" x14ac:dyDescent="0.25">
      <c r="A59">
        <v>58</v>
      </c>
      <c r="B59" t="s">
        <v>65</v>
      </c>
      <c r="C59" t="s">
        <v>14</v>
      </c>
    </row>
    <row r="60" spans="1:3" x14ac:dyDescent="0.25">
      <c r="A60">
        <v>59</v>
      </c>
      <c r="B60" t="s">
        <v>66</v>
      </c>
      <c r="C60" t="s">
        <v>11</v>
      </c>
    </row>
    <row r="61" spans="1:3" x14ac:dyDescent="0.25">
      <c r="A61">
        <v>60</v>
      </c>
      <c r="B61" t="s">
        <v>67</v>
      </c>
      <c r="C61" t="s">
        <v>4</v>
      </c>
    </row>
    <row r="62" spans="1:3" x14ac:dyDescent="0.25">
      <c r="A62">
        <v>61</v>
      </c>
      <c r="B62" t="s">
        <v>68</v>
      </c>
      <c r="C62" t="s">
        <v>11</v>
      </c>
    </row>
    <row r="63" spans="1:3" x14ac:dyDescent="0.25">
      <c r="A63">
        <v>62</v>
      </c>
      <c r="B63" t="s">
        <v>69</v>
      </c>
      <c r="C63" t="s">
        <v>11</v>
      </c>
    </row>
    <row r="64" spans="1:3" x14ac:dyDescent="0.25">
      <c r="A64">
        <v>63</v>
      </c>
      <c r="B64" t="s">
        <v>70</v>
      </c>
      <c r="C64" t="s">
        <v>11</v>
      </c>
    </row>
    <row r="65" spans="1:3" x14ac:dyDescent="0.25">
      <c r="A65">
        <v>64</v>
      </c>
      <c r="B65" t="s">
        <v>71</v>
      </c>
      <c r="C65" t="s">
        <v>11</v>
      </c>
    </row>
    <row r="66" spans="1:3" x14ac:dyDescent="0.25">
      <c r="A66">
        <v>65</v>
      </c>
      <c r="B66" t="s">
        <v>72</v>
      </c>
      <c r="C66" t="s">
        <v>4</v>
      </c>
    </row>
    <row r="67" spans="1:3" x14ac:dyDescent="0.25">
      <c r="A67">
        <v>66</v>
      </c>
      <c r="B67" t="s">
        <v>73</v>
      </c>
      <c r="C67" t="s">
        <v>14</v>
      </c>
    </row>
    <row r="68" spans="1:3" x14ac:dyDescent="0.25">
      <c r="A68">
        <v>67</v>
      </c>
      <c r="B68" t="s">
        <v>74</v>
      </c>
      <c r="C68" t="s">
        <v>14</v>
      </c>
    </row>
    <row r="69" spans="1:3" x14ac:dyDescent="0.25">
      <c r="A69">
        <v>68</v>
      </c>
      <c r="B69" t="s">
        <v>75</v>
      </c>
      <c r="C69" t="s">
        <v>14</v>
      </c>
    </row>
    <row r="70" spans="1:3" x14ac:dyDescent="0.25">
      <c r="A70">
        <v>69</v>
      </c>
      <c r="B70" t="s">
        <v>76</v>
      </c>
      <c r="C70" t="s">
        <v>14</v>
      </c>
    </row>
    <row r="71" spans="1:3" x14ac:dyDescent="0.25">
      <c r="A71">
        <v>70</v>
      </c>
      <c r="B71" t="s">
        <v>77</v>
      </c>
      <c r="C71" t="s">
        <v>14</v>
      </c>
    </row>
    <row r="72" spans="1:3" x14ac:dyDescent="0.25">
      <c r="A72">
        <v>71</v>
      </c>
      <c r="B72" t="s">
        <v>78</v>
      </c>
      <c r="C72" t="s">
        <v>4</v>
      </c>
    </row>
    <row r="73" spans="1:3" x14ac:dyDescent="0.25">
      <c r="A73">
        <v>72</v>
      </c>
      <c r="B73" t="s">
        <v>79</v>
      </c>
      <c r="C73" t="s">
        <v>4</v>
      </c>
    </row>
    <row r="74" spans="1:3" x14ac:dyDescent="0.25">
      <c r="A74">
        <v>73</v>
      </c>
      <c r="B74" t="s">
        <v>80</v>
      </c>
      <c r="C74" t="s">
        <v>4</v>
      </c>
    </row>
    <row r="75" spans="1:3" x14ac:dyDescent="0.25">
      <c r="A75">
        <v>74</v>
      </c>
      <c r="B75" t="s">
        <v>81</v>
      </c>
      <c r="C75" t="s">
        <v>4</v>
      </c>
    </row>
    <row r="76" spans="1:3" x14ac:dyDescent="0.25">
      <c r="A76">
        <v>75</v>
      </c>
      <c r="B76" t="s">
        <v>82</v>
      </c>
      <c r="C76" t="s">
        <v>14</v>
      </c>
    </row>
    <row r="77" spans="1:3" x14ac:dyDescent="0.25">
      <c r="A77">
        <v>76</v>
      </c>
      <c r="B77" t="s">
        <v>83</v>
      </c>
      <c r="C77" t="s">
        <v>14</v>
      </c>
    </row>
    <row r="78" spans="1:3" x14ac:dyDescent="0.25">
      <c r="A78">
        <v>77</v>
      </c>
      <c r="B78" t="s">
        <v>84</v>
      </c>
      <c r="C78" t="s">
        <v>4</v>
      </c>
    </row>
    <row r="79" spans="1:3" x14ac:dyDescent="0.25">
      <c r="A79">
        <v>78</v>
      </c>
      <c r="B79" t="s">
        <v>85</v>
      </c>
      <c r="C79" t="s">
        <v>14</v>
      </c>
    </row>
    <row r="80" spans="1:3" x14ac:dyDescent="0.25">
      <c r="A80">
        <v>79</v>
      </c>
      <c r="B80" t="s">
        <v>86</v>
      </c>
      <c r="C80" t="s">
        <v>4</v>
      </c>
    </row>
    <row r="81" spans="1:3" x14ac:dyDescent="0.25">
      <c r="A81">
        <v>80</v>
      </c>
      <c r="B81" t="s">
        <v>87</v>
      </c>
      <c r="C81" t="s">
        <v>4</v>
      </c>
    </row>
    <row r="82" spans="1:3" x14ac:dyDescent="0.25">
      <c r="A82">
        <v>81</v>
      </c>
      <c r="B82" t="s">
        <v>88</v>
      </c>
      <c r="C82" t="s">
        <v>4</v>
      </c>
    </row>
    <row r="83" spans="1:3" x14ac:dyDescent="0.25">
      <c r="A83">
        <v>82</v>
      </c>
      <c r="B83" t="s">
        <v>89</v>
      </c>
      <c r="C83" t="s">
        <v>43</v>
      </c>
    </row>
    <row r="84" spans="1:3" x14ac:dyDescent="0.25">
      <c r="A84">
        <v>83</v>
      </c>
      <c r="B84" t="s">
        <v>90</v>
      </c>
      <c r="C84" t="s">
        <v>14</v>
      </c>
    </row>
    <row r="85" spans="1:3" x14ac:dyDescent="0.25">
      <c r="A85">
        <v>84</v>
      </c>
      <c r="B85" t="s">
        <v>91</v>
      </c>
      <c r="C85" t="s">
        <v>4</v>
      </c>
    </row>
    <row r="86" spans="1:3" x14ac:dyDescent="0.25">
      <c r="A86">
        <v>85</v>
      </c>
      <c r="B86" t="s">
        <v>92</v>
      </c>
      <c r="C86" t="s">
        <v>43</v>
      </c>
    </row>
    <row r="87" spans="1:3" x14ac:dyDescent="0.25">
      <c r="A87">
        <v>86</v>
      </c>
      <c r="B87" t="s">
        <v>93</v>
      </c>
      <c r="C87" t="s">
        <v>4</v>
      </c>
    </row>
    <row r="88" spans="1:3" x14ac:dyDescent="0.25">
      <c r="A88">
        <v>87</v>
      </c>
      <c r="B88" t="s">
        <v>94</v>
      </c>
      <c r="C88" t="s">
        <v>4</v>
      </c>
    </row>
    <row r="89" spans="1:3" x14ac:dyDescent="0.25">
      <c r="A89">
        <v>88</v>
      </c>
      <c r="B89" t="s">
        <v>95</v>
      </c>
      <c r="C89" t="s">
        <v>4</v>
      </c>
    </row>
    <row r="90" spans="1:3" x14ac:dyDescent="0.25">
      <c r="A90">
        <v>89</v>
      </c>
      <c r="B90" t="s">
        <v>96</v>
      </c>
      <c r="C90" t="s">
        <v>4</v>
      </c>
    </row>
    <row r="91" spans="1:3" x14ac:dyDescent="0.25">
      <c r="A91">
        <v>90</v>
      </c>
      <c r="B91" t="s">
        <v>97</v>
      </c>
      <c r="C91" t="s">
        <v>4</v>
      </c>
    </row>
    <row r="92" spans="1:3" x14ac:dyDescent="0.25">
      <c r="A92">
        <v>91</v>
      </c>
      <c r="B92" t="s">
        <v>98</v>
      </c>
      <c r="C92" t="s">
        <v>4</v>
      </c>
    </row>
    <row r="93" spans="1:3" x14ac:dyDescent="0.25">
      <c r="A93">
        <v>92</v>
      </c>
      <c r="B93" t="s">
        <v>99</v>
      </c>
      <c r="C93" t="s">
        <v>11</v>
      </c>
    </row>
    <row r="94" spans="1:3" x14ac:dyDescent="0.25">
      <c r="A94">
        <v>93</v>
      </c>
      <c r="B94" t="s">
        <v>100</v>
      </c>
      <c r="C94" t="s">
        <v>43</v>
      </c>
    </row>
    <row r="95" spans="1:3" x14ac:dyDescent="0.25">
      <c r="A95">
        <v>94</v>
      </c>
      <c r="B95" t="s">
        <v>101</v>
      </c>
      <c r="C95" t="s">
        <v>4</v>
      </c>
    </row>
    <row r="96" spans="1:3" x14ac:dyDescent="0.25">
      <c r="A96">
        <v>95</v>
      </c>
      <c r="B96" t="s">
        <v>102</v>
      </c>
      <c r="C96" t="s">
        <v>4</v>
      </c>
    </row>
    <row r="97" spans="1:3" x14ac:dyDescent="0.25">
      <c r="A97">
        <v>96</v>
      </c>
      <c r="B97" t="s">
        <v>103</v>
      </c>
      <c r="C97" t="s">
        <v>4</v>
      </c>
    </row>
    <row r="98" spans="1:3" x14ac:dyDescent="0.25">
      <c r="A98">
        <v>97</v>
      </c>
      <c r="B98" t="s">
        <v>104</v>
      </c>
      <c r="C98" t="s">
        <v>14</v>
      </c>
    </row>
    <row r="99" spans="1:3" x14ac:dyDescent="0.25">
      <c r="A99">
        <v>98</v>
      </c>
      <c r="B99" t="s">
        <v>105</v>
      </c>
      <c r="C99" t="s">
        <v>14</v>
      </c>
    </row>
    <row r="100" spans="1:3" x14ac:dyDescent="0.25">
      <c r="A100">
        <v>99</v>
      </c>
      <c r="B100" t="s">
        <v>106</v>
      </c>
      <c r="C100" t="s">
        <v>14</v>
      </c>
    </row>
    <row r="101" spans="1:3" x14ac:dyDescent="0.25">
      <c r="A101">
        <v>100</v>
      </c>
      <c r="B101" t="s">
        <v>107</v>
      </c>
      <c r="C101" t="s">
        <v>43</v>
      </c>
    </row>
    <row r="102" spans="1:3" x14ac:dyDescent="0.25">
      <c r="A102">
        <v>101</v>
      </c>
      <c r="B102" t="s">
        <v>108</v>
      </c>
      <c r="C102" t="s">
        <v>14</v>
      </c>
    </row>
    <row r="103" spans="1:3" x14ac:dyDescent="0.25">
      <c r="A103">
        <v>102</v>
      </c>
      <c r="B103" t="s">
        <v>109</v>
      </c>
      <c r="C103" t="s">
        <v>11</v>
      </c>
    </row>
    <row r="104" spans="1:3" x14ac:dyDescent="0.25">
      <c r="A104">
        <v>103</v>
      </c>
      <c r="B104" t="s">
        <v>110</v>
      </c>
      <c r="C104" t="s">
        <v>4</v>
      </c>
    </row>
    <row r="105" spans="1:3" x14ac:dyDescent="0.25">
      <c r="A105">
        <v>104</v>
      </c>
      <c r="B105" t="s">
        <v>111</v>
      </c>
      <c r="C105" t="s">
        <v>4</v>
      </c>
    </row>
    <row r="106" spans="1:3" x14ac:dyDescent="0.25">
      <c r="A106">
        <v>105</v>
      </c>
      <c r="B106" t="s">
        <v>112</v>
      </c>
      <c r="C106" t="s">
        <v>4</v>
      </c>
    </row>
    <row r="107" spans="1:3" x14ac:dyDescent="0.25">
      <c r="A107">
        <v>106</v>
      </c>
      <c r="B107" t="s">
        <v>113</v>
      </c>
      <c r="C107" t="s">
        <v>4</v>
      </c>
    </row>
    <row r="108" spans="1:3" x14ac:dyDescent="0.25">
      <c r="A108">
        <v>107</v>
      </c>
      <c r="B108" t="s">
        <v>114</v>
      </c>
      <c r="C108" t="s">
        <v>14</v>
      </c>
    </row>
    <row r="109" spans="1:3" x14ac:dyDescent="0.25">
      <c r="A109">
        <v>108</v>
      </c>
      <c r="B109" t="s">
        <v>115</v>
      </c>
      <c r="C109" t="s">
        <v>43</v>
      </c>
    </row>
    <row r="110" spans="1:3" x14ac:dyDescent="0.25">
      <c r="A110">
        <v>109</v>
      </c>
      <c r="B110" t="s">
        <v>116</v>
      </c>
      <c r="C110" t="s">
        <v>14</v>
      </c>
    </row>
    <row r="111" spans="1:3" x14ac:dyDescent="0.25">
      <c r="A111">
        <v>110</v>
      </c>
      <c r="B111" t="s">
        <v>117</v>
      </c>
      <c r="C111" t="s">
        <v>4</v>
      </c>
    </row>
    <row r="112" spans="1:3" x14ac:dyDescent="0.25">
      <c r="A112">
        <v>111</v>
      </c>
      <c r="B112" t="s">
        <v>118</v>
      </c>
      <c r="C112" t="s">
        <v>43</v>
      </c>
    </row>
    <row r="113" spans="1:3" x14ac:dyDescent="0.25">
      <c r="A113">
        <v>112</v>
      </c>
      <c r="B113" t="s">
        <v>119</v>
      </c>
      <c r="C113" t="s">
        <v>11</v>
      </c>
    </row>
    <row r="114" spans="1:3" x14ac:dyDescent="0.25">
      <c r="A114">
        <v>113</v>
      </c>
      <c r="B114" t="s">
        <v>120</v>
      </c>
      <c r="C114" t="s">
        <v>4</v>
      </c>
    </row>
    <row r="115" spans="1:3" x14ac:dyDescent="0.25">
      <c r="A115">
        <v>114</v>
      </c>
      <c r="B115" t="s">
        <v>121</v>
      </c>
      <c r="C115" t="s">
        <v>11</v>
      </c>
    </row>
    <row r="116" spans="1:3" x14ac:dyDescent="0.25">
      <c r="A116">
        <v>115</v>
      </c>
      <c r="B116" t="s">
        <v>122</v>
      </c>
      <c r="C116" t="s">
        <v>11</v>
      </c>
    </row>
    <row r="117" spans="1:3" x14ac:dyDescent="0.25">
      <c r="A117">
        <v>116</v>
      </c>
      <c r="B117" t="s">
        <v>123</v>
      </c>
      <c r="C117" t="s">
        <v>11</v>
      </c>
    </row>
    <row r="118" spans="1:3" x14ac:dyDescent="0.25">
      <c r="A118">
        <v>117</v>
      </c>
      <c r="B118" t="s">
        <v>124</v>
      </c>
      <c r="C118" t="s">
        <v>11</v>
      </c>
    </row>
    <row r="119" spans="1:3" x14ac:dyDescent="0.25">
      <c r="A119">
        <v>118</v>
      </c>
      <c r="B119" t="s">
        <v>125</v>
      </c>
      <c r="C119" t="s">
        <v>4</v>
      </c>
    </row>
    <row r="120" spans="1:3" x14ac:dyDescent="0.25">
      <c r="A120">
        <v>119</v>
      </c>
      <c r="B120" t="s">
        <v>126</v>
      </c>
      <c r="C120" t="s">
        <v>14</v>
      </c>
    </row>
    <row r="121" spans="1:3" x14ac:dyDescent="0.25">
      <c r="A121">
        <v>120</v>
      </c>
      <c r="B121" t="s">
        <v>127</v>
      </c>
      <c r="C121" t="s">
        <v>11</v>
      </c>
    </row>
    <row r="122" spans="1:3" x14ac:dyDescent="0.25">
      <c r="A122">
        <v>121</v>
      </c>
      <c r="B122" t="s">
        <v>128</v>
      </c>
      <c r="C122" t="s">
        <v>11</v>
      </c>
    </row>
    <row r="123" spans="1:3" x14ac:dyDescent="0.25">
      <c r="A123">
        <v>122</v>
      </c>
      <c r="B123" t="s">
        <v>129</v>
      </c>
      <c r="C123" t="s">
        <v>11</v>
      </c>
    </row>
    <row r="124" spans="1:3" x14ac:dyDescent="0.25">
      <c r="A124">
        <v>123</v>
      </c>
      <c r="B124" t="s">
        <v>130</v>
      </c>
      <c r="C124" t="s">
        <v>11</v>
      </c>
    </row>
    <row r="125" spans="1:3" x14ac:dyDescent="0.25">
      <c r="A125">
        <v>124</v>
      </c>
      <c r="B125" t="s">
        <v>131</v>
      </c>
      <c r="C125" t="s">
        <v>11</v>
      </c>
    </row>
    <row r="126" spans="1:3" x14ac:dyDescent="0.25">
      <c r="A126">
        <v>125</v>
      </c>
      <c r="B126" t="s">
        <v>132</v>
      </c>
      <c r="C126" t="s">
        <v>14</v>
      </c>
    </row>
    <row r="127" spans="1:3" x14ac:dyDescent="0.25">
      <c r="A127">
        <v>126</v>
      </c>
      <c r="B127" t="s">
        <v>133</v>
      </c>
      <c r="C127" t="s">
        <v>14</v>
      </c>
    </row>
    <row r="128" spans="1:3" x14ac:dyDescent="0.25">
      <c r="A128">
        <v>127</v>
      </c>
      <c r="B128" t="s">
        <v>134</v>
      </c>
      <c r="C128" t="s">
        <v>14</v>
      </c>
    </row>
    <row r="129" spans="1:3" x14ac:dyDescent="0.25">
      <c r="A129">
        <v>128</v>
      </c>
      <c r="B129" t="s">
        <v>135</v>
      </c>
      <c r="C129" t="s">
        <v>14</v>
      </c>
    </row>
    <row r="130" spans="1:3" x14ac:dyDescent="0.25">
      <c r="A130">
        <v>129</v>
      </c>
      <c r="B130" t="s">
        <v>136</v>
      </c>
      <c r="C130" t="s">
        <v>14</v>
      </c>
    </row>
    <row r="131" spans="1:3" x14ac:dyDescent="0.25">
      <c r="A131">
        <v>130</v>
      </c>
      <c r="B131" t="s">
        <v>137</v>
      </c>
      <c r="C131" t="s">
        <v>43</v>
      </c>
    </row>
    <row r="132" spans="1:3" x14ac:dyDescent="0.25">
      <c r="A132">
        <v>131</v>
      </c>
      <c r="B132" t="s">
        <v>138</v>
      </c>
      <c r="C132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E5E00-A9F3-4FDB-85BC-E50F814F6882}">
  <sheetPr filterMode="1"/>
  <dimension ref="A1:E1042"/>
  <sheetViews>
    <sheetView zoomScale="160" zoomScaleNormal="160" workbookViewId="0">
      <selection activeCell="G49" sqref="G49"/>
    </sheetView>
  </sheetViews>
  <sheetFormatPr defaultRowHeight="15" x14ac:dyDescent="0.25"/>
  <cols>
    <col min="1" max="1" width="9.42578125" bestFit="1" customWidth="1"/>
    <col min="2" max="2" width="12.28515625" bestFit="1" customWidth="1"/>
    <col min="3" max="3" width="15" bestFit="1" customWidth="1"/>
    <col min="4" max="4" width="6.85546875" customWidth="1"/>
    <col min="5" max="5" width="15.5703125" bestFit="1" customWidth="1"/>
  </cols>
  <sheetData>
    <row r="1" spans="1:5" x14ac:dyDescent="0.25">
      <c r="A1" t="s">
        <v>139</v>
      </c>
      <c r="B1" t="s">
        <v>140</v>
      </c>
      <c r="C1" t="s">
        <v>141</v>
      </c>
      <c r="D1" t="s">
        <v>142</v>
      </c>
      <c r="E1" t="s">
        <v>536</v>
      </c>
    </row>
    <row r="2" spans="1:5" hidden="1" x14ac:dyDescent="0.25">
      <c r="A2">
        <v>1</v>
      </c>
      <c r="B2" t="s">
        <v>143</v>
      </c>
      <c r="C2" t="s">
        <v>144</v>
      </c>
      <c r="D2">
        <v>29</v>
      </c>
      <c r="E2">
        <f>COUNTIFS(oceny!C$2:C$3922,"posiada",oceny!B$2:B$3922,A2)</f>
        <v>1</v>
      </c>
    </row>
    <row r="3" spans="1:5" hidden="1" x14ac:dyDescent="0.25">
      <c r="A3">
        <v>2</v>
      </c>
      <c r="B3" t="s">
        <v>145</v>
      </c>
      <c r="C3" t="s">
        <v>146</v>
      </c>
      <c r="D3">
        <v>68</v>
      </c>
      <c r="E3">
        <f>COUNTIFS(oceny!C$2:C$3922,"posiada",oceny!B$2:B$3922,A3)</f>
        <v>4</v>
      </c>
    </row>
    <row r="4" spans="1:5" x14ac:dyDescent="0.25">
      <c r="A4">
        <v>3</v>
      </c>
      <c r="B4" t="s">
        <v>147</v>
      </c>
      <c r="C4" t="s">
        <v>148</v>
      </c>
      <c r="D4">
        <v>41</v>
      </c>
      <c r="E4">
        <f>COUNTIFS(oceny!C$2:C$3922,"posiada",oceny!B$2:B$3922,A4)</f>
        <v>0</v>
      </c>
    </row>
    <row r="5" spans="1:5" hidden="1" x14ac:dyDescent="0.25">
      <c r="A5">
        <v>4</v>
      </c>
      <c r="B5" t="s">
        <v>149</v>
      </c>
      <c r="C5" t="s">
        <v>150</v>
      </c>
      <c r="D5">
        <v>72</v>
      </c>
      <c r="E5">
        <f>COUNTIFS(oceny!C$2:C$3922,"posiada",oceny!B$2:B$3922,A5)</f>
        <v>2</v>
      </c>
    </row>
    <row r="6" spans="1:5" hidden="1" x14ac:dyDescent="0.25">
      <c r="A6">
        <v>5</v>
      </c>
      <c r="B6" t="s">
        <v>151</v>
      </c>
      <c r="C6" t="s">
        <v>144</v>
      </c>
      <c r="D6">
        <v>74</v>
      </c>
      <c r="E6">
        <f>COUNTIFS(oceny!C$2:C$3922,"posiada",oceny!B$2:B$3922,A6)</f>
        <v>7</v>
      </c>
    </row>
    <row r="7" spans="1:5" x14ac:dyDescent="0.25">
      <c r="A7">
        <v>6</v>
      </c>
      <c r="B7" t="s">
        <v>152</v>
      </c>
      <c r="C7" t="s">
        <v>153</v>
      </c>
      <c r="D7">
        <v>56</v>
      </c>
      <c r="E7">
        <f>COUNTIFS(oceny!C$2:C$3922,"posiada",oceny!B$2:B$3922,A7)</f>
        <v>0</v>
      </c>
    </row>
    <row r="8" spans="1:5" hidden="1" x14ac:dyDescent="0.25">
      <c r="A8">
        <v>7</v>
      </c>
      <c r="B8" t="s">
        <v>154</v>
      </c>
      <c r="C8" t="s">
        <v>155</v>
      </c>
      <c r="D8">
        <v>54</v>
      </c>
      <c r="E8">
        <f>COUNTIFS(oceny!C$2:C$3922,"posiada",oceny!B$2:B$3922,A8)</f>
        <v>1</v>
      </c>
    </row>
    <row r="9" spans="1:5" hidden="1" x14ac:dyDescent="0.25">
      <c r="A9">
        <v>8</v>
      </c>
      <c r="B9" t="s">
        <v>156</v>
      </c>
      <c r="C9" t="s">
        <v>157</v>
      </c>
      <c r="D9">
        <v>67</v>
      </c>
      <c r="E9">
        <f>COUNTIFS(oceny!C$2:C$3922,"posiada",oceny!B$2:B$3922,A9)</f>
        <v>1</v>
      </c>
    </row>
    <row r="10" spans="1:5" hidden="1" x14ac:dyDescent="0.25">
      <c r="A10">
        <v>9</v>
      </c>
      <c r="B10" t="s">
        <v>158</v>
      </c>
      <c r="C10" t="s">
        <v>159</v>
      </c>
      <c r="D10">
        <v>20</v>
      </c>
      <c r="E10">
        <f>COUNTIFS(oceny!C$2:C$3922,"posiada",oceny!B$2:B$3922,A10)</f>
        <v>1</v>
      </c>
    </row>
    <row r="11" spans="1:5" hidden="1" x14ac:dyDescent="0.25">
      <c r="A11">
        <v>10</v>
      </c>
      <c r="B11" t="s">
        <v>160</v>
      </c>
      <c r="C11" t="s">
        <v>161</v>
      </c>
      <c r="D11">
        <v>61</v>
      </c>
      <c r="E11">
        <f>COUNTIFS(oceny!C$2:C$3922,"posiada",oceny!B$2:B$3922,A11)</f>
        <v>1</v>
      </c>
    </row>
    <row r="12" spans="1:5" hidden="1" x14ac:dyDescent="0.25">
      <c r="A12">
        <v>11</v>
      </c>
      <c r="B12" t="s">
        <v>162</v>
      </c>
      <c r="C12" t="s">
        <v>155</v>
      </c>
      <c r="D12">
        <v>38</v>
      </c>
      <c r="E12">
        <f>COUNTIFS(oceny!C$2:C$3922,"posiada",oceny!B$2:B$3922,A12)</f>
        <v>2</v>
      </c>
    </row>
    <row r="13" spans="1:5" hidden="1" x14ac:dyDescent="0.25">
      <c r="A13">
        <v>12</v>
      </c>
      <c r="B13" t="s">
        <v>163</v>
      </c>
      <c r="C13" t="s">
        <v>164</v>
      </c>
      <c r="D13">
        <v>67</v>
      </c>
      <c r="E13">
        <f>COUNTIFS(oceny!C$2:C$3922,"posiada",oceny!B$2:B$3922,A13)</f>
        <v>2</v>
      </c>
    </row>
    <row r="14" spans="1:5" hidden="1" x14ac:dyDescent="0.25">
      <c r="A14">
        <v>13</v>
      </c>
      <c r="B14" t="s">
        <v>165</v>
      </c>
      <c r="C14" t="s">
        <v>166</v>
      </c>
      <c r="D14">
        <v>26</v>
      </c>
      <c r="E14">
        <f>COUNTIFS(oceny!C$2:C$3922,"posiada",oceny!B$2:B$3922,A14)</f>
        <v>1</v>
      </c>
    </row>
    <row r="15" spans="1:5" hidden="1" x14ac:dyDescent="0.25">
      <c r="A15">
        <v>14</v>
      </c>
      <c r="B15" t="s">
        <v>167</v>
      </c>
      <c r="C15" t="s">
        <v>168</v>
      </c>
      <c r="D15">
        <v>43</v>
      </c>
      <c r="E15">
        <f>COUNTIFS(oceny!C$2:C$3922,"posiada",oceny!B$2:B$3922,A15)</f>
        <v>6</v>
      </c>
    </row>
    <row r="16" spans="1:5" hidden="1" x14ac:dyDescent="0.25">
      <c r="A16">
        <v>15</v>
      </c>
      <c r="B16" t="s">
        <v>169</v>
      </c>
      <c r="C16" t="s">
        <v>170</v>
      </c>
      <c r="D16">
        <v>25</v>
      </c>
      <c r="E16">
        <f>COUNTIFS(oceny!C$2:C$3922,"posiada",oceny!B$2:B$3922,A16)</f>
        <v>5</v>
      </c>
    </row>
    <row r="17" spans="1:5" hidden="1" x14ac:dyDescent="0.25">
      <c r="A17">
        <v>16</v>
      </c>
      <c r="B17" t="s">
        <v>171</v>
      </c>
      <c r="C17" t="s">
        <v>172</v>
      </c>
      <c r="D17">
        <v>20</v>
      </c>
      <c r="E17">
        <f>COUNTIFS(oceny!C$2:C$3922,"posiada",oceny!B$2:B$3922,A17)</f>
        <v>3</v>
      </c>
    </row>
    <row r="18" spans="1:5" x14ac:dyDescent="0.25">
      <c r="A18">
        <v>17</v>
      </c>
      <c r="B18" t="s">
        <v>145</v>
      </c>
      <c r="C18" t="s">
        <v>153</v>
      </c>
      <c r="D18">
        <v>26</v>
      </c>
      <c r="E18">
        <f>COUNTIFS(oceny!C$2:C$3922,"posiada",oceny!B$2:B$3922,A18)</f>
        <v>0</v>
      </c>
    </row>
    <row r="19" spans="1:5" x14ac:dyDescent="0.25">
      <c r="A19">
        <v>18</v>
      </c>
      <c r="B19" t="s">
        <v>173</v>
      </c>
      <c r="C19" t="s">
        <v>174</v>
      </c>
      <c r="D19">
        <v>45</v>
      </c>
      <c r="E19">
        <f>COUNTIFS(oceny!C$2:C$3922,"posiada",oceny!B$2:B$3922,A19)</f>
        <v>0</v>
      </c>
    </row>
    <row r="20" spans="1:5" x14ac:dyDescent="0.25">
      <c r="A20">
        <v>19</v>
      </c>
      <c r="B20" t="s">
        <v>175</v>
      </c>
      <c r="C20" t="s">
        <v>176</v>
      </c>
      <c r="D20">
        <v>49</v>
      </c>
      <c r="E20">
        <f>COUNTIFS(oceny!C$2:C$3922,"posiada",oceny!B$2:B$3922,A20)</f>
        <v>0</v>
      </c>
    </row>
    <row r="21" spans="1:5" hidden="1" x14ac:dyDescent="0.25">
      <c r="A21">
        <v>20</v>
      </c>
      <c r="B21" t="s">
        <v>177</v>
      </c>
      <c r="C21" t="s">
        <v>178</v>
      </c>
      <c r="D21">
        <v>58</v>
      </c>
      <c r="E21">
        <f>COUNTIFS(oceny!C$2:C$3922,"posiada",oceny!B$2:B$3922,A21)</f>
        <v>2</v>
      </c>
    </row>
    <row r="22" spans="1:5" x14ac:dyDescent="0.25">
      <c r="A22">
        <v>21</v>
      </c>
      <c r="B22" t="s">
        <v>175</v>
      </c>
      <c r="C22" t="s">
        <v>179</v>
      </c>
      <c r="D22">
        <v>22</v>
      </c>
      <c r="E22">
        <f>COUNTIFS(oceny!C$2:C$3922,"posiada",oceny!B$2:B$3922,A22)</f>
        <v>0</v>
      </c>
    </row>
    <row r="23" spans="1:5" hidden="1" x14ac:dyDescent="0.25">
      <c r="A23">
        <v>22</v>
      </c>
      <c r="B23" t="s">
        <v>180</v>
      </c>
      <c r="C23" t="s">
        <v>181</v>
      </c>
      <c r="D23">
        <v>79</v>
      </c>
      <c r="E23">
        <f>COUNTIFS(oceny!C$2:C$3922,"posiada",oceny!B$2:B$3922,A23)</f>
        <v>1</v>
      </c>
    </row>
    <row r="24" spans="1:5" hidden="1" x14ac:dyDescent="0.25">
      <c r="A24">
        <v>23</v>
      </c>
      <c r="B24" t="s">
        <v>169</v>
      </c>
      <c r="C24" t="s">
        <v>182</v>
      </c>
      <c r="D24">
        <v>22</v>
      </c>
      <c r="E24">
        <f>COUNTIFS(oceny!C$2:C$3922,"posiada",oceny!B$2:B$3922,A24)</f>
        <v>1</v>
      </c>
    </row>
    <row r="25" spans="1:5" hidden="1" x14ac:dyDescent="0.25">
      <c r="A25">
        <v>24</v>
      </c>
      <c r="B25" t="s">
        <v>183</v>
      </c>
      <c r="C25" t="s">
        <v>184</v>
      </c>
      <c r="D25">
        <v>76</v>
      </c>
      <c r="E25">
        <f>COUNTIFS(oceny!C$2:C$3922,"posiada",oceny!B$2:B$3922,A25)</f>
        <v>1</v>
      </c>
    </row>
    <row r="26" spans="1:5" hidden="1" x14ac:dyDescent="0.25">
      <c r="A26">
        <v>25</v>
      </c>
      <c r="B26" t="s">
        <v>185</v>
      </c>
      <c r="C26" t="s">
        <v>164</v>
      </c>
      <c r="D26">
        <v>61</v>
      </c>
      <c r="E26">
        <f>COUNTIFS(oceny!C$2:C$3922,"posiada",oceny!B$2:B$3922,A26)</f>
        <v>4</v>
      </c>
    </row>
    <row r="27" spans="1:5" hidden="1" x14ac:dyDescent="0.25">
      <c r="A27">
        <v>26</v>
      </c>
      <c r="B27" t="s">
        <v>186</v>
      </c>
      <c r="C27" t="s">
        <v>187</v>
      </c>
      <c r="D27">
        <v>59</v>
      </c>
      <c r="E27">
        <f>COUNTIFS(oceny!C$2:C$3922,"posiada",oceny!B$2:B$3922,A27)</f>
        <v>2</v>
      </c>
    </row>
    <row r="28" spans="1:5" hidden="1" x14ac:dyDescent="0.25">
      <c r="A28">
        <v>27</v>
      </c>
      <c r="B28" t="s">
        <v>188</v>
      </c>
      <c r="C28" t="s">
        <v>189</v>
      </c>
      <c r="D28">
        <v>22</v>
      </c>
      <c r="E28">
        <f>COUNTIFS(oceny!C$2:C$3922,"posiada",oceny!B$2:B$3922,A28)</f>
        <v>6</v>
      </c>
    </row>
    <row r="29" spans="1:5" hidden="1" x14ac:dyDescent="0.25">
      <c r="A29">
        <v>28</v>
      </c>
      <c r="B29" t="s">
        <v>190</v>
      </c>
      <c r="C29" t="s">
        <v>191</v>
      </c>
      <c r="D29">
        <v>44</v>
      </c>
      <c r="E29">
        <f>COUNTIFS(oceny!C$2:C$3922,"posiada",oceny!B$2:B$3922,A29)</f>
        <v>3</v>
      </c>
    </row>
    <row r="30" spans="1:5" hidden="1" x14ac:dyDescent="0.25">
      <c r="A30">
        <v>29</v>
      </c>
      <c r="B30" t="s">
        <v>192</v>
      </c>
      <c r="C30" t="s">
        <v>155</v>
      </c>
      <c r="D30">
        <v>71</v>
      </c>
      <c r="E30">
        <f>COUNTIFS(oceny!C$2:C$3922,"posiada",oceny!B$2:B$3922,A30)</f>
        <v>3</v>
      </c>
    </row>
    <row r="31" spans="1:5" hidden="1" x14ac:dyDescent="0.25">
      <c r="A31">
        <v>30</v>
      </c>
      <c r="B31" t="s">
        <v>193</v>
      </c>
      <c r="C31" t="s">
        <v>194</v>
      </c>
      <c r="D31">
        <v>25</v>
      </c>
      <c r="E31">
        <f>COUNTIFS(oceny!C$2:C$3922,"posiada",oceny!B$2:B$3922,A31)</f>
        <v>4</v>
      </c>
    </row>
    <row r="32" spans="1:5" x14ac:dyDescent="0.25">
      <c r="A32">
        <v>31</v>
      </c>
      <c r="B32" t="s">
        <v>195</v>
      </c>
      <c r="C32" t="s">
        <v>196</v>
      </c>
      <c r="D32">
        <v>82</v>
      </c>
      <c r="E32">
        <f>COUNTIFS(oceny!C$2:C$3922,"posiada",oceny!B$2:B$3922,A32)</f>
        <v>0</v>
      </c>
    </row>
    <row r="33" spans="1:5" hidden="1" x14ac:dyDescent="0.25">
      <c r="A33">
        <v>32</v>
      </c>
      <c r="B33" t="s">
        <v>197</v>
      </c>
      <c r="C33" t="s">
        <v>198</v>
      </c>
      <c r="D33">
        <v>83</v>
      </c>
      <c r="E33">
        <f>COUNTIFS(oceny!C$2:C$3922,"posiada",oceny!B$2:B$3922,A33)</f>
        <v>1</v>
      </c>
    </row>
    <row r="34" spans="1:5" hidden="1" x14ac:dyDescent="0.25">
      <c r="A34">
        <v>33</v>
      </c>
      <c r="B34" t="s">
        <v>171</v>
      </c>
      <c r="C34" t="s">
        <v>170</v>
      </c>
      <c r="D34">
        <v>88</v>
      </c>
      <c r="E34">
        <f>COUNTIFS(oceny!C$2:C$3922,"posiada",oceny!B$2:B$3922,A34)</f>
        <v>2</v>
      </c>
    </row>
    <row r="35" spans="1:5" x14ac:dyDescent="0.25">
      <c r="A35">
        <v>34</v>
      </c>
      <c r="B35" t="s">
        <v>199</v>
      </c>
      <c r="C35" t="s">
        <v>200</v>
      </c>
      <c r="D35">
        <v>85</v>
      </c>
      <c r="E35">
        <f>COUNTIFS(oceny!C$2:C$3922,"posiada",oceny!B$2:B$3922,A35)</f>
        <v>0</v>
      </c>
    </row>
    <row r="36" spans="1:5" x14ac:dyDescent="0.25">
      <c r="A36">
        <v>35</v>
      </c>
      <c r="B36" t="s">
        <v>201</v>
      </c>
      <c r="C36" t="s">
        <v>202</v>
      </c>
      <c r="D36">
        <v>58</v>
      </c>
      <c r="E36">
        <f>COUNTIFS(oceny!C$2:C$3922,"posiada",oceny!B$2:B$3922,A36)</f>
        <v>0</v>
      </c>
    </row>
    <row r="37" spans="1:5" hidden="1" x14ac:dyDescent="0.25">
      <c r="A37">
        <v>36</v>
      </c>
      <c r="B37" t="s">
        <v>203</v>
      </c>
      <c r="C37" t="s">
        <v>204</v>
      </c>
      <c r="D37">
        <v>78</v>
      </c>
      <c r="E37">
        <f>COUNTIFS(oceny!C$2:C$3922,"posiada",oceny!B$2:B$3922,A37)</f>
        <v>1</v>
      </c>
    </row>
    <row r="38" spans="1:5" x14ac:dyDescent="0.25">
      <c r="A38">
        <v>37</v>
      </c>
      <c r="B38" t="s">
        <v>205</v>
      </c>
      <c r="C38" t="s">
        <v>194</v>
      </c>
      <c r="D38">
        <v>68</v>
      </c>
      <c r="E38">
        <f>COUNTIFS(oceny!C$2:C$3922,"posiada",oceny!B$2:B$3922,A38)</f>
        <v>0</v>
      </c>
    </row>
    <row r="39" spans="1:5" hidden="1" x14ac:dyDescent="0.25">
      <c r="A39">
        <v>38</v>
      </c>
      <c r="B39" t="s">
        <v>206</v>
      </c>
      <c r="C39" t="s">
        <v>166</v>
      </c>
      <c r="D39">
        <v>91</v>
      </c>
      <c r="E39">
        <f>COUNTIFS(oceny!C$2:C$3922,"posiada",oceny!B$2:B$3922,A39)</f>
        <v>1</v>
      </c>
    </row>
    <row r="40" spans="1:5" hidden="1" x14ac:dyDescent="0.25">
      <c r="A40">
        <v>39</v>
      </c>
      <c r="B40" t="s">
        <v>160</v>
      </c>
      <c r="C40" t="s">
        <v>207</v>
      </c>
      <c r="D40">
        <v>90</v>
      </c>
      <c r="E40">
        <f>COUNTIFS(oceny!C$2:C$3922,"posiada",oceny!B$2:B$3922,A40)</f>
        <v>4</v>
      </c>
    </row>
    <row r="41" spans="1:5" x14ac:dyDescent="0.25">
      <c r="A41">
        <v>40</v>
      </c>
      <c r="B41" t="s">
        <v>208</v>
      </c>
      <c r="C41" t="s">
        <v>209</v>
      </c>
      <c r="D41">
        <v>81</v>
      </c>
      <c r="E41">
        <f>COUNTIFS(oceny!C$2:C$3922,"posiada",oceny!B$2:B$3922,A41)</f>
        <v>0</v>
      </c>
    </row>
    <row r="42" spans="1:5" hidden="1" x14ac:dyDescent="0.25">
      <c r="A42">
        <v>41</v>
      </c>
      <c r="B42" t="s">
        <v>190</v>
      </c>
      <c r="C42" t="s">
        <v>210</v>
      </c>
      <c r="D42">
        <v>33</v>
      </c>
      <c r="E42">
        <f>COUNTIFS(oceny!C$2:C$3922,"posiada",oceny!B$2:B$3922,A42)</f>
        <v>3</v>
      </c>
    </row>
    <row r="43" spans="1:5" hidden="1" x14ac:dyDescent="0.25">
      <c r="A43">
        <v>42</v>
      </c>
      <c r="B43" t="s">
        <v>197</v>
      </c>
      <c r="C43" t="s">
        <v>211</v>
      </c>
      <c r="D43">
        <v>88</v>
      </c>
      <c r="E43">
        <f>COUNTIFS(oceny!C$2:C$3922,"posiada",oceny!B$2:B$3922,A43)</f>
        <v>2</v>
      </c>
    </row>
    <row r="44" spans="1:5" hidden="1" x14ac:dyDescent="0.25">
      <c r="A44">
        <v>43</v>
      </c>
      <c r="B44" t="s">
        <v>212</v>
      </c>
      <c r="C44" t="s">
        <v>213</v>
      </c>
      <c r="D44">
        <v>75</v>
      </c>
      <c r="E44">
        <f>COUNTIFS(oceny!C$2:C$3922,"posiada",oceny!B$2:B$3922,A44)</f>
        <v>3</v>
      </c>
    </row>
    <row r="45" spans="1:5" hidden="1" x14ac:dyDescent="0.25">
      <c r="A45">
        <v>44</v>
      </c>
      <c r="B45" t="s">
        <v>214</v>
      </c>
      <c r="C45" t="s">
        <v>215</v>
      </c>
      <c r="D45">
        <v>21</v>
      </c>
      <c r="E45">
        <f>COUNTIFS(oceny!C$2:C$3922,"posiada",oceny!B$2:B$3922,A45)</f>
        <v>1</v>
      </c>
    </row>
    <row r="46" spans="1:5" hidden="1" x14ac:dyDescent="0.25">
      <c r="A46">
        <v>45</v>
      </c>
      <c r="B46" t="s">
        <v>216</v>
      </c>
      <c r="C46" t="s">
        <v>217</v>
      </c>
      <c r="D46">
        <v>34</v>
      </c>
      <c r="E46">
        <f>COUNTIFS(oceny!C$2:C$3922,"posiada",oceny!B$2:B$3922,A46)</f>
        <v>1</v>
      </c>
    </row>
    <row r="47" spans="1:5" hidden="1" x14ac:dyDescent="0.25">
      <c r="A47">
        <v>46</v>
      </c>
      <c r="B47" t="s">
        <v>167</v>
      </c>
      <c r="C47" t="s">
        <v>179</v>
      </c>
      <c r="D47">
        <v>18</v>
      </c>
      <c r="E47">
        <f>COUNTIFS(oceny!C$2:C$3922,"posiada",oceny!B$2:B$3922,A47)</f>
        <v>2</v>
      </c>
    </row>
    <row r="48" spans="1:5" hidden="1" x14ac:dyDescent="0.25">
      <c r="A48">
        <v>47</v>
      </c>
      <c r="B48" t="s">
        <v>214</v>
      </c>
      <c r="C48" t="s">
        <v>218</v>
      </c>
      <c r="D48">
        <v>50</v>
      </c>
      <c r="E48">
        <f>COUNTIFS(oceny!C$2:C$3922,"posiada",oceny!B$2:B$3922,A48)</f>
        <v>2</v>
      </c>
    </row>
    <row r="49" spans="1:5" x14ac:dyDescent="0.25">
      <c r="A49">
        <v>48</v>
      </c>
      <c r="B49" t="s">
        <v>219</v>
      </c>
      <c r="C49" t="s">
        <v>220</v>
      </c>
      <c r="D49">
        <v>58</v>
      </c>
      <c r="E49">
        <f>COUNTIFS(oceny!C$2:C$3922,"posiada",oceny!B$2:B$3922,A49)</f>
        <v>0</v>
      </c>
    </row>
    <row r="50" spans="1:5" x14ac:dyDescent="0.25">
      <c r="A50">
        <v>49</v>
      </c>
      <c r="B50" t="s">
        <v>221</v>
      </c>
      <c r="C50" t="s">
        <v>222</v>
      </c>
      <c r="D50">
        <v>61</v>
      </c>
      <c r="E50">
        <f>COUNTIFS(oceny!C$2:C$3922,"posiada",oceny!B$2:B$3922,A50)</f>
        <v>0</v>
      </c>
    </row>
    <row r="51" spans="1:5" hidden="1" x14ac:dyDescent="0.25">
      <c r="A51">
        <v>50</v>
      </c>
      <c r="B51" t="s">
        <v>223</v>
      </c>
      <c r="C51" t="s">
        <v>224</v>
      </c>
      <c r="D51">
        <v>56</v>
      </c>
      <c r="E51">
        <f>COUNTIFS(oceny!C$2:C$3922,"posiada",oceny!B$2:B$3922,A51)</f>
        <v>2</v>
      </c>
    </row>
    <row r="52" spans="1:5" hidden="1" x14ac:dyDescent="0.25">
      <c r="A52">
        <v>51</v>
      </c>
      <c r="B52" t="s">
        <v>225</v>
      </c>
      <c r="C52" t="s">
        <v>226</v>
      </c>
      <c r="D52">
        <v>85</v>
      </c>
      <c r="E52">
        <f>COUNTIFS(oceny!C$2:C$3922,"posiada",oceny!B$2:B$3922,A52)</f>
        <v>1</v>
      </c>
    </row>
    <row r="53" spans="1:5" x14ac:dyDescent="0.25">
      <c r="A53">
        <v>52</v>
      </c>
      <c r="B53" t="s">
        <v>227</v>
      </c>
      <c r="C53" t="s">
        <v>228</v>
      </c>
      <c r="D53">
        <v>54</v>
      </c>
      <c r="E53">
        <f>COUNTIFS(oceny!C$2:C$3922,"posiada",oceny!B$2:B$3922,A53)</f>
        <v>0</v>
      </c>
    </row>
    <row r="54" spans="1:5" hidden="1" x14ac:dyDescent="0.25">
      <c r="A54">
        <v>53</v>
      </c>
      <c r="B54" t="s">
        <v>160</v>
      </c>
      <c r="C54" t="s">
        <v>155</v>
      </c>
      <c r="D54">
        <v>49</v>
      </c>
      <c r="E54">
        <f>COUNTIFS(oceny!C$2:C$3922,"posiada",oceny!B$2:B$3922,A54)</f>
        <v>1</v>
      </c>
    </row>
    <row r="55" spans="1:5" hidden="1" x14ac:dyDescent="0.25">
      <c r="A55">
        <v>54</v>
      </c>
      <c r="B55" t="s">
        <v>229</v>
      </c>
      <c r="C55" t="s">
        <v>172</v>
      </c>
      <c r="D55">
        <v>40</v>
      </c>
      <c r="E55">
        <f>COUNTIFS(oceny!C$2:C$3922,"posiada",oceny!B$2:B$3922,A55)</f>
        <v>1</v>
      </c>
    </row>
    <row r="56" spans="1:5" hidden="1" x14ac:dyDescent="0.25">
      <c r="A56">
        <v>55</v>
      </c>
      <c r="B56" t="s">
        <v>230</v>
      </c>
      <c r="C56" t="s">
        <v>184</v>
      </c>
      <c r="D56">
        <v>86</v>
      </c>
      <c r="E56">
        <f>COUNTIFS(oceny!C$2:C$3922,"posiada",oceny!B$2:B$3922,A56)</f>
        <v>3</v>
      </c>
    </row>
    <row r="57" spans="1:5" hidden="1" x14ac:dyDescent="0.25">
      <c r="A57">
        <v>56</v>
      </c>
      <c r="B57" t="s">
        <v>231</v>
      </c>
      <c r="C57" t="s">
        <v>150</v>
      </c>
      <c r="D57">
        <v>81</v>
      </c>
      <c r="E57">
        <f>COUNTIFS(oceny!C$2:C$3922,"posiada",oceny!B$2:B$3922,A57)</f>
        <v>1</v>
      </c>
    </row>
    <row r="58" spans="1:5" hidden="1" x14ac:dyDescent="0.25">
      <c r="A58">
        <v>57</v>
      </c>
      <c r="B58" t="s">
        <v>232</v>
      </c>
      <c r="C58" t="s">
        <v>233</v>
      </c>
      <c r="D58">
        <v>51</v>
      </c>
      <c r="E58">
        <f>COUNTIFS(oceny!C$2:C$3922,"posiada",oceny!B$2:B$3922,A58)</f>
        <v>1</v>
      </c>
    </row>
    <row r="59" spans="1:5" hidden="1" x14ac:dyDescent="0.25">
      <c r="A59">
        <v>58</v>
      </c>
      <c r="B59" t="s">
        <v>165</v>
      </c>
      <c r="C59" t="s">
        <v>161</v>
      </c>
      <c r="D59">
        <v>14</v>
      </c>
      <c r="E59">
        <f>COUNTIFS(oceny!C$2:C$3922,"posiada",oceny!B$2:B$3922,A59)</f>
        <v>7</v>
      </c>
    </row>
    <row r="60" spans="1:5" hidden="1" x14ac:dyDescent="0.25">
      <c r="A60">
        <v>59</v>
      </c>
      <c r="B60" t="s">
        <v>234</v>
      </c>
      <c r="C60" t="s">
        <v>235</v>
      </c>
      <c r="D60">
        <v>78</v>
      </c>
      <c r="E60">
        <f>COUNTIFS(oceny!C$2:C$3922,"posiada",oceny!B$2:B$3922,A60)</f>
        <v>3</v>
      </c>
    </row>
    <row r="61" spans="1:5" hidden="1" x14ac:dyDescent="0.25">
      <c r="A61">
        <v>60</v>
      </c>
      <c r="B61" t="s">
        <v>199</v>
      </c>
      <c r="C61" t="s">
        <v>157</v>
      </c>
      <c r="D61">
        <v>42</v>
      </c>
      <c r="E61">
        <f>COUNTIFS(oceny!C$2:C$3922,"posiada",oceny!B$2:B$3922,A61)</f>
        <v>2</v>
      </c>
    </row>
    <row r="62" spans="1:5" hidden="1" x14ac:dyDescent="0.25">
      <c r="A62">
        <v>61</v>
      </c>
      <c r="B62" t="s">
        <v>236</v>
      </c>
      <c r="C62" t="s">
        <v>148</v>
      </c>
      <c r="D62">
        <v>68</v>
      </c>
      <c r="E62">
        <f>COUNTIFS(oceny!C$2:C$3922,"posiada",oceny!B$2:B$3922,A62)</f>
        <v>1</v>
      </c>
    </row>
    <row r="63" spans="1:5" x14ac:dyDescent="0.25">
      <c r="A63">
        <v>62</v>
      </c>
      <c r="B63" t="s">
        <v>173</v>
      </c>
      <c r="C63" t="s">
        <v>187</v>
      </c>
      <c r="D63">
        <v>74</v>
      </c>
      <c r="E63">
        <f>COUNTIFS(oceny!C$2:C$3922,"posiada",oceny!B$2:B$3922,A63)</f>
        <v>0</v>
      </c>
    </row>
    <row r="64" spans="1:5" x14ac:dyDescent="0.25">
      <c r="A64">
        <v>63</v>
      </c>
      <c r="B64" t="s">
        <v>237</v>
      </c>
      <c r="C64" t="s">
        <v>176</v>
      </c>
      <c r="D64">
        <v>88</v>
      </c>
      <c r="E64">
        <f>COUNTIFS(oceny!C$2:C$3922,"posiada",oceny!B$2:B$3922,A64)</f>
        <v>0</v>
      </c>
    </row>
    <row r="65" spans="1:5" x14ac:dyDescent="0.25">
      <c r="A65">
        <v>64</v>
      </c>
      <c r="B65" t="s">
        <v>238</v>
      </c>
      <c r="C65" t="s">
        <v>239</v>
      </c>
      <c r="D65">
        <v>15</v>
      </c>
      <c r="E65">
        <f>COUNTIFS(oceny!C$2:C$3922,"posiada",oceny!B$2:B$3922,A65)</f>
        <v>0</v>
      </c>
    </row>
    <row r="66" spans="1:5" x14ac:dyDescent="0.25">
      <c r="A66">
        <v>65</v>
      </c>
      <c r="B66" t="s">
        <v>154</v>
      </c>
      <c r="C66" t="s">
        <v>220</v>
      </c>
      <c r="D66">
        <v>57</v>
      </c>
      <c r="E66">
        <f>COUNTIFS(oceny!C$2:C$3922,"posiada",oceny!B$2:B$3922,A66)</f>
        <v>0</v>
      </c>
    </row>
    <row r="67" spans="1:5" hidden="1" x14ac:dyDescent="0.25">
      <c r="A67">
        <v>66</v>
      </c>
      <c r="B67" t="s">
        <v>240</v>
      </c>
      <c r="C67" t="s">
        <v>241</v>
      </c>
      <c r="D67">
        <v>91</v>
      </c>
      <c r="E67">
        <f>COUNTIFS(oceny!C$2:C$3922,"posiada",oceny!B$2:B$3922,A67)</f>
        <v>1</v>
      </c>
    </row>
    <row r="68" spans="1:5" hidden="1" x14ac:dyDescent="0.25">
      <c r="A68">
        <v>67</v>
      </c>
      <c r="B68" t="s">
        <v>221</v>
      </c>
      <c r="C68" t="s">
        <v>159</v>
      </c>
      <c r="D68">
        <v>46</v>
      </c>
      <c r="E68">
        <f>COUNTIFS(oceny!C$2:C$3922,"posiada",oceny!B$2:B$3922,A68)</f>
        <v>1</v>
      </c>
    </row>
    <row r="69" spans="1:5" hidden="1" x14ac:dyDescent="0.25">
      <c r="A69">
        <v>68</v>
      </c>
      <c r="B69" t="s">
        <v>225</v>
      </c>
      <c r="C69" t="s">
        <v>153</v>
      </c>
      <c r="D69">
        <v>90</v>
      </c>
      <c r="E69">
        <f>COUNTIFS(oceny!C$2:C$3922,"posiada",oceny!B$2:B$3922,A69)</f>
        <v>1</v>
      </c>
    </row>
    <row r="70" spans="1:5" x14ac:dyDescent="0.25">
      <c r="A70">
        <v>69</v>
      </c>
      <c r="B70" t="s">
        <v>171</v>
      </c>
      <c r="C70" t="s">
        <v>157</v>
      </c>
      <c r="D70">
        <v>49</v>
      </c>
      <c r="E70">
        <f>COUNTIFS(oceny!C$2:C$3922,"posiada",oceny!B$2:B$3922,A70)</f>
        <v>0</v>
      </c>
    </row>
    <row r="71" spans="1:5" hidden="1" x14ac:dyDescent="0.25">
      <c r="A71">
        <v>70</v>
      </c>
      <c r="B71" t="s">
        <v>242</v>
      </c>
      <c r="C71" t="s">
        <v>243</v>
      </c>
      <c r="D71">
        <v>31</v>
      </c>
      <c r="E71">
        <f>COUNTIFS(oceny!C$2:C$3922,"posiada",oceny!B$2:B$3922,A71)</f>
        <v>1</v>
      </c>
    </row>
    <row r="72" spans="1:5" hidden="1" x14ac:dyDescent="0.25">
      <c r="A72">
        <v>71</v>
      </c>
      <c r="B72" t="s">
        <v>244</v>
      </c>
      <c r="C72" t="s">
        <v>204</v>
      </c>
      <c r="D72">
        <v>31</v>
      </c>
      <c r="E72">
        <f>COUNTIFS(oceny!C$2:C$3922,"posiada",oceny!B$2:B$3922,A72)</f>
        <v>2</v>
      </c>
    </row>
    <row r="73" spans="1:5" hidden="1" x14ac:dyDescent="0.25">
      <c r="A73">
        <v>72</v>
      </c>
      <c r="B73" t="s">
        <v>195</v>
      </c>
      <c r="C73" t="s">
        <v>204</v>
      </c>
      <c r="D73">
        <v>68</v>
      </c>
      <c r="E73">
        <f>COUNTIFS(oceny!C$2:C$3922,"posiada",oceny!B$2:B$3922,A73)</f>
        <v>3</v>
      </c>
    </row>
    <row r="74" spans="1:5" x14ac:dyDescent="0.25">
      <c r="A74">
        <v>73</v>
      </c>
      <c r="B74" t="s">
        <v>245</v>
      </c>
      <c r="C74" t="s">
        <v>200</v>
      </c>
      <c r="D74">
        <v>88</v>
      </c>
      <c r="E74">
        <f>COUNTIFS(oceny!C$2:C$3922,"posiada",oceny!B$2:B$3922,A74)</f>
        <v>0</v>
      </c>
    </row>
    <row r="75" spans="1:5" x14ac:dyDescent="0.25">
      <c r="A75">
        <v>74</v>
      </c>
      <c r="B75" t="s">
        <v>246</v>
      </c>
      <c r="C75" t="s">
        <v>198</v>
      </c>
      <c r="D75">
        <v>22</v>
      </c>
      <c r="E75">
        <f>COUNTIFS(oceny!C$2:C$3922,"posiada",oceny!B$2:B$3922,A75)</f>
        <v>0</v>
      </c>
    </row>
    <row r="76" spans="1:5" hidden="1" x14ac:dyDescent="0.25">
      <c r="A76">
        <v>75</v>
      </c>
      <c r="B76" t="s">
        <v>247</v>
      </c>
      <c r="C76" t="s">
        <v>146</v>
      </c>
      <c r="D76">
        <v>77</v>
      </c>
      <c r="E76">
        <f>COUNTIFS(oceny!C$2:C$3922,"posiada",oceny!B$2:B$3922,A76)</f>
        <v>4</v>
      </c>
    </row>
    <row r="77" spans="1:5" hidden="1" x14ac:dyDescent="0.25">
      <c r="A77">
        <v>76</v>
      </c>
      <c r="B77" t="s">
        <v>151</v>
      </c>
      <c r="C77" t="s">
        <v>248</v>
      </c>
      <c r="D77">
        <v>62</v>
      </c>
      <c r="E77">
        <f>COUNTIFS(oceny!C$2:C$3922,"posiada",oceny!B$2:B$3922,A77)</f>
        <v>4</v>
      </c>
    </row>
    <row r="78" spans="1:5" hidden="1" x14ac:dyDescent="0.25">
      <c r="A78">
        <v>77</v>
      </c>
      <c r="B78" t="s">
        <v>246</v>
      </c>
      <c r="C78" t="s">
        <v>249</v>
      </c>
      <c r="D78">
        <v>50</v>
      </c>
      <c r="E78">
        <f>COUNTIFS(oceny!C$2:C$3922,"posiada",oceny!B$2:B$3922,A78)</f>
        <v>5</v>
      </c>
    </row>
    <row r="79" spans="1:5" hidden="1" x14ac:dyDescent="0.25">
      <c r="A79">
        <v>78</v>
      </c>
      <c r="B79" t="s">
        <v>250</v>
      </c>
      <c r="C79" t="s">
        <v>251</v>
      </c>
      <c r="D79">
        <v>48</v>
      </c>
      <c r="E79">
        <f>COUNTIFS(oceny!C$2:C$3922,"posiada",oceny!B$2:B$3922,A79)</f>
        <v>1</v>
      </c>
    </row>
    <row r="80" spans="1:5" x14ac:dyDescent="0.25">
      <c r="A80">
        <v>79</v>
      </c>
      <c r="B80" t="s">
        <v>252</v>
      </c>
      <c r="C80" t="s">
        <v>253</v>
      </c>
      <c r="D80">
        <v>61</v>
      </c>
      <c r="E80">
        <f>COUNTIFS(oceny!C$2:C$3922,"posiada",oceny!B$2:B$3922,A80)</f>
        <v>0</v>
      </c>
    </row>
    <row r="81" spans="1:5" x14ac:dyDescent="0.25">
      <c r="A81">
        <v>80</v>
      </c>
      <c r="B81" t="s">
        <v>254</v>
      </c>
      <c r="C81" t="s">
        <v>226</v>
      </c>
      <c r="D81">
        <v>79</v>
      </c>
      <c r="E81">
        <f>COUNTIFS(oceny!C$2:C$3922,"posiada",oceny!B$2:B$3922,A81)</f>
        <v>0</v>
      </c>
    </row>
    <row r="82" spans="1:5" x14ac:dyDescent="0.25">
      <c r="A82">
        <v>81</v>
      </c>
      <c r="B82" t="s">
        <v>206</v>
      </c>
      <c r="C82" t="s">
        <v>239</v>
      </c>
      <c r="D82">
        <v>62</v>
      </c>
      <c r="E82">
        <f>COUNTIFS(oceny!C$2:C$3922,"posiada",oceny!B$2:B$3922,A82)</f>
        <v>0</v>
      </c>
    </row>
    <row r="83" spans="1:5" hidden="1" x14ac:dyDescent="0.25">
      <c r="A83">
        <v>82</v>
      </c>
      <c r="B83" t="s">
        <v>255</v>
      </c>
      <c r="C83" t="s">
        <v>182</v>
      </c>
      <c r="D83">
        <v>62</v>
      </c>
      <c r="E83">
        <f>COUNTIFS(oceny!C$2:C$3922,"posiada",oceny!B$2:B$3922,A83)</f>
        <v>2</v>
      </c>
    </row>
    <row r="84" spans="1:5" hidden="1" x14ac:dyDescent="0.25">
      <c r="A84">
        <v>83</v>
      </c>
      <c r="B84" t="s">
        <v>160</v>
      </c>
      <c r="C84" t="s">
        <v>256</v>
      </c>
      <c r="D84">
        <v>30</v>
      </c>
      <c r="E84">
        <f>COUNTIFS(oceny!C$2:C$3922,"posiada",oceny!B$2:B$3922,A84)</f>
        <v>1</v>
      </c>
    </row>
    <row r="85" spans="1:5" x14ac:dyDescent="0.25">
      <c r="A85">
        <v>84</v>
      </c>
      <c r="B85" t="s">
        <v>225</v>
      </c>
      <c r="C85" t="s">
        <v>257</v>
      </c>
      <c r="D85">
        <v>62</v>
      </c>
      <c r="E85">
        <f>COUNTIFS(oceny!C$2:C$3922,"posiada",oceny!B$2:B$3922,A85)</f>
        <v>0</v>
      </c>
    </row>
    <row r="86" spans="1:5" hidden="1" x14ac:dyDescent="0.25">
      <c r="A86">
        <v>85</v>
      </c>
      <c r="B86" t="s">
        <v>258</v>
      </c>
      <c r="C86" t="s">
        <v>184</v>
      </c>
      <c r="D86">
        <v>85</v>
      </c>
      <c r="E86">
        <f>COUNTIFS(oceny!C$2:C$3922,"posiada",oceny!B$2:B$3922,A86)</f>
        <v>5</v>
      </c>
    </row>
    <row r="87" spans="1:5" hidden="1" x14ac:dyDescent="0.25">
      <c r="A87">
        <v>86</v>
      </c>
      <c r="B87" t="s">
        <v>242</v>
      </c>
      <c r="C87" t="s">
        <v>259</v>
      </c>
      <c r="D87">
        <v>39</v>
      </c>
      <c r="E87">
        <f>COUNTIFS(oceny!C$2:C$3922,"posiada",oceny!B$2:B$3922,A87)</f>
        <v>2</v>
      </c>
    </row>
    <row r="88" spans="1:5" x14ac:dyDescent="0.25">
      <c r="A88">
        <v>87</v>
      </c>
      <c r="B88" t="s">
        <v>260</v>
      </c>
      <c r="C88" t="s">
        <v>211</v>
      </c>
      <c r="D88">
        <v>51</v>
      </c>
      <c r="E88">
        <f>COUNTIFS(oceny!C$2:C$3922,"posiada",oceny!B$2:B$3922,A88)</f>
        <v>0</v>
      </c>
    </row>
    <row r="89" spans="1:5" hidden="1" x14ac:dyDescent="0.25">
      <c r="A89">
        <v>88</v>
      </c>
      <c r="B89" t="s">
        <v>261</v>
      </c>
      <c r="C89" t="s">
        <v>262</v>
      </c>
      <c r="D89">
        <v>78</v>
      </c>
      <c r="E89">
        <f>COUNTIFS(oceny!C$2:C$3922,"posiada",oceny!B$2:B$3922,A89)</f>
        <v>1</v>
      </c>
    </row>
    <row r="90" spans="1:5" hidden="1" x14ac:dyDescent="0.25">
      <c r="A90">
        <v>89</v>
      </c>
      <c r="B90" t="s">
        <v>263</v>
      </c>
      <c r="C90" t="s">
        <v>264</v>
      </c>
      <c r="D90">
        <v>90</v>
      </c>
      <c r="E90">
        <f>COUNTIFS(oceny!C$2:C$3922,"posiada",oceny!B$2:B$3922,A90)</f>
        <v>4</v>
      </c>
    </row>
    <row r="91" spans="1:5" hidden="1" x14ac:dyDescent="0.25">
      <c r="A91">
        <v>90</v>
      </c>
      <c r="B91" t="s">
        <v>265</v>
      </c>
      <c r="C91" t="s">
        <v>184</v>
      </c>
      <c r="D91">
        <v>83</v>
      </c>
      <c r="E91">
        <f>COUNTIFS(oceny!C$2:C$3922,"posiada",oceny!B$2:B$3922,A91)</f>
        <v>4</v>
      </c>
    </row>
    <row r="92" spans="1:5" hidden="1" x14ac:dyDescent="0.25">
      <c r="A92">
        <v>91</v>
      </c>
      <c r="B92" t="s">
        <v>221</v>
      </c>
      <c r="C92" t="s">
        <v>248</v>
      </c>
      <c r="D92">
        <v>39</v>
      </c>
      <c r="E92">
        <f>COUNTIFS(oceny!C$2:C$3922,"posiada",oceny!B$2:B$3922,A92)</f>
        <v>2</v>
      </c>
    </row>
    <row r="93" spans="1:5" hidden="1" x14ac:dyDescent="0.25">
      <c r="A93">
        <v>92</v>
      </c>
      <c r="B93" t="s">
        <v>258</v>
      </c>
      <c r="C93" t="s">
        <v>264</v>
      </c>
      <c r="D93">
        <v>44</v>
      </c>
      <c r="E93">
        <f>COUNTIFS(oceny!C$2:C$3922,"posiada",oceny!B$2:B$3922,A93)</f>
        <v>2</v>
      </c>
    </row>
    <row r="94" spans="1:5" x14ac:dyDescent="0.25">
      <c r="A94">
        <v>93</v>
      </c>
      <c r="B94" t="s">
        <v>266</v>
      </c>
      <c r="C94" t="s">
        <v>256</v>
      </c>
      <c r="D94">
        <v>79</v>
      </c>
      <c r="E94">
        <f>COUNTIFS(oceny!C$2:C$3922,"posiada",oceny!B$2:B$3922,A94)</f>
        <v>0</v>
      </c>
    </row>
    <row r="95" spans="1:5" x14ac:dyDescent="0.25">
      <c r="A95">
        <v>94</v>
      </c>
      <c r="B95" t="s">
        <v>219</v>
      </c>
      <c r="C95" t="s">
        <v>148</v>
      </c>
      <c r="D95">
        <v>90</v>
      </c>
      <c r="E95">
        <f>COUNTIFS(oceny!C$2:C$3922,"posiada",oceny!B$2:B$3922,A95)</f>
        <v>0</v>
      </c>
    </row>
    <row r="96" spans="1:5" hidden="1" x14ac:dyDescent="0.25">
      <c r="A96">
        <v>95</v>
      </c>
      <c r="B96" t="s">
        <v>165</v>
      </c>
      <c r="C96" t="s">
        <v>267</v>
      </c>
      <c r="D96">
        <v>20</v>
      </c>
      <c r="E96">
        <f>COUNTIFS(oceny!C$2:C$3922,"posiada",oceny!B$2:B$3922,A96)</f>
        <v>2</v>
      </c>
    </row>
    <row r="97" spans="1:5" x14ac:dyDescent="0.25">
      <c r="A97">
        <v>96</v>
      </c>
      <c r="B97" t="s">
        <v>145</v>
      </c>
      <c r="C97" t="s">
        <v>166</v>
      </c>
      <c r="D97">
        <v>38</v>
      </c>
      <c r="E97">
        <f>COUNTIFS(oceny!C$2:C$3922,"posiada",oceny!B$2:B$3922,A97)</f>
        <v>0</v>
      </c>
    </row>
    <row r="98" spans="1:5" hidden="1" x14ac:dyDescent="0.25">
      <c r="A98">
        <v>97</v>
      </c>
      <c r="B98" t="s">
        <v>268</v>
      </c>
      <c r="C98" t="s">
        <v>269</v>
      </c>
      <c r="D98">
        <v>42</v>
      </c>
      <c r="E98">
        <f>COUNTIFS(oceny!C$2:C$3922,"posiada",oceny!B$2:B$3922,A98)</f>
        <v>1</v>
      </c>
    </row>
    <row r="99" spans="1:5" x14ac:dyDescent="0.25">
      <c r="A99">
        <v>98</v>
      </c>
      <c r="B99" t="s">
        <v>270</v>
      </c>
      <c r="C99" t="s">
        <v>271</v>
      </c>
      <c r="D99">
        <v>24</v>
      </c>
      <c r="E99">
        <f>COUNTIFS(oceny!C$2:C$3922,"posiada",oceny!B$2:B$3922,A99)</f>
        <v>0</v>
      </c>
    </row>
    <row r="100" spans="1:5" hidden="1" x14ac:dyDescent="0.25">
      <c r="A100">
        <v>99</v>
      </c>
      <c r="B100" t="s">
        <v>272</v>
      </c>
      <c r="C100" t="s">
        <v>235</v>
      </c>
      <c r="D100">
        <v>19</v>
      </c>
      <c r="E100">
        <f>COUNTIFS(oceny!C$2:C$3922,"posiada",oceny!B$2:B$3922,A100)</f>
        <v>1</v>
      </c>
    </row>
    <row r="101" spans="1:5" hidden="1" x14ac:dyDescent="0.25">
      <c r="A101">
        <v>100</v>
      </c>
      <c r="B101" t="s">
        <v>273</v>
      </c>
      <c r="C101" t="s">
        <v>222</v>
      </c>
      <c r="D101">
        <v>78</v>
      </c>
      <c r="E101">
        <f>COUNTIFS(oceny!C$2:C$3922,"posiada",oceny!B$2:B$3922,A101)</f>
        <v>5</v>
      </c>
    </row>
    <row r="102" spans="1:5" hidden="1" x14ac:dyDescent="0.25">
      <c r="A102">
        <v>101</v>
      </c>
      <c r="B102" t="s">
        <v>190</v>
      </c>
      <c r="C102" t="s">
        <v>274</v>
      </c>
      <c r="D102">
        <v>88</v>
      </c>
      <c r="E102">
        <f>COUNTIFS(oceny!C$2:C$3922,"posiada",oceny!B$2:B$3922,A102)</f>
        <v>1</v>
      </c>
    </row>
    <row r="103" spans="1:5" hidden="1" x14ac:dyDescent="0.25">
      <c r="A103">
        <v>102</v>
      </c>
      <c r="B103" t="s">
        <v>183</v>
      </c>
      <c r="C103" t="s">
        <v>256</v>
      </c>
      <c r="D103">
        <v>58</v>
      </c>
      <c r="E103">
        <f>COUNTIFS(oceny!C$2:C$3922,"posiada",oceny!B$2:B$3922,A103)</f>
        <v>4</v>
      </c>
    </row>
    <row r="104" spans="1:5" hidden="1" x14ac:dyDescent="0.25">
      <c r="A104">
        <v>103</v>
      </c>
      <c r="B104" t="s">
        <v>229</v>
      </c>
      <c r="C104" t="s">
        <v>275</v>
      </c>
      <c r="D104">
        <v>32</v>
      </c>
      <c r="E104">
        <f>COUNTIFS(oceny!C$2:C$3922,"posiada",oceny!B$2:B$3922,A104)</f>
        <v>5</v>
      </c>
    </row>
    <row r="105" spans="1:5" hidden="1" x14ac:dyDescent="0.25">
      <c r="A105">
        <v>104</v>
      </c>
      <c r="B105" t="s">
        <v>270</v>
      </c>
      <c r="C105" t="s">
        <v>161</v>
      </c>
      <c r="D105">
        <v>89</v>
      </c>
      <c r="E105">
        <f>COUNTIFS(oceny!C$2:C$3922,"posiada",oceny!B$2:B$3922,A105)</f>
        <v>2</v>
      </c>
    </row>
    <row r="106" spans="1:5" hidden="1" x14ac:dyDescent="0.25">
      <c r="A106">
        <v>105</v>
      </c>
      <c r="B106" t="s">
        <v>276</v>
      </c>
      <c r="C106" t="s">
        <v>182</v>
      </c>
      <c r="D106">
        <v>47</v>
      </c>
      <c r="E106">
        <f>COUNTIFS(oceny!C$2:C$3922,"posiada",oceny!B$2:B$3922,A106)</f>
        <v>2</v>
      </c>
    </row>
    <row r="107" spans="1:5" x14ac:dyDescent="0.25">
      <c r="A107">
        <v>106</v>
      </c>
      <c r="B107" t="s">
        <v>277</v>
      </c>
      <c r="C107" t="s">
        <v>176</v>
      </c>
      <c r="D107">
        <v>22</v>
      </c>
      <c r="E107">
        <f>COUNTIFS(oceny!C$2:C$3922,"posiada",oceny!B$2:B$3922,A107)</f>
        <v>0</v>
      </c>
    </row>
    <row r="108" spans="1:5" hidden="1" x14ac:dyDescent="0.25">
      <c r="A108">
        <v>107</v>
      </c>
      <c r="B108" t="s">
        <v>278</v>
      </c>
      <c r="C108" t="s">
        <v>279</v>
      </c>
      <c r="D108">
        <v>14</v>
      </c>
      <c r="E108">
        <f>COUNTIFS(oceny!C$2:C$3922,"posiada",oceny!B$2:B$3922,A108)</f>
        <v>1</v>
      </c>
    </row>
    <row r="109" spans="1:5" hidden="1" x14ac:dyDescent="0.25">
      <c r="A109">
        <v>108</v>
      </c>
      <c r="B109" t="s">
        <v>246</v>
      </c>
      <c r="C109" t="s">
        <v>217</v>
      </c>
      <c r="D109">
        <v>49</v>
      </c>
      <c r="E109">
        <f>COUNTIFS(oceny!C$2:C$3922,"posiada",oceny!B$2:B$3922,A109)</f>
        <v>2</v>
      </c>
    </row>
    <row r="110" spans="1:5" x14ac:dyDescent="0.25">
      <c r="A110">
        <v>109</v>
      </c>
      <c r="B110" t="s">
        <v>280</v>
      </c>
      <c r="C110" t="s">
        <v>281</v>
      </c>
      <c r="D110">
        <v>47</v>
      </c>
      <c r="E110">
        <f>COUNTIFS(oceny!C$2:C$3922,"posiada",oceny!B$2:B$3922,A110)</f>
        <v>0</v>
      </c>
    </row>
    <row r="111" spans="1:5" x14ac:dyDescent="0.25">
      <c r="A111">
        <v>110</v>
      </c>
      <c r="B111" t="s">
        <v>268</v>
      </c>
      <c r="C111" t="s">
        <v>187</v>
      </c>
      <c r="D111">
        <v>36</v>
      </c>
      <c r="E111">
        <f>COUNTIFS(oceny!C$2:C$3922,"posiada",oceny!B$2:B$3922,A111)</f>
        <v>0</v>
      </c>
    </row>
    <row r="112" spans="1:5" hidden="1" x14ac:dyDescent="0.25">
      <c r="A112">
        <v>111</v>
      </c>
      <c r="B112" t="s">
        <v>188</v>
      </c>
      <c r="C112" t="s">
        <v>210</v>
      </c>
      <c r="D112">
        <v>93</v>
      </c>
      <c r="E112">
        <f>COUNTIFS(oceny!C$2:C$3922,"posiada",oceny!B$2:B$3922,A112)</f>
        <v>1</v>
      </c>
    </row>
    <row r="113" spans="1:5" hidden="1" x14ac:dyDescent="0.25">
      <c r="A113">
        <v>112</v>
      </c>
      <c r="B113" t="s">
        <v>282</v>
      </c>
      <c r="C113" t="s">
        <v>178</v>
      </c>
      <c r="D113">
        <v>45</v>
      </c>
      <c r="E113">
        <f>COUNTIFS(oceny!C$2:C$3922,"posiada",oceny!B$2:B$3922,A113)</f>
        <v>2</v>
      </c>
    </row>
    <row r="114" spans="1:5" hidden="1" x14ac:dyDescent="0.25">
      <c r="A114">
        <v>113</v>
      </c>
      <c r="B114" t="s">
        <v>283</v>
      </c>
      <c r="C114" t="s">
        <v>189</v>
      </c>
      <c r="D114">
        <v>93</v>
      </c>
      <c r="E114">
        <f>COUNTIFS(oceny!C$2:C$3922,"posiada",oceny!B$2:B$3922,A114)</f>
        <v>3</v>
      </c>
    </row>
    <row r="115" spans="1:5" hidden="1" x14ac:dyDescent="0.25">
      <c r="A115">
        <v>114</v>
      </c>
      <c r="B115" t="s">
        <v>197</v>
      </c>
      <c r="C115" t="s">
        <v>178</v>
      </c>
      <c r="D115">
        <v>29</v>
      </c>
      <c r="E115">
        <f>COUNTIFS(oceny!C$2:C$3922,"posiada",oceny!B$2:B$3922,A115)</f>
        <v>1</v>
      </c>
    </row>
    <row r="116" spans="1:5" x14ac:dyDescent="0.25">
      <c r="A116">
        <v>115</v>
      </c>
      <c r="B116" t="s">
        <v>185</v>
      </c>
      <c r="C116" t="s">
        <v>161</v>
      </c>
      <c r="D116">
        <v>76</v>
      </c>
      <c r="E116">
        <f>COUNTIFS(oceny!C$2:C$3922,"posiada",oceny!B$2:B$3922,A116)</f>
        <v>0</v>
      </c>
    </row>
    <row r="117" spans="1:5" hidden="1" x14ac:dyDescent="0.25">
      <c r="A117">
        <v>116</v>
      </c>
      <c r="B117" t="s">
        <v>272</v>
      </c>
      <c r="C117" t="s">
        <v>161</v>
      </c>
      <c r="D117">
        <v>29</v>
      </c>
      <c r="E117">
        <f>COUNTIFS(oceny!C$2:C$3922,"posiada",oceny!B$2:B$3922,A117)</f>
        <v>5</v>
      </c>
    </row>
    <row r="118" spans="1:5" hidden="1" x14ac:dyDescent="0.25">
      <c r="A118">
        <v>117</v>
      </c>
      <c r="B118" t="s">
        <v>263</v>
      </c>
      <c r="C118" t="s">
        <v>257</v>
      </c>
      <c r="D118">
        <v>63</v>
      </c>
      <c r="E118">
        <f>COUNTIFS(oceny!C$2:C$3922,"posiada",oceny!B$2:B$3922,A118)</f>
        <v>5</v>
      </c>
    </row>
    <row r="119" spans="1:5" hidden="1" x14ac:dyDescent="0.25">
      <c r="A119">
        <v>118</v>
      </c>
      <c r="B119" t="s">
        <v>254</v>
      </c>
      <c r="C119" t="s">
        <v>198</v>
      </c>
      <c r="D119">
        <v>80</v>
      </c>
      <c r="E119">
        <f>COUNTIFS(oceny!C$2:C$3922,"posiada",oceny!B$2:B$3922,A119)</f>
        <v>3</v>
      </c>
    </row>
    <row r="120" spans="1:5" x14ac:dyDescent="0.25">
      <c r="A120">
        <v>119</v>
      </c>
      <c r="B120" t="s">
        <v>284</v>
      </c>
      <c r="C120" t="s">
        <v>159</v>
      </c>
      <c r="D120">
        <v>85</v>
      </c>
      <c r="E120">
        <f>COUNTIFS(oceny!C$2:C$3922,"posiada",oceny!B$2:B$3922,A120)</f>
        <v>0</v>
      </c>
    </row>
    <row r="121" spans="1:5" x14ac:dyDescent="0.25">
      <c r="A121">
        <v>120</v>
      </c>
      <c r="B121" t="s">
        <v>180</v>
      </c>
      <c r="C121" t="s">
        <v>274</v>
      </c>
      <c r="D121">
        <v>44</v>
      </c>
      <c r="E121">
        <f>COUNTIFS(oceny!C$2:C$3922,"posiada",oceny!B$2:B$3922,A121)</f>
        <v>0</v>
      </c>
    </row>
    <row r="122" spans="1:5" x14ac:dyDescent="0.25">
      <c r="A122">
        <v>121</v>
      </c>
      <c r="B122" t="s">
        <v>206</v>
      </c>
      <c r="C122" t="s">
        <v>235</v>
      </c>
      <c r="D122">
        <v>61</v>
      </c>
      <c r="E122">
        <f>COUNTIFS(oceny!C$2:C$3922,"posiada",oceny!B$2:B$3922,A122)</f>
        <v>0</v>
      </c>
    </row>
    <row r="123" spans="1:5" hidden="1" x14ac:dyDescent="0.25">
      <c r="A123">
        <v>122</v>
      </c>
      <c r="B123" t="s">
        <v>238</v>
      </c>
      <c r="C123" t="s">
        <v>285</v>
      </c>
      <c r="D123">
        <v>21</v>
      </c>
      <c r="E123">
        <f>COUNTIFS(oceny!C$2:C$3922,"posiada",oceny!B$2:B$3922,A123)</f>
        <v>1</v>
      </c>
    </row>
    <row r="124" spans="1:5" x14ac:dyDescent="0.25">
      <c r="A124">
        <v>123</v>
      </c>
      <c r="B124" t="s">
        <v>286</v>
      </c>
      <c r="C124" t="s">
        <v>287</v>
      </c>
      <c r="D124">
        <v>51</v>
      </c>
      <c r="E124">
        <f>COUNTIFS(oceny!C$2:C$3922,"posiada",oceny!B$2:B$3922,A124)</f>
        <v>0</v>
      </c>
    </row>
    <row r="125" spans="1:5" hidden="1" x14ac:dyDescent="0.25">
      <c r="A125">
        <v>124</v>
      </c>
      <c r="B125" t="s">
        <v>288</v>
      </c>
      <c r="C125" t="s">
        <v>233</v>
      </c>
      <c r="D125">
        <v>42</v>
      </c>
      <c r="E125">
        <f>COUNTIFS(oceny!C$2:C$3922,"posiada",oceny!B$2:B$3922,A125)</f>
        <v>2</v>
      </c>
    </row>
    <row r="126" spans="1:5" hidden="1" x14ac:dyDescent="0.25">
      <c r="A126">
        <v>125</v>
      </c>
      <c r="B126" t="s">
        <v>289</v>
      </c>
      <c r="C126" t="s">
        <v>264</v>
      </c>
      <c r="D126">
        <v>19</v>
      </c>
      <c r="E126">
        <f>COUNTIFS(oceny!C$2:C$3922,"posiada",oceny!B$2:B$3922,A126)</f>
        <v>1</v>
      </c>
    </row>
    <row r="127" spans="1:5" hidden="1" x14ac:dyDescent="0.25">
      <c r="A127">
        <v>126</v>
      </c>
      <c r="B127" t="s">
        <v>290</v>
      </c>
      <c r="C127" t="s">
        <v>159</v>
      </c>
      <c r="D127">
        <v>29</v>
      </c>
      <c r="E127">
        <f>COUNTIFS(oceny!C$2:C$3922,"posiada",oceny!B$2:B$3922,A127)</f>
        <v>1</v>
      </c>
    </row>
    <row r="128" spans="1:5" hidden="1" x14ac:dyDescent="0.25">
      <c r="A128">
        <v>127</v>
      </c>
      <c r="B128" t="s">
        <v>291</v>
      </c>
      <c r="C128" t="s">
        <v>179</v>
      </c>
      <c r="D128">
        <v>27</v>
      </c>
      <c r="E128">
        <f>COUNTIFS(oceny!C$2:C$3922,"posiada",oceny!B$2:B$3922,A128)</f>
        <v>3</v>
      </c>
    </row>
    <row r="129" spans="1:5" hidden="1" x14ac:dyDescent="0.25">
      <c r="A129">
        <v>128</v>
      </c>
      <c r="B129" t="s">
        <v>291</v>
      </c>
      <c r="C129" t="s">
        <v>274</v>
      </c>
      <c r="D129">
        <v>22</v>
      </c>
      <c r="E129">
        <f>COUNTIFS(oceny!C$2:C$3922,"posiada",oceny!B$2:B$3922,A129)</f>
        <v>1</v>
      </c>
    </row>
    <row r="130" spans="1:5" hidden="1" x14ac:dyDescent="0.25">
      <c r="A130">
        <v>129</v>
      </c>
      <c r="B130" t="s">
        <v>280</v>
      </c>
      <c r="C130" t="s">
        <v>196</v>
      </c>
      <c r="D130">
        <v>26</v>
      </c>
      <c r="E130">
        <f>COUNTIFS(oceny!C$2:C$3922,"posiada",oceny!B$2:B$3922,A130)</f>
        <v>1</v>
      </c>
    </row>
    <row r="131" spans="1:5" hidden="1" x14ac:dyDescent="0.25">
      <c r="A131">
        <v>130</v>
      </c>
      <c r="B131" t="s">
        <v>292</v>
      </c>
      <c r="C131" t="s">
        <v>293</v>
      </c>
      <c r="D131">
        <v>79</v>
      </c>
      <c r="E131">
        <f>COUNTIFS(oceny!C$2:C$3922,"posiada",oceny!B$2:B$3922,A131)</f>
        <v>2</v>
      </c>
    </row>
    <row r="132" spans="1:5" hidden="1" x14ac:dyDescent="0.25">
      <c r="A132">
        <v>131</v>
      </c>
      <c r="B132" t="s">
        <v>290</v>
      </c>
      <c r="C132" t="s">
        <v>228</v>
      </c>
      <c r="D132">
        <v>74</v>
      </c>
      <c r="E132">
        <f>COUNTIFS(oceny!C$2:C$3922,"posiada",oceny!B$2:B$3922,A132)</f>
        <v>4</v>
      </c>
    </row>
    <row r="133" spans="1:5" hidden="1" x14ac:dyDescent="0.25">
      <c r="A133">
        <v>132</v>
      </c>
      <c r="B133" t="s">
        <v>154</v>
      </c>
      <c r="C133" t="s">
        <v>294</v>
      </c>
      <c r="D133">
        <v>36</v>
      </c>
      <c r="E133">
        <f>COUNTIFS(oceny!C$2:C$3922,"posiada",oceny!B$2:B$3922,A133)</f>
        <v>4</v>
      </c>
    </row>
    <row r="134" spans="1:5" hidden="1" x14ac:dyDescent="0.25">
      <c r="A134">
        <v>133</v>
      </c>
      <c r="B134" t="s">
        <v>225</v>
      </c>
      <c r="C134" t="s">
        <v>285</v>
      </c>
      <c r="D134">
        <v>82</v>
      </c>
      <c r="E134">
        <f>COUNTIFS(oceny!C$2:C$3922,"posiada",oceny!B$2:B$3922,A134)</f>
        <v>3</v>
      </c>
    </row>
    <row r="135" spans="1:5" x14ac:dyDescent="0.25">
      <c r="A135">
        <v>134</v>
      </c>
      <c r="B135" t="s">
        <v>295</v>
      </c>
      <c r="C135" t="s">
        <v>274</v>
      </c>
      <c r="D135">
        <v>68</v>
      </c>
      <c r="E135">
        <f>COUNTIFS(oceny!C$2:C$3922,"posiada",oceny!B$2:B$3922,A135)</f>
        <v>0</v>
      </c>
    </row>
    <row r="136" spans="1:5" x14ac:dyDescent="0.25">
      <c r="A136">
        <v>135</v>
      </c>
      <c r="B136" t="s">
        <v>296</v>
      </c>
      <c r="C136" t="s">
        <v>297</v>
      </c>
      <c r="D136">
        <v>53</v>
      </c>
      <c r="E136">
        <f>COUNTIFS(oceny!C$2:C$3922,"posiada",oceny!B$2:B$3922,A136)</f>
        <v>0</v>
      </c>
    </row>
    <row r="137" spans="1:5" x14ac:dyDescent="0.25">
      <c r="A137">
        <v>136</v>
      </c>
      <c r="B137" t="s">
        <v>183</v>
      </c>
      <c r="C137" t="s">
        <v>168</v>
      </c>
      <c r="D137">
        <v>51</v>
      </c>
      <c r="E137">
        <f>COUNTIFS(oceny!C$2:C$3922,"posiada",oceny!B$2:B$3922,A137)</f>
        <v>0</v>
      </c>
    </row>
    <row r="138" spans="1:5" x14ac:dyDescent="0.25">
      <c r="A138">
        <v>137</v>
      </c>
      <c r="B138" t="s">
        <v>298</v>
      </c>
      <c r="C138" t="s">
        <v>184</v>
      </c>
      <c r="D138">
        <v>71</v>
      </c>
      <c r="E138">
        <f>COUNTIFS(oceny!C$2:C$3922,"posiada",oceny!B$2:B$3922,A138)</f>
        <v>0</v>
      </c>
    </row>
    <row r="139" spans="1:5" hidden="1" x14ac:dyDescent="0.25">
      <c r="A139">
        <v>138</v>
      </c>
      <c r="B139" t="s">
        <v>299</v>
      </c>
      <c r="C139" t="s">
        <v>249</v>
      </c>
      <c r="D139">
        <v>40</v>
      </c>
      <c r="E139">
        <f>COUNTIFS(oceny!C$2:C$3922,"posiada",oceny!B$2:B$3922,A139)</f>
        <v>1</v>
      </c>
    </row>
    <row r="140" spans="1:5" hidden="1" x14ac:dyDescent="0.25">
      <c r="A140">
        <v>139</v>
      </c>
      <c r="B140" t="s">
        <v>300</v>
      </c>
      <c r="C140" t="s">
        <v>235</v>
      </c>
      <c r="D140">
        <v>22</v>
      </c>
      <c r="E140">
        <f>COUNTIFS(oceny!C$2:C$3922,"posiada",oceny!B$2:B$3922,A140)</f>
        <v>1</v>
      </c>
    </row>
    <row r="141" spans="1:5" hidden="1" x14ac:dyDescent="0.25">
      <c r="A141">
        <v>140</v>
      </c>
      <c r="B141" t="s">
        <v>252</v>
      </c>
      <c r="C141" t="s">
        <v>301</v>
      </c>
      <c r="D141">
        <v>81</v>
      </c>
      <c r="E141">
        <f>COUNTIFS(oceny!C$2:C$3922,"posiada",oceny!B$2:B$3922,A141)</f>
        <v>1</v>
      </c>
    </row>
    <row r="142" spans="1:5" x14ac:dyDescent="0.25">
      <c r="A142">
        <v>141</v>
      </c>
      <c r="B142" t="s">
        <v>162</v>
      </c>
      <c r="C142" t="s">
        <v>211</v>
      </c>
      <c r="D142">
        <v>36</v>
      </c>
      <c r="E142">
        <f>COUNTIFS(oceny!C$2:C$3922,"posiada",oceny!B$2:B$3922,A142)</f>
        <v>0</v>
      </c>
    </row>
    <row r="143" spans="1:5" hidden="1" x14ac:dyDescent="0.25">
      <c r="A143">
        <v>142</v>
      </c>
      <c r="B143" t="s">
        <v>284</v>
      </c>
      <c r="C143" t="s">
        <v>259</v>
      </c>
      <c r="D143">
        <v>81</v>
      </c>
      <c r="E143">
        <f>COUNTIFS(oceny!C$2:C$3922,"posiada",oceny!B$2:B$3922,A143)</f>
        <v>1</v>
      </c>
    </row>
    <row r="144" spans="1:5" hidden="1" x14ac:dyDescent="0.25">
      <c r="A144">
        <v>143</v>
      </c>
      <c r="B144" t="s">
        <v>152</v>
      </c>
      <c r="C144" t="s">
        <v>207</v>
      </c>
      <c r="D144">
        <v>35</v>
      </c>
      <c r="E144">
        <f>COUNTIFS(oceny!C$2:C$3922,"posiada",oceny!B$2:B$3922,A144)</f>
        <v>1</v>
      </c>
    </row>
    <row r="145" spans="1:5" hidden="1" x14ac:dyDescent="0.25">
      <c r="A145">
        <v>144</v>
      </c>
      <c r="B145" t="s">
        <v>282</v>
      </c>
      <c r="C145" t="s">
        <v>164</v>
      </c>
      <c r="D145">
        <v>80</v>
      </c>
      <c r="E145">
        <f>COUNTIFS(oceny!C$2:C$3922,"posiada",oceny!B$2:B$3922,A145)</f>
        <v>2</v>
      </c>
    </row>
    <row r="146" spans="1:5" hidden="1" x14ac:dyDescent="0.25">
      <c r="A146">
        <v>145</v>
      </c>
      <c r="B146" t="s">
        <v>302</v>
      </c>
      <c r="C146" t="s">
        <v>217</v>
      </c>
      <c r="D146">
        <v>40</v>
      </c>
      <c r="E146">
        <f>COUNTIFS(oceny!C$2:C$3922,"posiada",oceny!B$2:B$3922,A146)</f>
        <v>3</v>
      </c>
    </row>
    <row r="147" spans="1:5" x14ac:dyDescent="0.25">
      <c r="A147">
        <v>146</v>
      </c>
      <c r="B147" t="s">
        <v>199</v>
      </c>
      <c r="C147" t="s">
        <v>248</v>
      </c>
      <c r="D147">
        <v>51</v>
      </c>
      <c r="E147">
        <f>COUNTIFS(oceny!C$2:C$3922,"posiada",oceny!B$2:B$3922,A147)</f>
        <v>0</v>
      </c>
    </row>
    <row r="148" spans="1:5" hidden="1" x14ac:dyDescent="0.25">
      <c r="A148">
        <v>147</v>
      </c>
      <c r="B148" t="s">
        <v>303</v>
      </c>
      <c r="C148" t="s">
        <v>184</v>
      </c>
      <c r="D148">
        <v>47</v>
      </c>
      <c r="E148">
        <f>COUNTIFS(oceny!C$2:C$3922,"posiada",oceny!B$2:B$3922,A148)</f>
        <v>4</v>
      </c>
    </row>
    <row r="149" spans="1:5" hidden="1" x14ac:dyDescent="0.25">
      <c r="A149">
        <v>148</v>
      </c>
      <c r="B149" t="s">
        <v>192</v>
      </c>
      <c r="C149" t="s">
        <v>150</v>
      </c>
      <c r="D149">
        <v>14</v>
      </c>
      <c r="E149">
        <f>COUNTIFS(oceny!C$2:C$3922,"posiada",oceny!B$2:B$3922,A149)</f>
        <v>7</v>
      </c>
    </row>
    <row r="150" spans="1:5" hidden="1" x14ac:dyDescent="0.25">
      <c r="A150">
        <v>149</v>
      </c>
      <c r="B150" t="s">
        <v>304</v>
      </c>
      <c r="C150" t="s">
        <v>287</v>
      </c>
      <c r="D150">
        <v>18</v>
      </c>
      <c r="E150">
        <f>COUNTIFS(oceny!C$2:C$3922,"posiada",oceny!B$2:B$3922,A150)</f>
        <v>2</v>
      </c>
    </row>
    <row r="151" spans="1:5" x14ac:dyDescent="0.25">
      <c r="A151">
        <v>150</v>
      </c>
      <c r="B151" t="s">
        <v>298</v>
      </c>
      <c r="C151" t="s">
        <v>217</v>
      </c>
      <c r="D151">
        <v>59</v>
      </c>
      <c r="E151">
        <f>COUNTIFS(oceny!C$2:C$3922,"posiada",oceny!B$2:B$3922,A151)</f>
        <v>0</v>
      </c>
    </row>
    <row r="152" spans="1:5" x14ac:dyDescent="0.25">
      <c r="A152">
        <v>151</v>
      </c>
      <c r="B152" t="s">
        <v>286</v>
      </c>
      <c r="C152" t="s">
        <v>176</v>
      </c>
      <c r="D152">
        <v>76</v>
      </c>
      <c r="E152">
        <f>COUNTIFS(oceny!C$2:C$3922,"posiada",oceny!B$2:B$3922,A152)</f>
        <v>0</v>
      </c>
    </row>
    <row r="153" spans="1:5" hidden="1" x14ac:dyDescent="0.25">
      <c r="A153">
        <v>152</v>
      </c>
      <c r="B153" t="s">
        <v>156</v>
      </c>
      <c r="C153" t="s">
        <v>285</v>
      </c>
      <c r="D153">
        <v>92</v>
      </c>
      <c r="E153">
        <f>COUNTIFS(oceny!C$2:C$3922,"posiada",oceny!B$2:B$3922,A153)</f>
        <v>1</v>
      </c>
    </row>
    <row r="154" spans="1:5" x14ac:dyDescent="0.25">
      <c r="A154">
        <v>153</v>
      </c>
      <c r="B154" t="s">
        <v>299</v>
      </c>
      <c r="C154" t="s">
        <v>305</v>
      </c>
      <c r="D154">
        <v>68</v>
      </c>
      <c r="E154">
        <f>COUNTIFS(oceny!C$2:C$3922,"posiada",oceny!B$2:B$3922,A154)</f>
        <v>0</v>
      </c>
    </row>
    <row r="155" spans="1:5" hidden="1" x14ac:dyDescent="0.25">
      <c r="A155">
        <v>154</v>
      </c>
      <c r="B155" t="s">
        <v>258</v>
      </c>
      <c r="C155" t="s">
        <v>226</v>
      </c>
      <c r="D155">
        <v>15</v>
      </c>
      <c r="E155">
        <f>COUNTIFS(oceny!C$2:C$3922,"posiada",oceny!B$2:B$3922,A155)</f>
        <v>1</v>
      </c>
    </row>
    <row r="156" spans="1:5" hidden="1" x14ac:dyDescent="0.25">
      <c r="A156">
        <v>155</v>
      </c>
      <c r="B156" t="s">
        <v>197</v>
      </c>
      <c r="C156" t="s">
        <v>306</v>
      </c>
      <c r="D156">
        <v>36</v>
      </c>
      <c r="E156">
        <f>COUNTIFS(oceny!C$2:C$3922,"posiada",oceny!B$2:B$3922,A156)</f>
        <v>1</v>
      </c>
    </row>
    <row r="157" spans="1:5" x14ac:dyDescent="0.25">
      <c r="A157">
        <v>156</v>
      </c>
      <c r="B157" t="s">
        <v>201</v>
      </c>
      <c r="C157" t="s">
        <v>226</v>
      </c>
      <c r="D157">
        <v>16</v>
      </c>
      <c r="E157">
        <f>COUNTIFS(oceny!C$2:C$3922,"posiada",oceny!B$2:B$3922,A157)</f>
        <v>0</v>
      </c>
    </row>
    <row r="158" spans="1:5" hidden="1" x14ac:dyDescent="0.25">
      <c r="A158">
        <v>157</v>
      </c>
      <c r="B158" t="s">
        <v>307</v>
      </c>
      <c r="C158" t="s">
        <v>305</v>
      </c>
      <c r="D158">
        <v>63</v>
      </c>
      <c r="E158">
        <f>COUNTIFS(oceny!C$2:C$3922,"posiada",oceny!B$2:B$3922,A158)</f>
        <v>1</v>
      </c>
    </row>
    <row r="159" spans="1:5" hidden="1" x14ac:dyDescent="0.25">
      <c r="A159">
        <v>158</v>
      </c>
      <c r="B159" t="s">
        <v>308</v>
      </c>
      <c r="C159" t="s">
        <v>226</v>
      </c>
      <c r="D159">
        <v>24</v>
      </c>
      <c r="E159">
        <f>COUNTIFS(oceny!C$2:C$3922,"posiada",oceny!B$2:B$3922,A159)</f>
        <v>1</v>
      </c>
    </row>
    <row r="160" spans="1:5" hidden="1" x14ac:dyDescent="0.25">
      <c r="A160">
        <v>159</v>
      </c>
      <c r="B160" t="s">
        <v>143</v>
      </c>
      <c r="C160" t="s">
        <v>200</v>
      </c>
      <c r="D160">
        <v>90</v>
      </c>
      <c r="E160">
        <f>COUNTIFS(oceny!C$2:C$3922,"posiada",oceny!B$2:B$3922,A160)</f>
        <v>1</v>
      </c>
    </row>
    <row r="161" spans="1:5" hidden="1" x14ac:dyDescent="0.25">
      <c r="A161">
        <v>160</v>
      </c>
      <c r="B161" t="s">
        <v>273</v>
      </c>
      <c r="C161" t="s">
        <v>155</v>
      </c>
      <c r="D161">
        <v>60</v>
      </c>
      <c r="E161">
        <f>COUNTIFS(oceny!C$2:C$3922,"posiada",oceny!B$2:B$3922,A161)</f>
        <v>3</v>
      </c>
    </row>
    <row r="162" spans="1:5" hidden="1" x14ac:dyDescent="0.25">
      <c r="A162">
        <v>161</v>
      </c>
      <c r="B162" t="s">
        <v>309</v>
      </c>
      <c r="C162" t="s">
        <v>310</v>
      </c>
      <c r="D162">
        <v>48</v>
      </c>
      <c r="E162">
        <f>COUNTIFS(oceny!C$2:C$3922,"posiada",oceny!B$2:B$3922,A162)</f>
        <v>2</v>
      </c>
    </row>
    <row r="163" spans="1:5" hidden="1" x14ac:dyDescent="0.25">
      <c r="A163">
        <v>162</v>
      </c>
      <c r="B163" t="s">
        <v>311</v>
      </c>
      <c r="C163" t="s">
        <v>312</v>
      </c>
      <c r="D163">
        <v>59</v>
      </c>
      <c r="E163">
        <f>COUNTIFS(oceny!C$2:C$3922,"posiada",oceny!B$2:B$3922,A163)</f>
        <v>5</v>
      </c>
    </row>
    <row r="164" spans="1:5" hidden="1" x14ac:dyDescent="0.25">
      <c r="A164">
        <v>163</v>
      </c>
      <c r="B164" t="s">
        <v>313</v>
      </c>
      <c r="C164" t="s">
        <v>239</v>
      </c>
      <c r="D164">
        <v>33</v>
      </c>
      <c r="E164">
        <f>COUNTIFS(oceny!C$2:C$3922,"posiada",oceny!B$2:B$3922,A164)</f>
        <v>5</v>
      </c>
    </row>
    <row r="165" spans="1:5" hidden="1" x14ac:dyDescent="0.25">
      <c r="A165">
        <v>164</v>
      </c>
      <c r="B165" t="s">
        <v>314</v>
      </c>
      <c r="C165" t="s">
        <v>209</v>
      </c>
      <c r="D165">
        <v>52</v>
      </c>
      <c r="E165">
        <f>COUNTIFS(oceny!C$2:C$3922,"posiada",oceny!B$2:B$3922,A165)</f>
        <v>2</v>
      </c>
    </row>
    <row r="166" spans="1:5" x14ac:dyDescent="0.25">
      <c r="A166">
        <v>165</v>
      </c>
      <c r="B166" t="s">
        <v>296</v>
      </c>
      <c r="C166" t="s">
        <v>249</v>
      </c>
      <c r="D166">
        <v>49</v>
      </c>
      <c r="E166">
        <f>COUNTIFS(oceny!C$2:C$3922,"posiada",oceny!B$2:B$3922,A166)</f>
        <v>0</v>
      </c>
    </row>
    <row r="167" spans="1:5" x14ac:dyDescent="0.25">
      <c r="A167">
        <v>166</v>
      </c>
      <c r="B167" t="s">
        <v>315</v>
      </c>
      <c r="C167" t="s">
        <v>226</v>
      </c>
      <c r="D167">
        <v>51</v>
      </c>
      <c r="E167">
        <f>COUNTIFS(oceny!C$2:C$3922,"posiada",oceny!B$2:B$3922,A167)</f>
        <v>0</v>
      </c>
    </row>
    <row r="168" spans="1:5" x14ac:dyDescent="0.25">
      <c r="A168">
        <v>167</v>
      </c>
      <c r="B168" t="s">
        <v>188</v>
      </c>
      <c r="C168" t="s">
        <v>293</v>
      </c>
      <c r="D168">
        <v>87</v>
      </c>
      <c r="E168">
        <f>COUNTIFS(oceny!C$2:C$3922,"posiada",oceny!B$2:B$3922,A168)</f>
        <v>0</v>
      </c>
    </row>
    <row r="169" spans="1:5" hidden="1" x14ac:dyDescent="0.25">
      <c r="A169">
        <v>168</v>
      </c>
      <c r="B169" t="s">
        <v>300</v>
      </c>
      <c r="C169" t="s">
        <v>294</v>
      </c>
      <c r="D169">
        <v>74</v>
      </c>
      <c r="E169">
        <f>COUNTIFS(oceny!C$2:C$3922,"posiada",oceny!B$2:B$3922,A169)</f>
        <v>2</v>
      </c>
    </row>
    <row r="170" spans="1:5" hidden="1" x14ac:dyDescent="0.25">
      <c r="A170">
        <v>169</v>
      </c>
      <c r="B170" t="s">
        <v>246</v>
      </c>
      <c r="C170" t="s">
        <v>215</v>
      </c>
      <c r="D170">
        <v>92</v>
      </c>
      <c r="E170">
        <f>COUNTIFS(oceny!C$2:C$3922,"posiada",oceny!B$2:B$3922,A170)</f>
        <v>1</v>
      </c>
    </row>
    <row r="171" spans="1:5" x14ac:dyDescent="0.25">
      <c r="A171">
        <v>170</v>
      </c>
      <c r="B171" t="s">
        <v>245</v>
      </c>
      <c r="C171" t="s">
        <v>243</v>
      </c>
      <c r="D171">
        <v>68</v>
      </c>
      <c r="E171">
        <f>COUNTIFS(oceny!C$2:C$3922,"posiada",oceny!B$2:B$3922,A171)</f>
        <v>0</v>
      </c>
    </row>
    <row r="172" spans="1:5" hidden="1" x14ac:dyDescent="0.25">
      <c r="A172">
        <v>171</v>
      </c>
      <c r="B172" t="s">
        <v>175</v>
      </c>
      <c r="C172" t="s">
        <v>316</v>
      </c>
      <c r="D172">
        <v>14</v>
      </c>
      <c r="E172">
        <f>COUNTIFS(oceny!C$2:C$3922,"posiada",oceny!B$2:B$3922,A172)</f>
        <v>1</v>
      </c>
    </row>
    <row r="173" spans="1:5" hidden="1" x14ac:dyDescent="0.25">
      <c r="A173">
        <v>172</v>
      </c>
      <c r="B173" t="s">
        <v>236</v>
      </c>
      <c r="C173" t="s">
        <v>294</v>
      </c>
      <c r="D173">
        <v>74</v>
      </c>
      <c r="E173">
        <f>COUNTIFS(oceny!C$2:C$3922,"posiada",oceny!B$2:B$3922,A173)</f>
        <v>3</v>
      </c>
    </row>
    <row r="174" spans="1:5" hidden="1" x14ac:dyDescent="0.25">
      <c r="A174">
        <v>173</v>
      </c>
      <c r="B174" t="s">
        <v>261</v>
      </c>
      <c r="C174" t="s">
        <v>301</v>
      </c>
      <c r="D174">
        <v>23</v>
      </c>
      <c r="E174">
        <f>COUNTIFS(oceny!C$2:C$3922,"posiada",oceny!B$2:B$3922,A174)</f>
        <v>3</v>
      </c>
    </row>
    <row r="175" spans="1:5" hidden="1" x14ac:dyDescent="0.25">
      <c r="A175">
        <v>174</v>
      </c>
      <c r="B175" t="s">
        <v>286</v>
      </c>
      <c r="C175" t="s">
        <v>179</v>
      </c>
      <c r="D175">
        <v>59</v>
      </c>
      <c r="E175">
        <f>COUNTIFS(oceny!C$2:C$3922,"posiada",oceny!B$2:B$3922,A175)</f>
        <v>5</v>
      </c>
    </row>
    <row r="176" spans="1:5" hidden="1" x14ac:dyDescent="0.25">
      <c r="A176">
        <v>175</v>
      </c>
      <c r="B176" t="s">
        <v>317</v>
      </c>
      <c r="C176" t="s">
        <v>202</v>
      </c>
      <c r="D176">
        <v>48</v>
      </c>
      <c r="E176">
        <f>COUNTIFS(oceny!C$2:C$3922,"posiada",oceny!B$2:B$3922,A176)</f>
        <v>5</v>
      </c>
    </row>
    <row r="177" spans="1:5" hidden="1" x14ac:dyDescent="0.25">
      <c r="A177">
        <v>176</v>
      </c>
      <c r="B177" t="s">
        <v>230</v>
      </c>
      <c r="C177" t="s">
        <v>318</v>
      </c>
      <c r="D177">
        <v>82</v>
      </c>
      <c r="E177">
        <f>COUNTIFS(oceny!C$2:C$3922,"posiada",oceny!B$2:B$3922,A177)</f>
        <v>3</v>
      </c>
    </row>
    <row r="178" spans="1:5" x14ac:dyDescent="0.25">
      <c r="A178">
        <v>177</v>
      </c>
      <c r="B178" t="s">
        <v>296</v>
      </c>
      <c r="C178" t="s">
        <v>301</v>
      </c>
      <c r="D178">
        <v>42</v>
      </c>
      <c r="E178">
        <f>COUNTIFS(oceny!C$2:C$3922,"posiada",oceny!B$2:B$3922,A178)</f>
        <v>0</v>
      </c>
    </row>
    <row r="179" spans="1:5" x14ac:dyDescent="0.25">
      <c r="A179">
        <v>178</v>
      </c>
      <c r="B179" t="s">
        <v>167</v>
      </c>
      <c r="C179" t="s">
        <v>243</v>
      </c>
      <c r="D179">
        <v>87</v>
      </c>
      <c r="E179">
        <f>COUNTIFS(oceny!C$2:C$3922,"posiada",oceny!B$2:B$3922,A179)</f>
        <v>0</v>
      </c>
    </row>
    <row r="180" spans="1:5" hidden="1" x14ac:dyDescent="0.25">
      <c r="A180">
        <v>179</v>
      </c>
      <c r="B180" t="s">
        <v>162</v>
      </c>
      <c r="C180" t="s">
        <v>220</v>
      </c>
      <c r="D180">
        <v>66</v>
      </c>
      <c r="E180">
        <f>COUNTIFS(oceny!C$2:C$3922,"posiada",oceny!B$2:B$3922,A180)</f>
        <v>1</v>
      </c>
    </row>
    <row r="181" spans="1:5" hidden="1" x14ac:dyDescent="0.25">
      <c r="A181">
        <v>180</v>
      </c>
      <c r="B181" t="s">
        <v>304</v>
      </c>
      <c r="C181" t="s">
        <v>297</v>
      </c>
      <c r="D181">
        <v>42</v>
      </c>
      <c r="E181">
        <f>COUNTIFS(oceny!C$2:C$3922,"posiada",oceny!B$2:B$3922,A181)</f>
        <v>1</v>
      </c>
    </row>
    <row r="182" spans="1:5" hidden="1" x14ac:dyDescent="0.25">
      <c r="A182">
        <v>181</v>
      </c>
      <c r="B182" t="s">
        <v>300</v>
      </c>
      <c r="C182" t="s">
        <v>249</v>
      </c>
      <c r="D182">
        <v>69</v>
      </c>
      <c r="E182">
        <f>COUNTIFS(oceny!C$2:C$3922,"posiada",oceny!B$2:B$3922,A182)</f>
        <v>1</v>
      </c>
    </row>
    <row r="183" spans="1:5" x14ac:dyDescent="0.25">
      <c r="A183">
        <v>182</v>
      </c>
      <c r="B183" t="s">
        <v>160</v>
      </c>
      <c r="C183" t="s">
        <v>241</v>
      </c>
      <c r="D183">
        <v>25</v>
      </c>
      <c r="E183">
        <f>COUNTIFS(oceny!C$2:C$3922,"posiada",oceny!B$2:B$3922,A183)</f>
        <v>0</v>
      </c>
    </row>
    <row r="184" spans="1:5" hidden="1" x14ac:dyDescent="0.25">
      <c r="A184">
        <v>183</v>
      </c>
      <c r="B184" t="s">
        <v>234</v>
      </c>
      <c r="C184" t="s">
        <v>319</v>
      </c>
      <c r="D184">
        <v>51</v>
      </c>
      <c r="E184">
        <f>COUNTIFS(oceny!C$2:C$3922,"posiada",oceny!B$2:B$3922,A184)</f>
        <v>1</v>
      </c>
    </row>
    <row r="185" spans="1:5" hidden="1" x14ac:dyDescent="0.25">
      <c r="A185">
        <v>184</v>
      </c>
      <c r="B185" t="s">
        <v>242</v>
      </c>
      <c r="C185" t="s">
        <v>179</v>
      </c>
      <c r="D185">
        <v>37</v>
      </c>
      <c r="E185">
        <f>COUNTIFS(oceny!C$2:C$3922,"posiada",oceny!B$2:B$3922,A185)</f>
        <v>1</v>
      </c>
    </row>
    <row r="186" spans="1:5" hidden="1" x14ac:dyDescent="0.25">
      <c r="A186">
        <v>185</v>
      </c>
      <c r="B186" t="s">
        <v>188</v>
      </c>
      <c r="C186" t="s">
        <v>269</v>
      </c>
      <c r="D186">
        <v>69</v>
      </c>
      <c r="E186">
        <f>COUNTIFS(oceny!C$2:C$3922,"posiada",oceny!B$2:B$3922,A186)</f>
        <v>4</v>
      </c>
    </row>
    <row r="187" spans="1:5" hidden="1" x14ac:dyDescent="0.25">
      <c r="A187">
        <v>186</v>
      </c>
      <c r="B187" t="s">
        <v>315</v>
      </c>
      <c r="C187" t="s">
        <v>259</v>
      </c>
      <c r="D187">
        <v>87</v>
      </c>
      <c r="E187">
        <f>COUNTIFS(oceny!C$2:C$3922,"posiada",oceny!B$2:B$3922,A187)</f>
        <v>1</v>
      </c>
    </row>
    <row r="188" spans="1:5" hidden="1" x14ac:dyDescent="0.25">
      <c r="A188">
        <v>187</v>
      </c>
      <c r="B188" t="s">
        <v>180</v>
      </c>
      <c r="C188" t="s">
        <v>320</v>
      </c>
      <c r="D188">
        <v>39</v>
      </c>
      <c r="E188">
        <f>COUNTIFS(oceny!C$2:C$3922,"posiada",oceny!B$2:B$3922,A188)</f>
        <v>3</v>
      </c>
    </row>
    <row r="189" spans="1:5" hidden="1" x14ac:dyDescent="0.25">
      <c r="A189">
        <v>188</v>
      </c>
      <c r="B189" t="s">
        <v>205</v>
      </c>
      <c r="C189" t="s">
        <v>316</v>
      </c>
      <c r="D189">
        <v>55</v>
      </c>
      <c r="E189">
        <f>COUNTIFS(oceny!C$2:C$3922,"posiada",oceny!B$2:B$3922,A189)</f>
        <v>7</v>
      </c>
    </row>
    <row r="190" spans="1:5" hidden="1" x14ac:dyDescent="0.25">
      <c r="A190">
        <v>189</v>
      </c>
      <c r="B190" t="s">
        <v>180</v>
      </c>
      <c r="C190" t="s">
        <v>172</v>
      </c>
      <c r="D190">
        <v>53</v>
      </c>
      <c r="E190">
        <f>COUNTIFS(oceny!C$2:C$3922,"posiada",oceny!B$2:B$3922,A190)</f>
        <v>3</v>
      </c>
    </row>
    <row r="191" spans="1:5" x14ac:dyDescent="0.25">
      <c r="A191">
        <v>190</v>
      </c>
      <c r="B191" t="s">
        <v>321</v>
      </c>
      <c r="C191" t="s">
        <v>179</v>
      </c>
      <c r="D191">
        <v>85</v>
      </c>
      <c r="E191">
        <f>COUNTIFS(oceny!C$2:C$3922,"posiada",oceny!B$2:B$3922,A191)</f>
        <v>0</v>
      </c>
    </row>
    <row r="192" spans="1:5" x14ac:dyDescent="0.25">
      <c r="A192">
        <v>191</v>
      </c>
      <c r="B192" t="s">
        <v>180</v>
      </c>
      <c r="C192" t="s">
        <v>322</v>
      </c>
      <c r="D192">
        <v>42</v>
      </c>
      <c r="E192">
        <f>COUNTIFS(oceny!C$2:C$3922,"posiada",oceny!B$2:B$3922,A192)</f>
        <v>0</v>
      </c>
    </row>
    <row r="193" spans="1:5" x14ac:dyDescent="0.25">
      <c r="A193">
        <v>192</v>
      </c>
      <c r="B193" t="s">
        <v>323</v>
      </c>
      <c r="C193" t="s">
        <v>318</v>
      </c>
      <c r="D193">
        <v>84</v>
      </c>
      <c r="E193">
        <f>COUNTIFS(oceny!C$2:C$3922,"posiada",oceny!B$2:B$3922,A193)</f>
        <v>0</v>
      </c>
    </row>
    <row r="194" spans="1:5" hidden="1" x14ac:dyDescent="0.25">
      <c r="A194">
        <v>193</v>
      </c>
      <c r="B194" t="s">
        <v>240</v>
      </c>
      <c r="C194" t="s">
        <v>184</v>
      </c>
      <c r="D194">
        <v>22</v>
      </c>
      <c r="E194">
        <f>COUNTIFS(oceny!C$2:C$3922,"posiada",oceny!B$2:B$3922,A194)</f>
        <v>1</v>
      </c>
    </row>
    <row r="195" spans="1:5" hidden="1" x14ac:dyDescent="0.25">
      <c r="A195">
        <v>194</v>
      </c>
      <c r="B195" t="s">
        <v>288</v>
      </c>
      <c r="C195" t="s">
        <v>194</v>
      </c>
      <c r="D195">
        <v>49</v>
      </c>
      <c r="E195">
        <f>COUNTIFS(oceny!C$2:C$3922,"posiada",oceny!B$2:B$3922,A195)</f>
        <v>1</v>
      </c>
    </row>
    <row r="196" spans="1:5" hidden="1" x14ac:dyDescent="0.25">
      <c r="A196">
        <v>195</v>
      </c>
      <c r="B196" t="s">
        <v>324</v>
      </c>
      <c r="C196" t="s">
        <v>155</v>
      </c>
      <c r="D196">
        <v>56</v>
      </c>
      <c r="E196">
        <f>COUNTIFS(oceny!C$2:C$3922,"posiada",oceny!B$2:B$3922,A196)</f>
        <v>1</v>
      </c>
    </row>
    <row r="197" spans="1:5" hidden="1" x14ac:dyDescent="0.25">
      <c r="A197">
        <v>196</v>
      </c>
      <c r="B197" t="s">
        <v>143</v>
      </c>
      <c r="C197" t="s">
        <v>226</v>
      </c>
      <c r="D197">
        <v>38</v>
      </c>
      <c r="E197">
        <f>COUNTIFS(oceny!C$2:C$3922,"posiada",oceny!B$2:B$3922,A197)</f>
        <v>1</v>
      </c>
    </row>
    <row r="198" spans="1:5" hidden="1" x14ac:dyDescent="0.25">
      <c r="A198">
        <v>197</v>
      </c>
      <c r="B198" t="s">
        <v>325</v>
      </c>
      <c r="C198" t="s">
        <v>191</v>
      </c>
      <c r="D198">
        <v>19</v>
      </c>
      <c r="E198">
        <f>COUNTIFS(oceny!C$2:C$3922,"posiada",oceny!B$2:B$3922,A198)</f>
        <v>2</v>
      </c>
    </row>
    <row r="199" spans="1:5" hidden="1" x14ac:dyDescent="0.25">
      <c r="A199">
        <v>198</v>
      </c>
      <c r="B199" t="s">
        <v>323</v>
      </c>
      <c r="C199" t="s">
        <v>326</v>
      </c>
      <c r="D199">
        <v>70</v>
      </c>
      <c r="E199">
        <f>COUNTIFS(oceny!C$2:C$3922,"posiada",oceny!B$2:B$3922,A199)</f>
        <v>3</v>
      </c>
    </row>
    <row r="200" spans="1:5" hidden="1" x14ac:dyDescent="0.25">
      <c r="A200">
        <v>199</v>
      </c>
      <c r="B200" t="s">
        <v>327</v>
      </c>
      <c r="C200" t="s">
        <v>218</v>
      </c>
      <c r="D200">
        <v>52</v>
      </c>
      <c r="E200">
        <f>COUNTIFS(oceny!C$2:C$3922,"posiada",oceny!B$2:B$3922,A200)</f>
        <v>1</v>
      </c>
    </row>
    <row r="201" spans="1:5" x14ac:dyDescent="0.25">
      <c r="A201">
        <v>200</v>
      </c>
      <c r="B201" t="s">
        <v>255</v>
      </c>
      <c r="C201" t="s">
        <v>176</v>
      </c>
      <c r="D201">
        <v>56</v>
      </c>
      <c r="E201">
        <f>COUNTIFS(oceny!C$2:C$3922,"posiada",oceny!B$2:B$3922,A201)</f>
        <v>0</v>
      </c>
    </row>
    <row r="202" spans="1:5" hidden="1" x14ac:dyDescent="0.25">
      <c r="A202">
        <v>201</v>
      </c>
      <c r="B202" t="s">
        <v>328</v>
      </c>
      <c r="C202" t="s">
        <v>293</v>
      </c>
      <c r="D202">
        <v>71</v>
      </c>
      <c r="E202">
        <f>COUNTIFS(oceny!C$2:C$3922,"posiada",oceny!B$2:B$3922,A202)</f>
        <v>6</v>
      </c>
    </row>
    <row r="203" spans="1:5" hidden="1" x14ac:dyDescent="0.25">
      <c r="A203">
        <v>202</v>
      </c>
      <c r="B203" t="s">
        <v>296</v>
      </c>
      <c r="C203" t="s">
        <v>326</v>
      </c>
      <c r="D203">
        <v>87</v>
      </c>
      <c r="E203">
        <f>COUNTIFS(oceny!C$2:C$3922,"posiada",oceny!B$2:B$3922,A203)</f>
        <v>2</v>
      </c>
    </row>
    <row r="204" spans="1:5" hidden="1" x14ac:dyDescent="0.25">
      <c r="A204">
        <v>203</v>
      </c>
      <c r="B204" t="s">
        <v>268</v>
      </c>
      <c r="C204" t="s">
        <v>256</v>
      </c>
      <c r="D204">
        <v>76</v>
      </c>
      <c r="E204">
        <f>COUNTIFS(oceny!C$2:C$3922,"posiada",oceny!B$2:B$3922,A204)</f>
        <v>5</v>
      </c>
    </row>
    <row r="205" spans="1:5" x14ac:dyDescent="0.25">
      <c r="A205">
        <v>204</v>
      </c>
      <c r="B205" t="s">
        <v>143</v>
      </c>
      <c r="C205" t="s">
        <v>243</v>
      </c>
      <c r="D205">
        <v>50</v>
      </c>
      <c r="E205">
        <f>COUNTIFS(oceny!C$2:C$3922,"posiada",oceny!B$2:B$3922,A205)</f>
        <v>0</v>
      </c>
    </row>
    <row r="206" spans="1:5" x14ac:dyDescent="0.25">
      <c r="A206">
        <v>205</v>
      </c>
      <c r="B206" t="s">
        <v>317</v>
      </c>
      <c r="C206" t="s">
        <v>297</v>
      </c>
      <c r="D206">
        <v>57</v>
      </c>
      <c r="E206">
        <f>COUNTIFS(oceny!C$2:C$3922,"posiada",oceny!B$2:B$3922,A206)</f>
        <v>0</v>
      </c>
    </row>
    <row r="207" spans="1:5" x14ac:dyDescent="0.25">
      <c r="A207">
        <v>206</v>
      </c>
      <c r="B207" t="s">
        <v>214</v>
      </c>
      <c r="C207" t="s">
        <v>220</v>
      </c>
      <c r="D207">
        <v>32</v>
      </c>
      <c r="E207">
        <f>COUNTIFS(oceny!C$2:C$3922,"posiada",oceny!B$2:B$3922,A207)</f>
        <v>0</v>
      </c>
    </row>
    <row r="208" spans="1:5" hidden="1" x14ac:dyDescent="0.25">
      <c r="A208">
        <v>207</v>
      </c>
      <c r="B208" t="s">
        <v>323</v>
      </c>
      <c r="C208" t="s">
        <v>189</v>
      </c>
      <c r="D208">
        <v>59</v>
      </c>
      <c r="E208">
        <f>COUNTIFS(oceny!C$2:C$3922,"posiada",oceny!B$2:B$3922,A208)</f>
        <v>1</v>
      </c>
    </row>
    <row r="209" spans="1:5" hidden="1" x14ac:dyDescent="0.25">
      <c r="A209">
        <v>208</v>
      </c>
      <c r="B209" t="s">
        <v>291</v>
      </c>
      <c r="C209" t="s">
        <v>204</v>
      </c>
      <c r="D209">
        <v>62</v>
      </c>
      <c r="E209">
        <f>COUNTIFS(oceny!C$2:C$3922,"posiada",oceny!B$2:B$3922,A209)</f>
        <v>2</v>
      </c>
    </row>
    <row r="210" spans="1:5" x14ac:dyDescent="0.25">
      <c r="A210">
        <v>209</v>
      </c>
      <c r="B210" t="s">
        <v>165</v>
      </c>
      <c r="C210" t="s">
        <v>210</v>
      </c>
      <c r="D210">
        <v>48</v>
      </c>
      <c r="E210">
        <f>COUNTIFS(oceny!C$2:C$3922,"posiada",oceny!B$2:B$3922,A210)</f>
        <v>0</v>
      </c>
    </row>
    <row r="211" spans="1:5" hidden="1" x14ac:dyDescent="0.25">
      <c r="A211">
        <v>210</v>
      </c>
      <c r="B211" t="s">
        <v>154</v>
      </c>
      <c r="C211" t="s">
        <v>264</v>
      </c>
      <c r="D211">
        <v>77</v>
      </c>
      <c r="E211">
        <f>COUNTIFS(oceny!C$2:C$3922,"posiada",oceny!B$2:B$3922,A211)</f>
        <v>1</v>
      </c>
    </row>
    <row r="212" spans="1:5" hidden="1" x14ac:dyDescent="0.25">
      <c r="A212">
        <v>211</v>
      </c>
      <c r="B212" t="s">
        <v>298</v>
      </c>
      <c r="C212" t="s">
        <v>239</v>
      </c>
      <c r="D212">
        <v>59</v>
      </c>
      <c r="E212">
        <f>COUNTIFS(oceny!C$2:C$3922,"posiada",oceny!B$2:B$3922,A212)</f>
        <v>1</v>
      </c>
    </row>
    <row r="213" spans="1:5" hidden="1" x14ac:dyDescent="0.25">
      <c r="A213">
        <v>212</v>
      </c>
      <c r="B213" t="s">
        <v>329</v>
      </c>
      <c r="C213" t="s">
        <v>226</v>
      </c>
      <c r="D213">
        <v>37</v>
      </c>
      <c r="E213">
        <f>COUNTIFS(oceny!C$2:C$3922,"posiada",oceny!B$2:B$3922,A213)</f>
        <v>2</v>
      </c>
    </row>
    <row r="214" spans="1:5" hidden="1" x14ac:dyDescent="0.25">
      <c r="A214">
        <v>213</v>
      </c>
      <c r="B214" t="s">
        <v>245</v>
      </c>
      <c r="C214" t="s">
        <v>168</v>
      </c>
      <c r="D214">
        <v>48</v>
      </c>
      <c r="E214">
        <f>COUNTIFS(oceny!C$2:C$3922,"posiada",oceny!B$2:B$3922,A214)</f>
        <v>2</v>
      </c>
    </row>
    <row r="215" spans="1:5" hidden="1" x14ac:dyDescent="0.25">
      <c r="A215">
        <v>214</v>
      </c>
      <c r="B215" t="s">
        <v>234</v>
      </c>
      <c r="C215" t="s">
        <v>217</v>
      </c>
      <c r="D215">
        <v>86</v>
      </c>
      <c r="E215">
        <f>COUNTIFS(oceny!C$2:C$3922,"posiada",oceny!B$2:B$3922,A215)</f>
        <v>2</v>
      </c>
    </row>
    <row r="216" spans="1:5" hidden="1" x14ac:dyDescent="0.25">
      <c r="A216">
        <v>215</v>
      </c>
      <c r="B216" t="s">
        <v>289</v>
      </c>
      <c r="C216" t="s">
        <v>146</v>
      </c>
      <c r="D216">
        <v>66</v>
      </c>
      <c r="E216">
        <f>COUNTIFS(oceny!C$2:C$3922,"posiada",oceny!B$2:B$3922,A216)</f>
        <v>5</v>
      </c>
    </row>
    <row r="217" spans="1:5" hidden="1" x14ac:dyDescent="0.25">
      <c r="A217">
        <v>216</v>
      </c>
      <c r="B217" t="s">
        <v>229</v>
      </c>
      <c r="C217" t="s">
        <v>256</v>
      </c>
      <c r="D217">
        <v>72</v>
      </c>
      <c r="E217">
        <f>COUNTIFS(oceny!C$2:C$3922,"posiada",oceny!B$2:B$3922,A217)</f>
        <v>5</v>
      </c>
    </row>
    <row r="218" spans="1:5" hidden="1" x14ac:dyDescent="0.25">
      <c r="A218">
        <v>217</v>
      </c>
      <c r="B218" t="s">
        <v>227</v>
      </c>
      <c r="C218" t="s">
        <v>279</v>
      </c>
      <c r="D218">
        <v>28</v>
      </c>
      <c r="E218">
        <f>COUNTIFS(oceny!C$2:C$3922,"posiada",oceny!B$2:B$3922,A218)</f>
        <v>2</v>
      </c>
    </row>
    <row r="219" spans="1:5" x14ac:dyDescent="0.25">
      <c r="A219">
        <v>218</v>
      </c>
      <c r="B219" t="s">
        <v>328</v>
      </c>
      <c r="C219" t="s">
        <v>330</v>
      </c>
      <c r="D219">
        <v>77</v>
      </c>
      <c r="E219">
        <f>COUNTIFS(oceny!C$2:C$3922,"posiada",oceny!B$2:B$3922,A219)</f>
        <v>0</v>
      </c>
    </row>
    <row r="220" spans="1:5" x14ac:dyDescent="0.25">
      <c r="A220">
        <v>219</v>
      </c>
      <c r="B220" t="s">
        <v>147</v>
      </c>
      <c r="C220" t="s">
        <v>287</v>
      </c>
      <c r="D220">
        <v>67</v>
      </c>
      <c r="E220">
        <f>COUNTIFS(oceny!C$2:C$3922,"posiada",oceny!B$2:B$3922,A220)</f>
        <v>0</v>
      </c>
    </row>
    <row r="221" spans="1:5" hidden="1" x14ac:dyDescent="0.25">
      <c r="A221">
        <v>220</v>
      </c>
      <c r="B221" t="s">
        <v>158</v>
      </c>
      <c r="C221" t="s">
        <v>159</v>
      </c>
      <c r="D221">
        <v>23</v>
      </c>
      <c r="E221">
        <f>COUNTIFS(oceny!C$2:C$3922,"posiada",oceny!B$2:B$3922,A221)</f>
        <v>2</v>
      </c>
    </row>
    <row r="222" spans="1:5" hidden="1" x14ac:dyDescent="0.25">
      <c r="A222">
        <v>221</v>
      </c>
      <c r="B222" t="s">
        <v>185</v>
      </c>
      <c r="C222" t="s">
        <v>243</v>
      </c>
      <c r="D222">
        <v>67</v>
      </c>
      <c r="E222">
        <f>COUNTIFS(oceny!C$2:C$3922,"posiada",oceny!B$2:B$3922,A222)</f>
        <v>1</v>
      </c>
    </row>
    <row r="223" spans="1:5" x14ac:dyDescent="0.25">
      <c r="A223">
        <v>222</v>
      </c>
      <c r="B223" t="s">
        <v>197</v>
      </c>
      <c r="C223" t="s">
        <v>316</v>
      </c>
      <c r="D223">
        <v>58</v>
      </c>
      <c r="E223">
        <f>COUNTIFS(oceny!C$2:C$3922,"posiada",oceny!B$2:B$3922,A223)</f>
        <v>0</v>
      </c>
    </row>
    <row r="224" spans="1:5" x14ac:dyDescent="0.25">
      <c r="A224">
        <v>223</v>
      </c>
      <c r="B224" t="s">
        <v>186</v>
      </c>
      <c r="C224" t="s">
        <v>259</v>
      </c>
      <c r="D224">
        <v>21</v>
      </c>
      <c r="E224">
        <f>COUNTIFS(oceny!C$2:C$3922,"posiada",oceny!B$2:B$3922,A224)</f>
        <v>0</v>
      </c>
    </row>
    <row r="225" spans="1:5" x14ac:dyDescent="0.25">
      <c r="A225">
        <v>224</v>
      </c>
      <c r="B225" t="s">
        <v>331</v>
      </c>
      <c r="C225" t="s">
        <v>275</v>
      </c>
      <c r="D225">
        <v>91</v>
      </c>
      <c r="E225">
        <f>COUNTIFS(oceny!C$2:C$3922,"posiada",oceny!B$2:B$3922,A225)</f>
        <v>0</v>
      </c>
    </row>
    <row r="226" spans="1:5" hidden="1" x14ac:dyDescent="0.25">
      <c r="A226">
        <v>225</v>
      </c>
      <c r="B226" t="s">
        <v>315</v>
      </c>
      <c r="C226" t="s">
        <v>243</v>
      </c>
      <c r="D226">
        <v>47</v>
      </c>
      <c r="E226">
        <f>COUNTIFS(oceny!C$2:C$3922,"posiada",oceny!B$2:B$3922,A226)</f>
        <v>1</v>
      </c>
    </row>
    <row r="227" spans="1:5" hidden="1" x14ac:dyDescent="0.25">
      <c r="A227">
        <v>226</v>
      </c>
      <c r="B227" t="s">
        <v>282</v>
      </c>
      <c r="C227" t="s">
        <v>224</v>
      </c>
      <c r="D227">
        <v>70</v>
      </c>
      <c r="E227">
        <f>COUNTIFS(oceny!C$2:C$3922,"posiada",oceny!B$2:B$3922,A227)</f>
        <v>1</v>
      </c>
    </row>
    <row r="228" spans="1:5" x14ac:dyDescent="0.25">
      <c r="A228">
        <v>227</v>
      </c>
      <c r="B228" t="s">
        <v>332</v>
      </c>
      <c r="C228" t="s">
        <v>330</v>
      </c>
      <c r="D228">
        <v>40</v>
      </c>
      <c r="E228">
        <f>COUNTIFS(oceny!C$2:C$3922,"posiada",oceny!B$2:B$3922,A228)</f>
        <v>0</v>
      </c>
    </row>
    <row r="229" spans="1:5" hidden="1" x14ac:dyDescent="0.25">
      <c r="A229">
        <v>228</v>
      </c>
      <c r="B229" t="s">
        <v>333</v>
      </c>
      <c r="C229" t="s">
        <v>233</v>
      </c>
      <c r="D229">
        <v>60</v>
      </c>
      <c r="E229">
        <f>COUNTIFS(oceny!C$2:C$3922,"posiada",oceny!B$2:B$3922,A229)</f>
        <v>3</v>
      </c>
    </row>
    <row r="230" spans="1:5" hidden="1" x14ac:dyDescent="0.25">
      <c r="A230">
        <v>229</v>
      </c>
      <c r="B230" t="s">
        <v>242</v>
      </c>
      <c r="C230" t="s">
        <v>159</v>
      </c>
      <c r="D230">
        <v>15</v>
      </c>
      <c r="E230">
        <f>COUNTIFS(oceny!C$2:C$3922,"posiada",oceny!B$2:B$3922,A230)</f>
        <v>1</v>
      </c>
    </row>
    <row r="231" spans="1:5" x14ac:dyDescent="0.25">
      <c r="A231">
        <v>230</v>
      </c>
      <c r="B231" t="s">
        <v>334</v>
      </c>
      <c r="C231" t="s">
        <v>319</v>
      </c>
      <c r="D231">
        <v>67</v>
      </c>
      <c r="E231">
        <f>COUNTIFS(oceny!C$2:C$3922,"posiada",oceny!B$2:B$3922,A231)</f>
        <v>0</v>
      </c>
    </row>
    <row r="232" spans="1:5" hidden="1" x14ac:dyDescent="0.25">
      <c r="A232">
        <v>231</v>
      </c>
      <c r="B232" t="s">
        <v>219</v>
      </c>
      <c r="C232" t="s">
        <v>211</v>
      </c>
      <c r="D232">
        <v>55</v>
      </c>
      <c r="E232">
        <f>COUNTIFS(oceny!C$2:C$3922,"posiada",oceny!B$2:B$3922,A232)</f>
        <v>3</v>
      </c>
    </row>
    <row r="233" spans="1:5" hidden="1" x14ac:dyDescent="0.25">
      <c r="A233">
        <v>232</v>
      </c>
      <c r="B233" t="s">
        <v>190</v>
      </c>
      <c r="C233" t="s">
        <v>310</v>
      </c>
      <c r="D233">
        <v>39</v>
      </c>
      <c r="E233">
        <f>COUNTIFS(oceny!C$2:C$3922,"posiada",oceny!B$2:B$3922,A233)</f>
        <v>4</v>
      </c>
    </row>
    <row r="234" spans="1:5" hidden="1" x14ac:dyDescent="0.25">
      <c r="A234">
        <v>233</v>
      </c>
      <c r="B234" t="s">
        <v>292</v>
      </c>
      <c r="C234" t="s">
        <v>275</v>
      </c>
      <c r="D234">
        <v>44</v>
      </c>
      <c r="E234">
        <f>COUNTIFS(oceny!C$2:C$3922,"posiada",oceny!B$2:B$3922,A234)</f>
        <v>6</v>
      </c>
    </row>
    <row r="235" spans="1:5" hidden="1" x14ac:dyDescent="0.25">
      <c r="A235">
        <v>234</v>
      </c>
      <c r="B235" t="s">
        <v>183</v>
      </c>
      <c r="C235" t="s">
        <v>200</v>
      </c>
      <c r="D235">
        <v>72</v>
      </c>
      <c r="E235">
        <f>COUNTIFS(oceny!C$2:C$3922,"posiada",oceny!B$2:B$3922,A235)</f>
        <v>1</v>
      </c>
    </row>
    <row r="236" spans="1:5" x14ac:dyDescent="0.25">
      <c r="A236">
        <v>235</v>
      </c>
      <c r="B236" t="s">
        <v>299</v>
      </c>
      <c r="C236" t="s">
        <v>224</v>
      </c>
      <c r="D236">
        <v>16</v>
      </c>
      <c r="E236">
        <f>COUNTIFS(oceny!C$2:C$3922,"posiada",oceny!B$2:B$3922,A236)</f>
        <v>0</v>
      </c>
    </row>
    <row r="237" spans="1:5" x14ac:dyDescent="0.25">
      <c r="A237">
        <v>236</v>
      </c>
      <c r="B237" t="s">
        <v>175</v>
      </c>
      <c r="C237" t="s">
        <v>155</v>
      </c>
      <c r="D237">
        <v>21</v>
      </c>
      <c r="E237">
        <f>COUNTIFS(oceny!C$2:C$3922,"posiada",oceny!B$2:B$3922,A237)</f>
        <v>0</v>
      </c>
    </row>
    <row r="238" spans="1:5" hidden="1" x14ac:dyDescent="0.25">
      <c r="A238">
        <v>237</v>
      </c>
      <c r="B238" t="s">
        <v>335</v>
      </c>
      <c r="C238" t="s">
        <v>220</v>
      </c>
      <c r="D238">
        <v>81</v>
      </c>
      <c r="E238">
        <f>COUNTIFS(oceny!C$2:C$3922,"posiada",oceny!B$2:B$3922,A238)</f>
        <v>1</v>
      </c>
    </row>
    <row r="239" spans="1:5" hidden="1" x14ac:dyDescent="0.25">
      <c r="A239">
        <v>238</v>
      </c>
      <c r="B239" t="s">
        <v>286</v>
      </c>
      <c r="C239" t="s">
        <v>182</v>
      </c>
      <c r="D239">
        <v>90</v>
      </c>
      <c r="E239">
        <f>COUNTIFS(oceny!C$2:C$3922,"posiada",oceny!B$2:B$3922,A239)</f>
        <v>1</v>
      </c>
    </row>
    <row r="240" spans="1:5" x14ac:dyDescent="0.25">
      <c r="A240">
        <v>239</v>
      </c>
      <c r="B240" t="s">
        <v>313</v>
      </c>
      <c r="C240" t="s">
        <v>275</v>
      </c>
      <c r="D240">
        <v>70</v>
      </c>
      <c r="E240">
        <f>COUNTIFS(oceny!C$2:C$3922,"posiada",oceny!B$2:B$3922,A240)</f>
        <v>0</v>
      </c>
    </row>
    <row r="241" spans="1:5" hidden="1" x14ac:dyDescent="0.25">
      <c r="A241">
        <v>240</v>
      </c>
      <c r="B241" t="s">
        <v>336</v>
      </c>
      <c r="C241" t="s">
        <v>310</v>
      </c>
      <c r="D241">
        <v>65</v>
      </c>
      <c r="E241">
        <f>COUNTIFS(oceny!C$2:C$3922,"posiada",oceny!B$2:B$3922,A241)</f>
        <v>1</v>
      </c>
    </row>
    <row r="242" spans="1:5" hidden="1" x14ac:dyDescent="0.25">
      <c r="A242">
        <v>241</v>
      </c>
      <c r="B242" t="s">
        <v>284</v>
      </c>
      <c r="C242" t="s">
        <v>146</v>
      </c>
      <c r="D242">
        <v>82</v>
      </c>
      <c r="E242">
        <f>COUNTIFS(oceny!C$2:C$3922,"posiada",oceny!B$2:B$3922,A242)</f>
        <v>1</v>
      </c>
    </row>
    <row r="243" spans="1:5" hidden="1" x14ac:dyDescent="0.25">
      <c r="A243">
        <v>242</v>
      </c>
      <c r="B243" t="s">
        <v>284</v>
      </c>
      <c r="C243" t="s">
        <v>157</v>
      </c>
      <c r="D243">
        <v>24</v>
      </c>
      <c r="E243">
        <f>COUNTIFS(oceny!C$2:C$3922,"posiada",oceny!B$2:B$3922,A243)</f>
        <v>2</v>
      </c>
    </row>
    <row r="244" spans="1:5" hidden="1" x14ac:dyDescent="0.25">
      <c r="A244">
        <v>243</v>
      </c>
      <c r="B244" t="s">
        <v>234</v>
      </c>
      <c r="C244" t="s">
        <v>155</v>
      </c>
      <c r="D244">
        <v>30</v>
      </c>
      <c r="E244">
        <f>COUNTIFS(oceny!C$2:C$3922,"posiada",oceny!B$2:B$3922,A244)</f>
        <v>3</v>
      </c>
    </row>
    <row r="245" spans="1:5" x14ac:dyDescent="0.25">
      <c r="A245">
        <v>244</v>
      </c>
      <c r="B245" t="s">
        <v>183</v>
      </c>
      <c r="C245" t="s">
        <v>312</v>
      </c>
      <c r="D245">
        <v>34</v>
      </c>
      <c r="E245">
        <f>COUNTIFS(oceny!C$2:C$3922,"posiada",oceny!B$2:B$3922,A245)</f>
        <v>0</v>
      </c>
    </row>
    <row r="246" spans="1:5" hidden="1" x14ac:dyDescent="0.25">
      <c r="A246">
        <v>245</v>
      </c>
      <c r="B246" t="s">
        <v>268</v>
      </c>
      <c r="C246" t="s">
        <v>310</v>
      </c>
      <c r="D246">
        <v>73</v>
      </c>
      <c r="E246">
        <f>COUNTIFS(oceny!C$2:C$3922,"posiada",oceny!B$2:B$3922,A246)</f>
        <v>3</v>
      </c>
    </row>
    <row r="247" spans="1:5" hidden="1" x14ac:dyDescent="0.25">
      <c r="A247">
        <v>246</v>
      </c>
      <c r="B247" t="s">
        <v>197</v>
      </c>
      <c r="C247" t="s">
        <v>217</v>
      </c>
      <c r="D247">
        <v>19</v>
      </c>
      <c r="E247">
        <f>COUNTIFS(oceny!C$2:C$3922,"posiada",oceny!B$2:B$3922,A247)</f>
        <v>4</v>
      </c>
    </row>
    <row r="248" spans="1:5" hidden="1" x14ac:dyDescent="0.25">
      <c r="A248">
        <v>247</v>
      </c>
      <c r="B248" t="s">
        <v>247</v>
      </c>
      <c r="C248" t="s">
        <v>248</v>
      </c>
      <c r="D248">
        <v>46</v>
      </c>
      <c r="E248">
        <f>COUNTIFS(oceny!C$2:C$3922,"posiada",oceny!B$2:B$3922,A248)</f>
        <v>5</v>
      </c>
    </row>
    <row r="249" spans="1:5" hidden="1" x14ac:dyDescent="0.25">
      <c r="A249">
        <v>248</v>
      </c>
      <c r="B249" t="s">
        <v>295</v>
      </c>
      <c r="C249" t="s">
        <v>243</v>
      </c>
      <c r="D249">
        <v>82</v>
      </c>
      <c r="E249">
        <f>COUNTIFS(oceny!C$2:C$3922,"posiada",oceny!B$2:B$3922,A249)</f>
        <v>1</v>
      </c>
    </row>
    <row r="250" spans="1:5" hidden="1" x14ac:dyDescent="0.25">
      <c r="A250">
        <v>249</v>
      </c>
      <c r="B250" t="s">
        <v>324</v>
      </c>
      <c r="C250" t="s">
        <v>249</v>
      </c>
      <c r="D250">
        <v>35</v>
      </c>
      <c r="E250">
        <f>COUNTIFS(oceny!C$2:C$3922,"posiada",oceny!B$2:B$3922,A250)</f>
        <v>1</v>
      </c>
    </row>
    <row r="251" spans="1:5" x14ac:dyDescent="0.25">
      <c r="A251">
        <v>250</v>
      </c>
      <c r="B251" t="s">
        <v>197</v>
      </c>
      <c r="C251" t="s">
        <v>287</v>
      </c>
      <c r="D251">
        <v>91</v>
      </c>
      <c r="E251">
        <f>COUNTIFS(oceny!C$2:C$3922,"posiada",oceny!B$2:B$3922,A251)</f>
        <v>0</v>
      </c>
    </row>
    <row r="252" spans="1:5" x14ac:dyDescent="0.25">
      <c r="A252">
        <v>251</v>
      </c>
      <c r="B252" t="s">
        <v>177</v>
      </c>
      <c r="C252" t="s">
        <v>228</v>
      </c>
      <c r="D252">
        <v>29</v>
      </c>
      <c r="E252">
        <f>COUNTIFS(oceny!C$2:C$3922,"posiada",oceny!B$2:B$3922,A252)</f>
        <v>0</v>
      </c>
    </row>
    <row r="253" spans="1:5" x14ac:dyDescent="0.25">
      <c r="A253">
        <v>252</v>
      </c>
      <c r="B253" t="s">
        <v>165</v>
      </c>
      <c r="C253" t="s">
        <v>202</v>
      </c>
      <c r="D253">
        <v>30</v>
      </c>
      <c r="E253">
        <f>COUNTIFS(oceny!C$2:C$3922,"posiada",oceny!B$2:B$3922,A253)</f>
        <v>0</v>
      </c>
    </row>
    <row r="254" spans="1:5" hidden="1" x14ac:dyDescent="0.25">
      <c r="A254">
        <v>253</v>
      </c>
      <c r="B254" t="s">
        <v>331</v>
      </c>
      <c r="C254" t="s">
        <v>241</v>
      </c>
      <c r="D254">
        <v>18</v>
      </c>
      <c r="E254">
        <f>COUNTIFS(oceny!C$2:C$3922,"posiada",oceny!B$2:B$3922,A254)</f>
        <v>2</v>
      </c>
    </row>
    <row r="255" spans="1:5" hidden="1" x14ac:dyDescent="0.25">
      <c r="A255">
        <v>254</v>
      </c>
      <c r="B255" t="s">
        <v>236</v>
      </c>
      <c r="C255" t="s">
        <v>182</v>
      </c>
      <c r="D255">
        <v>18</v>
      </c>
      <c r="E255">
        <f>COUNTIFS(oceny!C$2:C$3922,"posiada",oceny!B$2:B$3922,A255)</f>
        <v>1</v>
      </c>
    </row>
    <row r="256" spans="1:5" x14ac:dyDescent="0.25">
      <c r="A256">
        <v>255</v>
      </c>
      <c r="B256" t="s">
        <v>302</v>
      </c>
      <c r="C256" t="s">
        <v>269</v>
      </c>
      <c r="D256">
        <v>90</v>
      </c>
      <c r="E256">
        <f>COUNTIFS(oceny!C$2:C$3922,"posiada",oceny!B$2:B$3922,A256)</f>
        <v>0</v>
      </c>
    </row>
    <row r="257" spans="1:5" hidden="1" x14ac:dyDescent="0.25">
      <c r="A257">
        <v>256</v>
      </c>
      <c r="B257" t="s">
        <v>151</v>
      </c>
      <c r="C257" t="s">
        <v>262</v>
      </c>
      <c r="D257">
        <v>65</v>
      </c>
      <c r="E257">
        <f>COUNTIFS(oceny!C$2:C$3922,"posiada",oceny!B$2:B$3922,A257)</f>
        <v>1</v>
      </c>
    </row>
    <row r="258" spans="1:5" hidden="1" x14ac:dyDescent="0.25">
      <c r="A258">
        <v>257</v>
      </c>
      <c r="B258" t="s">
        <v>337</v>
      </c>
      <c r="C258" t="s">
        <v>316</v>
      </c>
      <c r="D258">
        <v>57</v>
      </c>
      <c r="E258">
        <f>COUNTIFS(oceny!C$2:C$3922,"posiada",oceny!B$2:B$3922,A258)</f>
        <v>2</v>
      </c>
    </row>
    <row r="259" spans="1:5" hidden="1" x14ac:dyDescent="0.25">
      <c r="A259">
        <v>258</v>
      </c>
      <c r="B259" t="s">
        <v>296</v>
      </c>
      <c r="C259" t="s">
        <v>316</v>
      </c>
      <c r="D259">
        <v>44</v>
      </c>
      <c r="E259">
        <f>COUNTIFS(oceny!C$2:C$3922,"posiada",oceny!B$2:B$3922,A259)</f>
        <v>1</v>
      </c>
    </row>
    <row r="260" spans="1:5" x14ac:dyDescent="0.25">
      <c r="A260">
        <v>259</v>
      </c>
      <c r="B260" t="s">
        <v>284</v>
      </c>
      <c r="C260" t="s">
        <v>187</v>
      </c>
      <c r="D260">
        <v>50</v>
      </c>
      <c r="E260">
        <f>COUNTIFS(oceny!C$2:C$3922,"posiada",oceny!B$2:B$3922,A260)</f>
        <v>0</v>
      </c>
    </row>
    <row r="261" spans="1:5" hidden="1" x14ac:dyDescent="0.25">
      <c r="A261">
        <v>260</v>
      </c>
      <c r="B261" t="s">
        <v>317</v>
      </c>
      <c r="C261" t="s">
        <v>248</v>
      </c>
      <c r="D261">
        <v>48</v>
      </c>
      <c r="E261">
        <f>COUNTIFS(oceny!C$2:C$3922,"posiada",oceny!B$2:B$3922,A261)</f>
        <v>2</v>
      </c>
    </row>
    <row r="262" spans="1:5" hidden="1" x14ac:dyDescent="0.25">
      <c r="A262">
        <v>261</v>
      </c>
      <c r="B262" t="s">
        <v>152</v>
      </c>
      <c r="C262" t="s">
        <v>293</v>
      </c>
      <c r="D262">
        <v>90</v>
      </c>
      <c r="E262">
        <f>COUNTIFS(oceny!C$2:C$3922,"posiada",oceny!B$2:B$3922,A262)</f>
        <v>2</v>
      </c>
    </row>
    <row r="263" spans="1:5" hidden="1" x14ac:dyDescent="0.25">
      <c r="A263">
        <v>262</v>
      </c>
      <c r="B263" t="s">
        <v>167</v>
      </c>
      <c r="C263" t="s">
        <v>159</v>
      </c>
      <c r="D263">
        <v>90</v>
      </c>
      <c r="E263">
        <f>COUNTIFS(oceny!C$2:C$3922,"posiada",oceny!B$2:B$3922,A263)</f>
        <v>5</v>
      </c>
    </row>
    <row r="264" spans="1:5" x14ac:dyDescent="0.25">
      <c r="A264">
        <v>263</v>
      </c>
      <c r="B264" t="s">
        <v>338</v>
      </c>
      <c r="C264" t="s">
        <v>209</v>
      </c>
      <c r="D264">
        <v>90</v>
      </c>
      <c r="E264">
        <f>COUNTIFS(oceny!C$2:C$3922,"posiada",oceny!B$2:B$3922,A264)</f>
        <v>0</v>
      </c>
    </row>
    <row r="265" spans="1:5" x14ac:dyDescent="0.25">
      <c r="A265">
        <v>264</v>
      </c>
      <c r="B265" t="s">
        <v>186</v>
      </c>
      <c r="C265" t="s">
        <v>178</v>
      </c>
      <c r="D265">
        <v>32</v>
      </c>
      <c r="E265">
        <f>COUNTIFS(oceny!C$2:C$3922,"posiada",oceny!B$2:B$3922,A265)</f>
        <v>0</v>
      </c>
    </row>
    <row r="266" spans="1:5" x14ac:dyDescent="0.25">
      <c r="A266">
        <v>265</v>
      </c>
      <c r="B266" t="s">
        <v>216</v>
      </c>
      <c r="C266" t="s">
        <v>144</v>
      </c>
      <c r="D266">
        <v>50</v>
      </c>
      <c r="E266">
        <f>COUNTIFS(oceny!C$2:C$3922,"posiada",oceny!B$2:B$3922,A266)</f>
        <v>0</v>
      </c>
    </row>
    <row r="267" spans="1:5" hidden="1" x14ac:dyDescent="0.25">
      <c r="A267">
        <v>266</v>
      </c>
      <c r="B267" t="s">
        <v>258</v>
      </c>
      <c r="C267" t="s">
        <v>161</v>
      </c>
      <c r="D267">
        <v>67</v>
      </c>
      <c r="E267">
        <f>COUNTIFS(oceny!C$2:C$3922,"posiada",oceny!B$2:B$3922,A267)</f>
        <v>1</v>
      </c>
    </row>
    <row r="268" spans="1:5" hidden="1" x14ac:dyDescent="0.25">
      <c r="A268">
        <v>267</v>
      </c>
      <c r="B268" t="s">
        <v>339</v>
      </c>
      <c r="C268" t="s">
        <v>220</v>
      </c>
      <c r="D268">
        <v>69</v>
      </c>
      <c r="E268">
        <f>COUNTIFS(oceny!C$2:C$3922,"posiada",oceny!B$2:B$3922,A268)</f>
        <v>2</v>
      </c>
    </row>
    <row r="269" spans="1:5" hidden="1" x14ac:dyDescent="0.25">
      <c r="A269">
        <v>268</v>
      </c>
      <c r="B269" t="s">
        <v>311</v>
      </c>
      <c r="C269" t="s">
        <v>172</v>
      </c>
      <c r="D269">
        <v>26</v>
      </c>
      <c r="E269">
        <f>COUNTIFS(oceny!C$2:C$3922,"posiada",oceny!B$2:B$3922,A269)</f>
        <v>1</v>
      </c>
    </row>
    <row r="270" spans="1:5" hidden="1" x14ac:dyDescent="0.25">
      <c r="A270">
        <v>269</v>
      </c>
      <c r="B270" t="s">
        <v>229</v>
      </c>
      <c r="C270" t="s">
        <v>224</v>
      </c>
      <c r="D270">
        <v>45</v>
      </c>
      <c r="E270">
        <f>COUNTIFS(oceny!C$2:C$3922,"posiada",oceny!B$2:B$3922,A270)</f>
        <v>1</v>
      </c>
    </row>
    <row r="271" spans="1:5" hidden="1" x14ac:dyDescent="0.25">
      <c r="A271">
        <v>270</v>
      </c>
      <c r="B271" t="s">
        <v>236</v>
      </c>
      <c r="C271" t="s">
        <v>174</v>
      </c>
      <c r="D271">
        <v>79</v>
      </c>
      <c r="E271">
        <f>COUNTIFS(oceny!C$2:C$3922,"posiada",oceny!B$2:B$3922,A271)</f>
        <v>3</v>
      </c>
    </row>
    <row r="272" spans="1:5" hidden="1" x14ac:dyDescent="0.25">
      <c r="A272">
        <v>271</v>
      </c>
      <c r="B272" t="s">
        <v>277</v>
      </c>
      <c r="C272" t="s">
        <v>202</v>
      </c>
      <c r="D272">
        <v>86</v>
      </c>
      <c r="E272">
        <f>COUNTIFS(oceny!C$2:C$3922,"posiada",oceny!B$2:B$3922,A272)</f>
        <v>7</v>
      </c>
    </row>
    <row r="273" spans="1:5" hidden="1" x14ac:dyDescent="0.25">
      <c r="A273">
        <v>272</v>
      </c>
      <c r="B273" t="s">
        <v>216</v>
      </c>
      <c r="C273" t="s">
        <v>235</v>
      </c>
      <c r="D273">
        <v>38</v>
      </c>
      <c r="E273">
        <f>COUNTIFS(oceny!C$2:C$3922,"posiada",oceny!B$2:B$3922,A273)</f>
        <v>1</v>
      </c>
    </row>
    <row r="274" spans="1:5" x14ac:dyDescent="0.25">
      <c r="A274">
        <v>273</v>
      </c>
      <c r="B274" t="s">
        <v>270</v>
      </c>
      <c r="C274" t="s">
        <v>239</v>
      </c>
      <c r="D274">
        <v>28</v>
      </c>
      <c r="E274">
        <f>COUNTIFS(oceny!C$2:C$3922,"posiada",oceny!B$2:B$3922,A274)</f>
        <v>0</v>
      </c>
    </row>
    <row r="275" spans="1:5" x14ac:dyDescent="0.25">
      <c r="A275">
        <v>274</v>
      </c>
      <c r="B275" t="s">
        <v>145</v>
      </c>
      <c r="C275" t="s">
        <v>251</v>
      </c>
      <c r="D275">
        <v>49</v>
      </c>
      <c r="E275">
        <f>COUNTIFS(oceny!C$2:C$3922,"posiada",oceny!B$2:B$3922,A275)</f>
        <v>0</v>
      </c>
    </row>
    <row r="276" spans="1:5" x14ac:dyDescent="0.25">
      <c r="A276">
        <v>275</v>
      </c>
      <c r="B276" t="s">
        <v>331</v>
      </c>
      <c r="C276" t="s">
        <v>189</v>
      </c>
      <c r="D276">
        <v>58</v>
      </c>
      <c r="E276">
        <f>COUNTIFS(oceny!C$2:C$3922,"posiada",oceny!B$2:B$3922,A276)</f>
        <v>0</v>
      </c>
    </row>
    <row r="277" spans="1:5" hidden="1" x14ac:dyDescent="0.25">
      <c r="A277">
        <v>276</v>
      </c>
      <c r="B277" t="s">
        <v>286</v>
      </c>
      <c r="C277" t="s">
        <v>264</v>
      </c>
      <c r="D277">
        <v>58</v>
      </c>
      <c r="E277">
        <f>COUNTIFS(oceny!C$2:C$3922,"posiada",oceny!B$2:B$3922,A277)</f>
        <v>1</v>
      </c>
    </row>
    <row r="278" spans="1:5" hidden="1" x14ac:dyDescent="0.25">
      <c r="A278">
        <v>277</v>
      </c>
      <c r="B278" t="s">
        <v>321</v>
      </c>
      <c r="C278" t="s">
        <v>316</v>
      </c>
      <c r="D278">
        <v>90</v>
      </c>
      <c r="E278">
        <f>COUNTIFS(oceny!C$2:C$3922,"posiada",oceny!B$2:B$3922,A278)</f>
        <v>1</v>
      </c>
    </row>
    <row r="279" spans="1:5" hidden="1" x14ac:dyDescent="0.25">
      <c r="A279">
        <v>278</v>
      </c>
      <c r="B279" t="s">
        <v>331</v>
      </c>
      <c r="C279" t="s">
        <v>220</v>
      </c>
      <c r="D279">
        <v>47</v>
      </c>
      <c r="E279">
        <f>COUNTIFS(oceny!C$2:C$3922,"posiada",oceny!B$2:B$3922,A279)</f>
        <v>1</v>
      </c>
    </row>
    <row r="280" spans="1:5" hidden="1" x14ac:dyDescent="0.25">
      <c r="A280">
        <v>279</v>
      </c>
      <c r="B280" t="s">
        <v>260</v>
      </c>
      <c r="C280" t="s">
        <v>218</v>
      </c>
      <c r="D280">
        <v>21</v>
      </c>
      <c r="E280">
        <f>COUNTIFS(oceny!C$2:C$3922,"posiada",oceny!B$2:B$3922,A280)</f>
        <v>2</v>
      </c>
    </row>
    <row r="281" spans="1:5" hidden="1" x14ac:dyDescent="0.25">
      <c r="A281">
        <v>280</v>
      </c>
      <c r="B281" t="s">
        <v>340</v>
      </c>
      <c r="C281" t="s">
        <v>172</v>
      </c>
      <c r="D281">
        <v>24</v>
      </c>
      <c r="E281">
        <f>COUNTIFS(oceny!C$2:C$3922,"posiada",oceny!B$2:B$3922,A281)</f>
        <v>4</v>
      </c>
    </row>
    <row r="282" spans="1:5" hidden="1" x14ac:dyDescent="0.25">
      <c r="A282">
        <v>281</v>
      </c>
      <c r="B282" t="s">
        <v>227</v>
      </c>
      <c r="C282" t="s">
        <v>330</v>
      </c>
      <c r="D282">
        <v>82</v>
      </c>
      <c r="E282">
        <f>COUNTIFS(oceny!C$2:C$3922,"posiada",oceny!B$2:B$3922,A282)</f>
        <v>2</v>
      </c>
    </row>
    <row r="283" spans="1:5" hidden="1" x14ac:dyDescent="0.25">
      <c r="A283">
        <v>282</v>
      </c>
      <c r="B283" t="s">
        <v>195</v>
      </c>
      <c r="C283" t="s">
        <v>189</v>
      </c>
      <c r="D283">
        <v>20</v>
      </c>
      <c r="E283">
        <f>COUNTIFS(oceny!C$2:C$3922,"posiada",oceny!B$2:B$3922,A283)</f>
        <v>2</v>
      </c>
    </row>
    <row r="284" spans="1:5" hidden="1" x14ac:dyDescent="0.25">
      <c r="A284">
        <v>283</v>
      </c>
      <c r="B284" t="s">
        <v>280</v>
      </c>
      <c r="C284" t="s">
        <v>310</v>
      </c>
      <c r="D284">
        <v>62</v>
      </c>
      <c r="E284">
        <f>COUNTIFS(oceny!C$2:C$3922,"posiada",oceny!B$2:B$3922,A284)</f>
        <v>3</v>
      </c>
    </row>
    <row r="285" spans="1:5" x14ac:dyDescent="0.25">
      <c r="A285">
        <v>284</v>
      </c>
      <c r="B285" t="s">
        <v>266</v>
      </c>
      <c r="C285" t="s">
        <v>318</v>
      </c>
      <c r="D285">
        <v>27</v>
      </c>
      <c r="E285">
        <f>COUNTIFS(oceny!C$2:C$3922,"posiada",oceny!B$2:B$3922,A285)</f>
        <v>0</v>
      </c>
    </row>
    <row r="286" spans="1:5" x14ac:dyDescent="0.25">
      <c r="A286">
        <v>285</v>
      </c>
      <c r="B286" t="s">
        <v>229</v>
      </c>
      <c r="C286" t="s">
        <v>320</v>
      </c>
      <c r="D286">
        <v>22</v>
      </c>
      <c r="E286">
        <f>COUNTIFS(oceny!C$2:C$3922,"posiada",oceny!B$2:B$3922,A286)</f>
        <v>0</v>
      </c>
    </row>
    <row r="287" spans="1:5" x14ac:dyDescent="0.25">
      <c r="A287">
        <v>286</v>
      </c>
      <c r="B287" t="s">
        <v>250</v>
      </c>
      <c r="C287" t="s">
        <v>274</v>
      </c>
      <c r="D287">
        <v>21</v>
      </c>
      <c r="E287">
        <f>COUNTIFS(oceny!C$2:C$3922,"posiada",oceny!B$2:B$3922,A287)</f>
        <v>0</v>
      </c>
    </row>
    <row r="288" spans="1:5" hidden="1" x14ac:dyDescent="0.25">
      <c r="A288">
        <v>287</v>
      </c>
      <c r="B288" t="s">
        <v>303</v>
      </c>
      <c r="C288" t="s">
        <v>262</v>
      </c>
      <c r="D288">
        <v>21</v>
      </c>
      <c r="E288">
        <f>COUNTIFS(oceny!C$2:C$3922,"posiada",oceny!B$2:B$3922,A288)</f>
        <v>1</v>
      </c>
    </row>
    <row r="289" spans="1:5" hidden="1" x14ac:dyDescent="0.25">
      <c r="A289">
        <v>288</v>
      </c>
      <c r="B289" t="s">
        <v>185</v>
      </c>
      <c r="C289" t="s">
        <v>155</v>
      </c>
      <c r="D289">
        <v>69</v>
      </c>
      <c r="E289">
        <f>COUNTIFS(oceny!C$2:C$3922,"posiada",oceny!B$2:B$3922,A289)</f>
        <v>2</v>
      </c>
    </row>
    <row r="290" spans="1:5" x14ac:dyDescent="0.25">
      <c r="A290">
        <v>289</v>
      </c>
      <c r="B290" t="s">
        <v>171</v>
      </c>
      <c r="C290" t="s">
        <v>264</v>
      </c>
      <c r="D290">
        <v>59</v>
      </c>
      <c r="E290">
        <f>COUNTIFS(oceny!C$2:C$3922,"posiada",oceny!B$2:B$3922,A290)</f>
        <v>0</v>
      </c>
    </row>
    <row r="291" spans="1:5" hidden="1" x14ac:dyDescent="0.25">
      <c r="A291">
        <v>290</v>
      </c>
      <c r="B291" t="s">
        <v>255</v>
      </c>
      <c r="C291" t="s">
        <v>293</v>
      </c>
      <c r="D291">
        <v>83</v>
      </c>
      <c r="E291">
        <f>COUNTIFS(oceny!C$2:C$3922,"posiada",oceny!B$2:B$3922,A291)</f>
        <v>2</v>
      </c>
    </row>
    <row r="292" spans="1:5" hidden="1" x14ac:dyDescent="0.25">
      <c r="A292">
        <v>291</v>
      </c>
      <c r="B292" t="s">
        <v>341</v>
      </c>
      <c r="C292" t="s">
        <v>297</v>
      </c>
      <c r="D292">
        <v>27</v>
      </c>
      <c r="E292">
        <f>COUNTIFS(oceny!C$2:C$3922,"posiada",oceny!B$2:B$3922,A292)</f>
        <v>4</v>
      </c>
    </row>
    <row r="293" spans="1:5" hidden="1" x14ac:dyDescent="0.25">
      <c r="A293">
        <v>292</v>
      </c>
      <c r="B293" t="s">
        <v>205</v>
      </c>
      <c r="C293" t="s">
        <v>209</v>
      </c>
      <c r="D293">
        <v>39</v>
      </c>
      <c r="E293">
        <f>COUNTIFS(oceny!C$2:C$3922,"posiada",oceny!B$2:B$3922,A293)</f>
        <v>2</v>
      </c>
    </row>
    <row r="294" spans="1:5" hidden="1" x14ac:dyDescent="0.25">
      <c r="A294">
        <v>293</v>
      </c>
      <c r="B294" t="s">
        <v>328</v>
      </c>
      <c r="C294" t="s">
        <v>262</v>
      </c>
      <c r="D294">
        <v>87</v>
      </c>
      <c r="E294">
        <f>COUNTIFS(oceny!C$2:C$3922,"posiada",oceny!B$2:B$3922,A294)</f>
        <v>5</v>
      </c>
    </row>
    <row r="295" spans="1:5" x14ac:dyDescent="0.25">
      <c r="A295">
        <v>294</v>
      </c>
      <c r="B295" t="s">
        <v>167</v>
      </c>
      <c r="C295" t="s">
        <v>166</v>
      </c>
      <c r="D295">
        <v>58</v>
      </c>
      <c r="E295">
        <f>COUNTIFS(oceny!C$2:C$3922,"posiada",oceny!B$2:B$3922,A295)</f>
        <v>0</v>
      </c>
    </row>
    <row r="296" spans="1:5" x14ac:dyDescent="0.25">
      <c r="A296">
        <v>295</v>
      </c>
      <c r="B296" t="s">
        <v>183</v>
      </c>
      <c r="C296" t="s">
        <v>274</v>
      </c>
      <c r="D296">
        <v>32</v>
      </c>
      <c r="E296">
        <f>COUNTIFS(oceny!C$2:C$3922,"posiada",oceny!B$2:B$3922,A296)</f>
        <v>0</v>
      </c>
    </row>
    <row r="297" spans="1:5" hidden="1" x14ac:dyDescent="0.25">
      <c r="A297">
        <v>296</v>
      </c>
      <c r="B297" t="s">
        <v>255</v>
      </c>
      <c r="C297" t="s">
        <v>281</v>
      </c>
      <c r="D297">
        <v>85</v>
      </c>
      <c r="E297">
        <f>COUNTIFS(oceny!C$2:C$3922,"posiada",oceny!B$2:B$3922,A297)</f>
        <v>1</v>
      </c>
    </row>
    <row r="298" spans="1:5" hidden="1" x14ac:dyDescent="0.25">
      <c r="A298">
        <v>297</v>
      </c>
      <c r="B298" t="s">
        <v>208</v>
      </c>
      <c r="C298" t="s">
        <v>269</v>
      </c>
      <c r="D298">
        <v>78</v>
      </c>
      <c r="E298">
        <f>COUNTIFS(oceny!C$2:C$3922,"posiada",oceny!B$2:B$3922,A298)</f>
        <v>1</v>
      </c>
    </row>
    <row r="299" spans="1:5" hidden="1" x14ac:dyDescent="0.25">
      <c r="A299">
        <v>298</v>
      </c>
      <c r="B299" t="s">
        <v>149</v>
      </c>
      <c r="C299" t="s">
        <v>306</v>
      </c>
      <c r="D299">
        <v>88</v>
      </c>
      <c r="E299">
        <f>COUNTIFS(oceny!C$2:C$3922,"posiada",oceny!B$2:B$3922,A299)</f>
        <v>1</v>
      </c>
    </row>
    <row r="300" spans="1:5" hidden="1" x14ac:dyDescent="0.25">
      <c r="A300">
        <v>299</v>
      </c>
      <c r="B300" t="s">
        <v>230</v>
      </c>
      <c r="C300" t="s">
        <v>293</v>
      </c>
      <c r="D300">
        <v>38</v>
      </c>
      <c r="E300">
        <f>COUNTIFS(oceny!C$2:C$3922,"posiada",oceny!B$2:B$3922,A300)</f>
        <v>1</v>
      </c>
    </row>
    <row r="301" spans="1:5" hidden="1" x14ac:dyDescent="0.25">
      <c r="A301">
        <v>300</v>
      </c>
      <c r="B301" t="s">
        <v>183</v>
      </c>
      <c r="C301" t="s">
        <v>249</v>
      </c>
      <c r="D301">
        <v>69</v>
      </c>
      <c r="E301">
        <f>COUNTIFS(oceny!C$2:C$3922,"posiada",oceny!B$2:B$3922,A301)</f>
        <v>1</v>
      </c>
    </row>
    <row r="302" spans="1:5" hidden="1" x14ac:dyDescent="0.25">
      <c r="A302">
        <v>301</v>
      </c>
      <c r="B302" t="s">
        <v>208</v>
      </c>
      <c r="C302" t="s">
        <v>235</v>
      </c>
      <c r="D302">
        <v>19</v>
      </c>
      <c r="E302">
        <f>COUNTIFS(oceny!C$2:C$3922,"posiada",oceny!B$2:B$3922,A302)</f>
        <v>6</v>
      </c>
    </row>
    <row r="303" spans="1:5" hidden="1" x14ac:dyDescent="0.25">
      <c r="A303">
        <v>302</v>
      </c>
      <c r="B303" t="s">
        <v>341</v>
      </c>
      <c r="C303" t="s">
        <v>279</v>
      </c>
      <c r="D303">
        <v>45</v>
      </c>
      <c r="E303">
        <f>COUNTIFS(oceny!C$2:C$3922,"posiada",oceny!B$2:B$3922,A303)</f>
        <v>1</v>
      </c>
    </row>
    <row r="304" spans="1:5" hidden="1" x14ac:dyDescent="0.25">
      <c r="A304">
        <v>303</v>
      </c>
      <c r="B304" t="s">
        <v>216</v>
      </c>
      <c r="C304" t="s">
        <v>191</v>
      </c>
      <c r="D304">
        <v>22</v>
      </c>
      <c r="E304">
        <f>COUNTIFS(oceny!C$2:C$3922,"posiada",oceny!B$2:B$3922,A304)</f>
        <v>2</v>
      </c>
    </row>
    <row r="305" spans="1:5" hidden="1" x14ac:dyDescent="0.25">
      <c r="A305">
        <v>304</v>
      </c>
      <c r="B305" t="s">
        <v>162</v>
      </c>
      <c r="C305" t="s">
        <v>168</v>
      </c>
      <c r="D305">
        <v>30</v>
      </c>
      <c r="E305">
        <f>COUNTIFS(oceny!C$2:C$3922,"posiada",oceny!B$2:B$3922,A305)</f>
        <v>2</v>
      </c>
    </row>
    <row r="306" spans="1:5" x14ac:dyDescent="0.25">
      <c r="A306">
        <v>305</v>
      </c>
      <c r="B306" t="s">
        <v>331</v>
      </c>
      <c r="C306" t="s">
        <v>170</v>
      </c>
      <c r="D306">
        <v>51</v>
      </c>
      <c r="E306">
        <f>COUNTIFS(oceny!C$2:C$3922,"posiada",oceny!B$2:B$3922,A306)</f>
        <v>0</v>
      </c>
    </row>
    <row r="307" spans="1:5" x14ac:dyDescent="0.25">
      <c r="A307">
        <v>306</v>
      </c>
      <c r="B307" t="s">
        <v>205</v>
      </c>
      <c r="C307" t="s">
        <v>294</v>
      </c>
      <c r="D307">
        <v>69</v>
      </c>
      <c r="E307">
        <f>COUNTIFS(oceny!C$2:C$3922,"posiada",oceny!B$2:B$3922,A307)</f>
        <v>0</v>
      </c>
    </row>
    <row r="308" spans="1:5" x14ac:dyDescent="0.25">
      <c r="A308">
        <v>307</v>
      </c>
      <c r="B308" t="s">
        <v>337</v>
      </c>
      <c r="C308" t="s">
        <v>319</v>
      </c>
      <c r="D308">
        <v>43</v>
      </c>
      <c r="E308">
        <f>COUNTIFS(oceny!C$2:C$3922,"posiada",oceny!B$2:B$3922,A308)</f>
        <v>0</v>
      </c>
    </row>
    <row r="309" spans="1:5" hidden="1" x14ac:dyDescent="0.25">
      <c r="A309">
        <v>308</v>
      </c>
      <c r="B309" t="s">
        <v>195</v>
      </c>
      <c r="C309" t="s">
        <v>179</v>
      </c>
      <c r="D309">
        <v>83</v>
      </c>
      <c r="E309">
        <f>COUNTIFS(oceny!C$2:C$3922,"posiada",oceny!B$2:B$3922,A309)</f>
        <v>1</v>
      </c>
    </row>
    <row r="310" spans="1:5" x14ac:dyDescent="0.25">
      <c r="A310">
        <v>309</v>
      </c>
      <c r="B310" t="s">
        <v>299</v>
      </c>
      <c r="C310" t="s">
        <v>320</v>
      </c>
      <c r="D310">
        <v>24</v>
      </c>
      <c r="E310">
        <f>COUNTIFS(oceny!C$2:C$3922,"posiada",oceny!B$2:B$3922,A310)</f>
        <v>0</v>
      </c>
    </row>
    <row r="311" spans="1:5" x14ac:dyDescent="0.25">
      <c r="A311">
        <v>310</v>
      </c>
      <c r="B311" t="s">
        <v>216</v>
      </c>
      <c r="C311" t="s">
        <v>161</v>
      </c>
      <c r="D311">
        <v>81</v>
      </c>
      <c r="E311">
        <f>COUNTIFS(oceny!C$2:C$3922,"posiada",oceny!B$2:B$3922,A311)</f>
        <v>0</v>
      </c>
    </row>
    <row r="312" spans="1:5" hidden="1" x14ac:dyDescent="0.25">
      <c r="A312">
        <v>311</v>
      </c>
      <c r="B312" t="s">
        <v>272</v>
      </c>
      <c r="C312" t="s">
        <v>269</v>
      </c>
      <c r="D312">
        <v>34</v>
      </c>
      <c r="E312">
        <f>COUNTIFS(oceny!C$2:C$3922,"posiada",oceny!B$2:B$3922,A312)</f>
        <v>1</v>
      </c>
    </row>
    <row r="313" spans="1:5" hidden="1" x14ac:dyDescent="0.25">
      <c r="A313">
        <v>312</v>
      </c>
      <c r="B313" t="s">
        <v>216</v>
      </c>
      <c r="C313" t="s">
        <v>319</v>
      </c>
      <c r="D313">
        <v>71</v>
      </c>
      <c r="E313">
        <f>COUNTIFS(oceny!C$2:C$3922,"posiada",oceny!B$2:B$3922,A313)</f>
        <v>1</v>
      </c>
    </row>
    <row r="314" spans="1:5" x14ac:dyDescent="0.25">
      <c r="A314">
        <v>313</v>
      </c>
      <c r="B314" t="s">
        <v>291</v>
      </c>
      <c r="C314" t="s">
        <v>235</v>
      </c>
      <c r="D314">
        <v>23</v>
      </c>
      <c r="E314">
        <f>COUNTIFS(oceny!C$2:C$3922,"posiada",oceny!B$2:B$3922,A314)</f>
        <v>0</v>
      </c>
    </row>
    <row r="315" spans="1:5" hidden="1" x14ac:dyDescent="0.25">
      <c r="A315">
        <v>314</v>
      </c>
      <c r="B315" t="s">
        <v>221</v>
      </c>
      <c r="C315" t="s">
        <v>320</v>
      </c>
      <c r="D315">
        <v>30</v>
      </c>
      <c r="E315">
        <f>COUNTIFS(oceny!C$2:C$3922,"posiada",oceny!B$2:B$3922,A315)</f>
        <v>2</v>
      </c>
    </row>
    <row r="316" spans="1:5" hidden="1" x14ac:dyDescent="0.25">
      <c r="A316">
        <v>315</v>
      </c>
      <c r="B316" t="s">
        <v>342</v>
      </c>
      <c r="C316" t="s">
        <v>310</v>
      </c>
      <c r="D316">
        <v>83</v>
      </c>
      <c r="E316">
        <f>COUNTIFS(oceny!C$2:C$3922,"posiada",oceny!B$2:B$3922,A316)</f>
        <v>4</v>
      </c>
    </row>
    <row r="317" spans="1:5" hidden="1" x14ac:dyDescent="0.25">
      <c r="A317">
        <v>316</v>
      </c>
      <c r="B317" t="s">
        <v>317</v>
      </c>
      <c r="C317" t="s">
        <v>275</v>
      </c>
      <c r="D317">
        <v>23</v>
      </c>
      <c r="E317">
        <f>COUNTIFS(oceny!C$2:C$3922,"posiada",oceny!B$2:B$3922,A317)</f>
        <v>2</v>
      </c>
    </row>
    <row r="318" spans="1:5" hidden="1" x14ac:dyDescent="0.25">
      <c r="A318">
        <v>317</v>
      </c>
      <c r="B318" t="s">
        <v>185</v>
      </c>
      <c r="C318" t="s">
        <v>343</v>
      </c>
      <c r="D318">
        <v>81</v>
      </c>
      <c r="E318">
        <f>COUNTIFS(oceny!C$2:C$3922,"posiada",oceny!B$2:B$3922,A318)</f>
        <v>5</v>
      </c>
    </row>
    <row r="319" spans="1:5" x14ac:dyDescent="0.25">
      <c r="A319">
        <v>318</v>
      </c>
      <c r="B319" t="s">
        <v>252</v>
      </c>
      <c r="C319" t="s">
        <v>287</v>
      </c>
      <c r="D319">
        <v>65</v>
      </c>
      <c r="E319">
        <f>COUNTIFS(oceny!C$2:C$3922,"posiada",oceny!B$2:B$3922,A319)</f>
        <v>0</v>
      </c>
    </row>
    <row r="320" spans="1:5" hidden="1" x14ac:dyDescent="0.25">
      <c r="A320">
        <v>319</v>
      </c>
      <c r="B320" t="s">
        <v>205</v>
      </c>
      <c r="C320" t="s">
        <v>226</v>
      </c>
      <c r="D320">
        <v>85</v>
      </c>
      <c r="E320">
        <f>COUNTIFS(oceny!C$2:C$3922,"posiada",oceny!B$2:B$3922,A320)</f>
        <v>1</v>
      </c>
    </row>
    <row r="321" spans="1:5" x14ac:dyDescent="0.25">
      <c r="A321">
        <v>320</v>
      </c>
      <c r="B321" t="s">
        <v>335</v>
      </c>
      <c r="C321" t="s">
        <v>262</v>
      </c>
      <c r="D321">
        <v>40</v>
      </c>
      <c r="E321">
        <f>COUNTIFS(oceny!C$2:C$3922,"posiada",oceny!B$2:B$3922,A321)</f>
        <v>0</v>
      </c>
    </row>
    <row r="322" spans="1:5" hidden="1" x14ac:dyDescent="0.25">
      <c r="A322">
        <v>321</v>
      </c>
      <c r="B322" t="s">
        <v>344</v>
      </c>
      <c r="C322" t="s">
        <v>157</v>
      </c>
      <c r="D322">
        <v>78</v>
      </c>
      <c r="E322">
        <f>COUNTIFS(oceny!C$2:C$3922,"posiada",oceny!B$2:B$3922,A322)</f>
        <v>1</v>
      </c>
    </row>
    <row r="323" spans="1:5" hidden="1" x14ac:dyDescent="0.25">
      <c r="A323">
        <v>322</v>
      </c>
      <c r="B323" t="s">
        <v>145</v>
      </c>
      <c r="C323" t="s">
        <v>330</v>
      </c>
      <c r="D323">
        <v>71</v>
      </c>
      <c r="E323">
        <f>COUNTIFS(oceny!C$2:C$3922,"posiada",oceny!B$2:B$3922,A323)</f>
        <v>1</v>
      </c>
    </row>
    <row r="324" spans="1:5" hidden="1" x14ac:dyDescent="0.25">
      <c r="A324">
        <v>323</v>
      </c>
      <c r="B324" t="s">
        <v>283</v>
      </c>
      <c r="C324" t="s">
        <v>228</v>
      </c>
      <c r="D324">
        <v>24</v>
      </c>
      <c r="E324">
        <f>COUNTIFS(oceny!C$2:C$3922,"posiada",oceny!B$2:B$3922,A324)</f>
        <v>2</v>
      </c>
    </row>
    <row r="325" spans="1:5" hidden="1" x14ac:dyDescent="0.25">
      <c r="A325">
        <v>324</v>
      </c>
      <c r="B325" t="s">
        <v>219</v>
      </c>
      <c r="C325" t="s">
        <v>239</v>
      </c>
      <c r="D325">
        <v>31</v>
      </c>
      <c r="E325">
        <f>COUNTIFS(oceny!C$2:C$3922,"posiada",oceny!B$2:B$3922,A325)</f>
        <v>2</v>
      </c>
    </row>
    <row r="326" spans="1:5" hidden="1" x14ac:dyDescent="0.25">
      <c r="A326">
        <v>325</v>
      </c>
      <c r="B326" t="s">
        <v>304</v>
      </c>
      <c r="C326" t="s">
        <v>159</v>
      </c>
      <c r="D326">
        <v>48</v>
      </c>
      <c r="E326">
        <f>COUNTIFS(oceny!C$2:C$3922,"posiada",oceny!B$2:B$3922,A326)</f>
        <v>5</v>
      </c>
    </row>
    <row r="327" spans="1:5" hidden="1" x14ac:dyDescent="0.25">
      <c r="A327">
        <v>326</v>
      </c>
      <c r="B327" t="s">
        <v>282</v>
      </c>
      <c r="C327" t="s">
        <v>322</v>
      </c>
      <c r="D327">
        <v>92</v>
      </c>
      <c r="E327">
        <f>COUNTIFS(oceny!C$2:C$3922,"posiada",oceny!B$2:B$3922,A327)</f>
        <v>2</v>
      </c>
    </row>
    <row r="328" spans="1:5" hidden="1" x14ac:dyDescent="0.25">
      <c r="A328">
        <v>327</v>
      </c>
      <c r="B328" t="s">
        <v>333</v>
      </c>
      <c r="C328" t="s">
        <v>233</v>
      </c>
      <c r="D328">
        <v>23</v>
      </c>
      <c r="E328">
        <f>COUNTIFS(oceny!C$2:C$3922,"posiada",oceny!B$2:B$3922,A328)</f>
        <v>2</v>
      </c>
    </row>
    <row r="329" spans="1:5" x14ac:dyDescent="0.25">
      <c r="A329">
        <v>328</v>
      </c>
      <c r="B329" t="s">
        <v>167</v>
      </c>
      <c r="C329" t="s">
        <v>274</v>
      </c>
      <c r="D329">
        <v>51</v>
      </c>
      <c r="E329">
        <f>COUNTIFS(oceny!C$2:C$3922,"posiada",oceny!B$2:B$3922,A329)</f>
        <v>0</v>
      </c>
    </row>
    <row r="330" spans="1:5" x14ac:dyDescent="0.25">
      <c r="A330">
        <v>329</v>
      </c>
      <c r="B330" t="s">
        <v>278</v>
      </c>
      <c r="C330" t="s">
        <v>191</v>
      </c>
      <c r="D330">
        <v>88</v>
      </c>
      <c r="E330">
        <f>COUNTIFS(oceny!C$2:C$3922,"posiada",oceny!B$2:B$3922,A330)</f>
        <v>0</v>
      </c>
    </row>
    <row r="331" spans="1:5" x14ac:dyDescent="0.25">
      <c r="A331">
        <v>330</v>
      </c>
      <c r="B331" t="s">
        <v>345</v>
      </c>
      <c r="C331" t="s">
        <v>164</v>
      </c>
      <c r="D331">
        <v>47</v>
      </c>
      <c r="E331">
        <f>COUNTIFS(oceny!C$2:C$3922,"posiada",oceny!B$2:B$3922,A331)</f>
        <v>0</v>
      </c>
    </row>
    <row r="332" spans="1:5" hidden="1" x14ac:dyDescent="0.25">
      <c r="A332">
        <v>331</v>
      </c>
      <c r="B332" t="s">
        <v>180</v>
      </c>
      <c r="C332" t="s">
        <v>209</v>
      </c>
      <c r="D332">
        <v>79</v>
      </c>
      <c r="E332">
        <f>COUNTIFS(oceny!C$2:C$3922,"posiada",oceny!B$2:B$3922,A332)</f>
        <v>2</v>
      </c>
    </row>
    <row r="333" spans="1:5" hidden="1" x14ac:dyDescent="0.25">
      <c r="A333">
        <v>332</v>
      </c>
      <c r="B333" t="s">
        <v>260</v>
      </c>
      <c r="C333" t="s">
        <v>301</v>
      </c>
      <c r="D333">
        <v>56</v>
      </c>
      <c r="E333">
        <f>COUNTIFS(oceny!C$2:C$3922,"posiada",oceny!B$2:B$3922,A333)</f>
        <v>1</v>
      </c>
    </row>
    <row r="334" spans="1:5" x14ac:dyDescent="0.25">
      <c r="A334">
        <v>333</v>
      </c>
      <c r="B334" t="s">
        <v>190</v>
      </c>
      <c r="C334" t="s">
        <v>281</v>
      </c>
      <c r="D334">
        <v>76</v>
      </c>
      <c r="E334">
        <f>COUNTIFS(oceny!C$2:C$3922,"posiada",oceny!B$2:B$3922,A334)</f>
        <v>0</v>
      </c>
    </row>
    <row r="335" spans="1:5" hidden="1" x14ac:dyDescent="0.25">
      <c r="A335">
        <v>334</v>
      </c>
      <c r="B335" t="s">
        <v>234</v>
      </c>
      <c r="C335" t="s">
        <v>267</v>
      </c>
      <c r="D335">
        <v>14</v>
      </c>
      <c r="E335">
        <f>COUNTIFS(oceny!C$2:C$3922,"posiada",oceny!B$2:B$3922,A335)</f>
        <v>1</v>
      </c>
    </row>
    <row r="336" spans="1:5" hidden="1" x14ac:dyDescent="0.25">
      <c r="A336">
        <v>335</v>
      </c>
      <c r="B336" t="s">
        <v>216</v>
      </c>
      <c r="C336" t="s">
        <v>287</v>
      </c>
      <c r="D336">
        <v>17</v>
      </c>
      <c r="E336">
        <f>COUNTIFS(oceny!C$2:C$3922,"posiada",oceny!B$2:B$3922,A336)</f>
        <v>1</v>
      </c>
    </row>
    <row r="337" spans="1:5" hidden="1" x14ac:dyDescent="0.25">
      <c r="A337">
        <v>336</v>
      </c>
      <c r="B337" t="s">
        <v>323</v>
      </c>
      <c r="C337" t="s">
        <v>248</v>
      </c>
      <c r="D337">
        <v>66</v>
      </c>
      <c r="E337">
        <f>COUNTIFS(oceny!C$2:C$3922,"posiada",oceny!B$2:B$3922,A337)</f>
        <v>7</v>
      </c>
    </row>
    <row r="338" spans="1:5" hidden="1" x14ac:dyDescent="0.25">
      <c r="A338">
        <v>337</v>
      </c>
      <c r="B338" t="s">
        <v>258</v>
      </c>
      <c r="C338" t="s">
        <v>189</v>
      </c>
      <c r="D338">
        <v>73</v>
      </c>
      <c r="E338">
        <f>COUNTIFS(oceny!C$2:C$3922,"posiada",oceny!B$2:B$3922,A338)</f>
        <v>4</v>
      </c>
    </row>
    <row r="339" spans="1:5" x14ac:dyDescent="0.25">
      <c r="A339">
        <v>338</v>
      </c>
      <c r="B339" t="s">
        <v>154</v>
      </c>
      <c r="C339" t="s">
        <v>281</v>
      </c>
      <c r="D339">
        <v>52</v>
      </c>
      <c r="E339">
        <f>COUNTIFS(oceny!C$2:C$3922,"posiada",oceny!B$2:B$3922,A339)</f>
        <v>0</v>
      </c>
    </row>
    <row r="340" spans="1:5" hidden="1" x14ac:dyDescent="0.25">
      <c r="A340">
        <v>339</v>
      </c>
      <c r="B340" t="s">
        <v>346</v>
      </c>
      <c r="C340" t="s">
        <v>253</v>
      </c>
      <c r="D340">
        <v>86</v>
      </c>
      <c r="E340">
        <f>COUNTIFS(oceny!C$2:C$3922,"posiada",oceny!B$2:B$3922,A340)</f>
        <v>1</v>
      </c>
    </row>
    <row r="341" spans="1:5" hidden="1" x14ac:dyDescent="0.25">
      <c r="A341">
        <v>340</v>
      </c>
      <c r="B341" t="s">
        <v>175</v>
      </c>
      <c r="C341" t="s">
        <v>251</v>
      </c>
      <c r="D341">
        <v>32</v>
      </c>
      <c r="E341">
        <f>COUNTIFS(oceny!C$2:C$3922,"posiada",oceny!B$2:B$3922,A341)</f>
        <v>1</v>
      </c>
    </row>
    <row r="342" spans="1:5" hidden="1" x14ac:dyDescent="0.25">
      <c r="A342">
        <v>341</v>
      </c>
      <c r="B342" t="s">
        <v>323</v>
      </c>
      <c r="C342" t="s">
        <v>343</v>
      </c>
      <c r="D342">
        <v>54</v>
      </c>
      <c r="E342">
        <f>COUNTIFS(oceny!C$2:C$3922,"posiada",oceny!B$2:B$3922,A342)</f>
        <v>1</v>
      </c>
    </row>
    <row r="343" spans="1:5" hidden="1" x14ac:dyDescent="0.25">
      <c r="A343">
        <v>342</v>
      </c>
      <c r="B343" t="s">
        <v>347</v>
      </c>
      <c r="C343" t="s">
        <v>207</v>
      </c>
      <c r="D343">
        <v>85</v>
      </c>
      <c r="E343">
        <f>COUNTIFS(oceny!C$2:C$3922,"posiada",oceny!B$2:B$3922,A343)</f>
        <v>1</v>
      </c>
    </row>
    <row r="344" spans="1:5" x14ac:dyDescent="0.25">
      <c r="A344">
        <v>343</v>
      </c>
      <c r="B344" t="s">
        <v>299</v>
      </c>
      <c r="C344" t="s">
        <v>243</v>
      </c>
      <c r="D344">
        <v>80</v>
      </c>
      <c r="E344">
        <f>COUNTIFS(oceny!C$2:C$3922,"posiada",oceny!B$2:B$3922,A344)</f>
        <v>0</v>
      </c>
    </row>
    <row r="345" spans="1:5" hidden="1" x14ac:dyDescent="0.25">
      <c r="A345">
        <v>344</v>
      </c>
      <c r="B345" t="s">
        <v>342</v>
      </c>
      <c r="C345" t="s">
        <v>243</v>
      </c>
      <c r="D345">
        <v>71</v>
      </c>
      <c r="E345">
        <f>COUNTIFS(oceny!C$2:C$3922,"posiada",oceny!B$2:B$3922,A345)</f>
        <v>2</v>
      </c>
    </row>
    <row r="346" spans="1:5" hidden="1" x14ac:dyDescent="0.25">
      <c r="A346">
        <v>345</v>
      </c>
      <c r="B346" t="s">
        <v>165</v>
      </c>
      <c r="C346" t="s">
        <v>306</v>
      </c>
      <c r="D346">
        <v>36</v>
      </c>
      <c r="E346">
        <f>COUNTIFS(oceny!C$2:C$3922,"posiada",oceny!B$2:B$3922,A346)</f>
        <v>2</v>
      </c>
    </row>
    <row r="347" spans="1:5" hidden="1" x14ac:dyDescent="0.25">
      <c r="A347">
        <v>346</v>
      </c>
      <c r="B347" t="s">
        <v>325</v>
      </c>
      <c r="C347" t="s">
        <v>293</v>
      </c>
      <c r="D347">
        <v>77</v>
      </c>
      <c r="E347">
        <f>COUNTIFS(oceny!C$2:C$3922,"posiada",oceny!B$2:B$3922,A347)</f>
        <v>7</v>
      </c>
    </row>
    <row r="348" spans="1:5" hidden="1" x14ac:dyDescent="0.25">
      <c r="A348">
        <v>347</v>
      </c>
      <c r="B348" t="s">
        <v>190</v>
      </c>
      <c r="C348" t="s">
        <v>174</v>
      </c>
      <c r="D348">
        <v>75</v>
      </c>
      <c r="E348">
        <f>COUNTIFS(oceny!C$2:C$3922,"posiada",oceny!B$2:B$3922,A348)</f>
        <v>1</v>
      </c>
    </row>
    <row r="349" spans="1:5" x14ac:dyDescent="0.25">
      <c r="A349">
        <v>348</v>
      </c>
      <c r="B349" t="s">
        <v>143</v>
      </c>
      <c r="C349" t="s">
        <v>155</v>
      </c>
      <c r="D349">
        <v>34</v>
      </c>
      <c r="E349">
        <f>COUNTIFS(oceny!C$2:C$3922,"posiada",oceny!B$2:B$3922,A349)</f>
        <v>0</v>
      </c>
    </row>
    <row r="350" spans="1:5" x14ac:dyDescent="0.25">
      <c r="A350">
        <v>349</v>
      </c>
      <c r="B350" t="s">
        <v>329</v>
      </c>
      <c r="C350" t="s">
        <v>209</v>
      </c>
      <c r="D350">
        <v>16</v>
      </c>
      <c r="E350">
        <f>COUNTIFS(oceny!C$2:C$3922,"posiada",oceny!B$2:B$3922,A350)</f>
        <v>0</v>
      </c>
    </row>
    <row r="351" spans="1:5" hidden="1" x14ac:dyDescent="0.25">
      <c r="A351">
        <v>350</v>
      </c>
      <c r="B351" t="s">
        <v>162</v>
      </c>
      <c r="C351" t="s">
        <v>285</v>
      </c>
      <c r="D351">
        <v>67</v>
      </c>
      <c r="E351">
        <f>COUNTIFS(oceny!C$2:C$3922,"posiada",oceny!B$2:B$3922,A351)</f>
        <v>1</v>
      </c>
    </row>
    <row r="352" spans="1:5" hidden="1" x14ac:dyDescent="0.25">
      <c r="A352">
        <v>351</v>
      </c>
      <c r="B352" t="s">
        <v>158</v>
      </c>
      <c r="C352" t="s">
        <v>191</v>
      </c>
      <c r="D352">
        <v>68</v>
      </c>
      <c r="E352">
        <f>COUNTIFS(oceny!C$2:C$3922,"posiada",oceny!B$2:B$3922,A352)</f>
        <v>2</v>
      </c>
    </row>
    <row r="353" spans="1:5" x14ac:dyDescent="0.25">
      <c r="A353">
        <v>352</v>
      </c>
      <c r="B353" t="s">
        <v>192</v>
      </c>
      <c r="C353" t="s">
        <v>204</v>
      </c>
      <c r="D353">
        <v>52</v>
      </c>
      <c r="E353">
        <f>COUNTIFS(oceny!C$2:C$3922,"posiada",oceny!B$2:B$3922,A353)</f>
        <v>0</v>
      </c>
    </row>
    <row r="354" spans="1:5" hidden="1" x14ac:dyDescent="0.25">
      <c r="A354">
        <v>353</v>
      </c>
      <c r="B354" t="s">
        <v>175</v>
      </c>
      <c r="C354" t="s">
        <v>166</v>
      </c>
      <c r="D354">
        <v>27</v>
      </c>
      <c r="E354">
        <f>COUNTIFS(oceny!C$2:C$3922,"posiada",oceny!B$2:B$3922,A354)</f>
        <v>1</v>
      </c>
    </row>
    <row r="355" spans="1:5" hidden="1" x14ac:dyDescent="0.25">
      <c r="A355">
        <v>354</v>
      </c>
      <c r="B355" t="s">
        <v>323</v>
      </c>
      <c r="C355" t="s">
        <v>348</v>
      </c>
      <c r="D355">
        <v>62</v>
      </c>
      <c r="E355">
        <f>COUNTIFS(oceny!C$2:C$3922,"posiada",oceny!B$2:B$3922,A355)</f>
        <v>1</v>
      </c>
    </row>
    <row r="356" spans="1:5" hidden="1" x14ac:dyDescent="0.25">
      <c r="A356">
        <v>355</v>
      </c>
      <c r="B356" t="s">
        <v>149</v>
      </c>
      <c r="C356" t="s">
        <v>262</v>
      </c>
      <c r="D356">
        <v>44</v>
      </c>
      <c r="E356">
        <f>COUNTIFS(oceny!C$2:C$3922,"posiada",oceny!B$2:B$3922,A356)</f>
        <v>3</v>
      </c>
    </row>
    <row r="357" spans="1:5" hidden="1" x14ac:dyDescent="0.25">
      <c r="A357">
        <v>356</v>
      </c>
      <c r="B357" t="s">
        <v>143</v>
      </c>
      <c r="C357" t="s">
        <v>217</v>
      </c>
      <c r="D357">
        <v>71</v>
      </c>
      <c r="E357">
        <f>COUNTIFS(oceny!C$2:C$3922,"posiada",oceny!B$2:B$3922,A357)</f>
        <v>4</v>
      </c>
    </row>
    <row r="358" spans="1:5" hidden="1" x14ac:dyDescent="0.25">
      <c r="A358">
        <v>357</v>
      </c>
      <c r="B358" t="s">
        <v>332</v>
      </c>
      <c r="C358" t="s">
        <v>306</v>
      </c>
      <c r="D358">
        <v>22</v>
      </c>
      <c r="E358">
        <f>COUNTIFS(oceny!C$2:C$3922,"posiada",oceny!B$2:B$3922,A358)</f>
        <v>2</v>
      </c>
    </row>
    <row r="359" spans="1:5" hidden="1" x14ac:dyDescent="0.25">
      <c r="A359">
        <v>358</v>
      </c>
      <c r="B359" t="s">
        <v>203</v>
      </c>
      <c r="C359" t="s">
        <v>262</v>
      </c>
      <c r="D359">
        <v>86</v>
      </c>
      <c r="E359">
        <f>COUNTIFS(oceny!C$2:C$3922,"posiada",oceny!B$2:B$3922,A359)</f>
        <v>2</v>
      </c>
    </row>
    <row r="360" spans="1:5" x14ac:dyDescent="0.25">
      <c r="A360">
        <v>359</v>
      </c>
      <c r="B360" t="s">
        <v>221</v>
      </c>
      <c r="C360" t="s">
        <v>301</v>
      </c>
      <c r="D360">
        <v>18</v>
      </c>
      <c r="E360">
        <f>COUNTIFS(oceny!C$2:C$3922,"posiada",oceny!B$2:B$3922,A360)</f>
        <v>0</v>
      </c>
    </row>
    <row r="361" spans="1:5" x14ac:dyDescent="0.25">
      <c r="A361">
        <v>360</v>
      </c>
      <c r="B361" t="s">
        <v>277</v>
      </c>
      <c r="C361" t="s">
        <v>172</v>
      </c>
      <c r="D361">
        <v>36</v>
      </c>
      <c r="E361">
        <f>COUNTIFS(oceny!C$2:C$3922,"posiada",oceny!B$2:B$3922,A361)</f>
        <v>0</v>
      </c>
    </row>
    <row r="362" spans="1:5" hidden="1" x14ac:dyDescent="0.25">
      <c r="A362">
        <v>361</v>
      </c>
      <c r="B362" t="s">
        <v>160</v>
      </c>
      <c r="C362" t="s">
        <v>318</v>
      </c>
      <c r="D362">
        <v>48</v>
      </c>
      <c r="E362">
        <f>COUNTIFS(oceny!C$2:C$3922,"posiada",oceny!B$2:B$3922,A362)</f>
        <v>1</v>
      </c>
    </row>
    <row r="363" spans="1:5" hidden="1" x14ac:dyDescent="0.25">
      <c r="A363">
        <v>362</v>
      </c>
      <c r="B363" t="s">
        <v>266</v>
      </c>
      <c r="C363" t="s">
        <v>259</v>
      </c>
      <c r="D363">
        <v>14</v>
      </c>
      <c r="E363">
        <f>COUNTIFS(oceny!C$2:C$3922,"posiada",oceny!B$2:B$3922,A363)</f>
        <v>1</v>
      </c>
    </row>
    <row r="364" spans="1:5" hidden="1" x14ac:dyDescent="0.25">
      <c r="A364">
        <v>363</v>
      </c>
      <c r="B364" t="s">
        <v>266</v>
      </c>
      <c r="C364" t="s">
        <v>241</v>
      </c>
      <c r="D364">
        <v>51</v>
      </c>
      <c r="E364">
        <f>COUNTIFS(oceny!C$2:C$3922,"posiada",oceny!B$2:B$3922,A364)</f>
        <v>1</v>
      </c>
    </row>
    <row r="365" spans="1:5" x14ac:dyDescent="0.25">
      <c r="A365">
        <v>364</v>
      </c>
      <c r="B365" t="s">
        <v>295</v>
      </c>
      <c r="C365" t="s">
        <v>159</v>
      </c>
      <c r="D365">
        <v>76</v>
      </c>
      <c r="E365">
        <f>COUNTIFS(oceny!C$2:C$3922,"posiada",oceny!B$2:B$3922,A365)</f>
        <v>0</v>
      </c>
    </row>
    <row r="366" spans="1:5" hidden="1" x14ac:dyDescent="0.25">
      <c r="A366">
        <v>365</v>
      </c>
      <c r="B366" t="s">
        <v>349</v>
      </c>
      <c r="C366" t="s">
        <v>226</v>
      </c>
      <c r="D366">
        <v>47</v>
      </c>
      <c r="E366">
        <f>COUNTIFS(oceny!C$2:C$3922,"posiada",oceny!B$2:B$3922,A366)</f>
        <v>2</v>
      </c>
    </row>
    <row r="367" spans="1:5" x14ac:dyDescent="0.25">
      <c r="A367">
        <v>366</v>
      </c>
      <c r="B367" t="s">
        <v>350</v>
      </c>
      <c r="C367" t="s">
        <v>209</v>
      </c>
      <c r="D367">
        <v>46</v>
      </c>
      <c r="E367">
        <f>COUNTIFS(oceny!C$2:C$3922,"posiada",oceny!B$2:B$3922,A367)</f>
        <v>0</v>
      </c>
    </row>
    <row r="368" spans="1:5" hidden="1" x14ac:dyDescent="0.25">
      <c r="A368">
        <v>367</v>
      </c>
      <c r="B368" t="s">
        <v>346</v>
      </c>
      <c r="C368" t="s">
        <v>157</v>
      </c>
      <c r="D368">
        <v>40</v>
      </c>
      <c r="E368">
        <f>COUNTIFS(oceny!C$2:C$3922,"posiada",oceny!B$2:B$3922,A368)</f>
        <v>4</v>
      </c>
    </row>
    <row r="369" spans="1:5" hidden="1" x14ac:dyDescent="0.25">
      <c r="A369">
        <v>368</v>
      </c>
      <c r="B369" t="s">
        <v>302</v>
      </c>
      <c r="C369" t="s">
        <v>301</v>
      </c>
      <c r="D369">
        <v>67</v>
      </c>
      <c r="E369">
        <f>COUNTIFS(oceny!C$2:C$3922,"posiada",oceny!B$2:B$3922,A369)</f>
        <v>3</v>
      </c>
    </row>
    <row r="370" spans="1:5" hidden="1" x14ac:dyDescent="0.25">
      <c r="A370">
        <v>369</v>
      </c>
      <c r="B370" t="s">
        <v>331</v>
      </c>
      <c r="C370" t="s">
        <v>274</v>
      </c>
      <c r="D370">
        <v>82</v>
      </c>
      <c r="E370">
        <f>COUNTIFS(oceny!C$2:C$3922,"posiada",oceny!B$2:B$3922,A370)</f>
        <v>4</v>
      </c>
    </row>
    <row r="371" spans="1:5" x14ac:dyDescent="0.25">
      <c r="A371">
        <v>370</v>
      </c>
      <c r="B371" t="s">
        <v>208</v>
      </c>
      <c r="C371" t="s">
        <v>157</v>
      </c>
      <c r="D371">
        <v>65</v>
      </c>
      <c r="E371">
        <f>COUNTIFS(oceny!C$2:C$3922,"posiada",oceny!B$2:B$3922,A371)</f>
        <v>0</v>
      </c>
    </row>
    <row r="372" spans="1:5" hidden="1" x14ac:dyDescent="0.25">
      <c r="A372">
        <v>371</v>
      </c>
      <c r="B372" t="s">
        <v>327</v>
      </c>
      <c r="C372" t="s">
        <v>196</v>
      </c>
      <c r="D372">
        <v>87</v>
      </c>
      <c r="E372">
        <f>COUNTIFS(oceny!C$2:C$3922,"posiada",oceny!B$2:B$3922,A372)</f>
        <v>1</v>
      </c>
    </row>
    <row r="373" spans="1:5" hidden="1" x14ac:dyDescent="0.25">
      <c r="A373">
        <v>372</v>
      </c>
      <c r="B373" t="s">
        <v>240</v>
      </c>
      <c r="C373" t="s">
        <v>224</v>
      </c>
      <c r="D373">
        <v>50</v>
      </c>
      <c r="E373">
        <f>COUNTIFS(oceny!C$2:C$3922,"posiada",oceny!B$2:B$3922,A373)</f>
        <v>1</v>
      </c>
    </row>
    <row r="374" spans="1:5" hidden="1" x14ac:dyDescent="0.25">
      <c r="A374">
        <v>373</v>
      </c>
      <c r="B374" t="s">
        <v>282</v>
      </c>
      <c r="C374" t="s">
        <v>182</v>
      </c>
      <c r="D374">
        <v>47</v>
      </c>
      <c r="E374">
        <f>COUNTIFS(oceny!C$2:C$3922,"posiada",oceny!B$2:B$3922,A374)</f>
        <v>1</v>
      </c>
    </row>
    <row r="375" spans="1:5" x14ac:dyDescent="0.25">
      <c r="A375">
        <v>374</v>
      </c>
      <c r="B375" t="s">
        <v>268</v>
      </c>
      <c r="C375" t="s">
        <v>235</v>
      </c>
      <c r="D375">
        <v>73</v>
      </c>
      <c r="E375">
        <f>COUNTIFS(oceny!C$2:C$3922,"posiada",oceny!B$2:B$3922,A375)</f>
        <v>0</v>
      </c>
    </row>
    <row r="376" spans="1:5" x14ac:dyDescent="0.25">
      <c r="A376">
        <v>375</v>
      </c>
      <c r="B376" t="s">
        <v>337</v>
      </c>
      <c r="C376" t="s">
        <v>256</v>
      </c>
      <c r="D376">
        <v>90</v>
      </c>
      <c r="E376">
        <f>COUNTIFS(oceny!C$2:C$3922,"posiada",oceny!B$2:B$3922,A376)</f>
        <v>0</v>
      </c>
    </row>
    <row r="377" spans="1:5" hidden="1" x14ac:dyDescent="0.25">
      <c r="A377">
        <v>376</v>
      </c>
      <c r="B377" t="s">
        <v>302</v>
      </c>
      <c r="C377" t="s">
        <v>326</v>
      </c>
      <c r="D377">
        <v>79</v>
      </c>
      <c r="E377">
        <f>COUNTIFS(oceny!C$2:C$3922,"posiada",oceny!B$2:B$3922,A377)</f>
        <v>2</v>
      </c>
    </row>
    <row r="378" spans="1:5" hidden="1" x14ac:dyDescent="0.25">
      <c r="A378">
        <v>377</v>
      </c>
      <c r="B378" t="s">
        <v>223</v>
      </c>
      <c r="C378" t="s">
        <v>293</v>
      </c>
      <c r="D378">
        <v>87</v>
      </c>
      <c r="E378">
        <f>COUNTIFS(oceny!C$2:C$3922,"posiada",oceny!B$2:B$3922,A378)</f>
        <v>2</v>
      </c>
    </row>
    <row r="379" spans="1:5" hidden="1" x14ac:dyDescent="0.25">
      <c r="A379">
        <v>378</v>
      </c>
      <c r="B379" t="s">
        <v>244</v>
      </c>
      <c r="C379" t="s">
        <v>316</v>
      </c>
      <c r="D379">
        <v>18</v>
      </c>
      <c r="E379">
        <f>COUNTIFS(oceny!C$2:C$3922,"posiada",oceny!B$2:B$3922,A379)</f>
        <v>2</v>
      </c>
    </row>
    <row r="380" spans="1:5" hidden="1" x14ac:dyDescent="0.25">
      <c r="A380">
        <v>379</v>
      </c>
      <c r="B380" t="s">
        <v>208</v>
      </c>
      <c r="C380" t="s">
        <v>326</v>
      </c>
      <c r="D380">
        <v>67</v>
      </c>
      <c r="E380">
        <f>COUNTIFS(oceny!C$2:C$3922,"posiada",oceny!B$2:B$3922,A380)</f>
        <v>7</v>
      </c>
    </row>
    <row r="381" spans="1:5" x14ac:dyDescent="0.25">
      <c r="A381">
        <v>380</v>
      </c>
      <c r="B381" t="s">
        <v>344</v>
      </c>
      <c r="C381" t="s">
        <v>209</v>
      </c>
      <c r="D381">
        <v>48</v>
      </c>
      <c r="E381">
        <f>COUNTIFS(oceny!C$2:C$3922,"posiada",oceny!B$2:B$3922,A381)</f>
        <v>0</v>
      </c>
    </row>
    <row r="382" spans="1:5" x14ac:dyDescent="0.25">
      <c r="A382">
        <v>381</v>
      </c>
      <c r="B382" t="s">
        <v>266</v>
      </c>
      <c r="C382" t="s">
        <v>220</v>
      </c>
      <c r="D382">
        <v>52</v>
      </c>
      <c r="E382">
        <f>COUNTIFS(oceny!C$2:C$3922,"posiada",oceny!B$2:B$3922,A382)</f>
        <v>0</v>
      </c>
    </row>
    <row r="383" spans="1:5" x14ac:dyDescent="0.25">
      <c r="A383">
        <v>382</v>
      </c>
      <c r="B383" t="s">
        <v>347</v>
      </c>
      <c r="C383" t="s">
        <v>194</v>
      </c>
      <c r="D383">
        <v>81</v>
      </c>
      <c r="E383">
        <f>COUNTIFS(oceny!C$2:C$3922,"posiada",oceny!B$2:B$3922,A383)</f>
        <v>0</v>
      </c>
    </row>
    <row r="384" spans="1:5" hidden="1" x14ac:dyDescent="0.25">
      <c r="A384">
        <v>383</v>
      </c>
      <c r="B384" t="s">
        <v>169</v>
      </c>
      <c r="C384" t="s">
        <v>267</v>
      </c>
      <c r="D384">
        <v>71</v>
      </c>
      <c r="E384">
        <f>COUNTIFS(oceny!C$2:C$3922,"posiada",oceny!B$2:B$3922,A384)</f>
        <v>1</v>
      </c>
    </row>
    <row r="385" spans="1:5" hidden="1" x14ac:dyDescent="0.25">
      <c r="A385">
        <v>384</v>
      </c>
      <c r="B385" t="s">
        <v>180</v>
      </c>
      <c r="C385" t="s">
        <v>218</v>
      </c>
      <c r="D385">
        <v>35</v>
      </c>
      <c r="E385">
        <f>COUNTIFS(oceny!C$2:C$3922,"posiada",oceny!B$2:B$3922,A385)</f>
        <v>1</v>
      </c>
    </row>
    <row r="386" spans="1:5" hidden="1" x14ac:dyDescent="0.25">
      <c r="A386">
        <v>385</v>
      </c>
      <c r="B386" t="s">
        <v>245</v>
      </c>
      <c r="C386" t="s">
        <v>170</v>
      </c>
      <c r="D386">
        <v>38</v>
      </c>
      <c r="E386">
        <f>COUNTIFS(oceny!C$2:C$3922,"posiada",oceny!B$2:B$3922,A386)</f>
        <v>2</v>
      </c>
    </row>
    <row r="387" spans="1:5" hidden="1" x14ac:dyDescent="0.25">
      <c r="A387">
        <v>386</v>
      </c>
      <c r="B387" t="s">
        <v>284</v>
      </c>
      <c r="C387" t="s">
        <v>248</v>
      </c>
      <c r="D387">
        <v>41</v>
      </c>
      <c r="E387">
        <f>COUNTIFS(oceny!C$2:C$3922,"posiada",oceny!B$2:B$3922,A387)</f>
        <v>4</v>
      </c>
    </row>
    <row r="388" spans="1:5" hidden="1" x14ac:dyDescent="0.25">
      <c r="A388">
        <v>387</v>
      </c>
      <c r="B388" t="s">
        <v>321</v>
      </c>
      <c r="C388" t="s">
        <v>184</v>
      </c>
      <c r="D388">
        <v>44</v>
      </c>
      <c r="E388">
        <f>COUNTIFS(oceny!C$2:C$3922,"posiada",oceny!B$2:B$3922,A388)</f>
        <v>3</v>
      </c>
    </row>
    <row r="389" spans="1:5" hidden="1" x14ac:dyDescent="0.25">
      <c r="A389">
        <v>388</v>
      </c>
      <c r="B389" t="s">
        <v>247</v>
      </c>
      <c r="C389" t="s">
        <v>220</v>
      </c>
      <c r="D389">
        <v>82</v>
      </c>
      <c r="E389">
        <f>COUNTIFS(oceny!C$2:C$3922,"posiada",oceny!B$2:B$3922,A389)</f>
        <v>4</v>
      </c>
    </row>
    <row r="390" spans="1:5" hidden="1" x14ac:dyDescent="0.25">
      <c r="A390">
        <v>389</v>
      </c>
      <c r="B390" t="s">
        <v>340</v>
      </c>
      <c r="C390" t="s">
        <v>256</v>
      </c>
      <c r="D390">
        <v>31</v>
      </c>
      <c r="E390">
        <f>COUNTIFS(oceny!C$2:C$3922,"posiada",oceny!B$2:B$3922,A390)</f>
        <v>1</v>
      </c>
    </row>
    <row r="391" spans="1:5" x14ac:dyDescent="0.25">
      <c r="A391">
        <v>390</v>
      </c>
      <c r="B391" t="s">
        <v>349</v>
      </c>
      <c r="C391" t="s">
        <v>213</v>
      </c>
      <c r="D391">
        <v>15</v>
      </c>
      <c r="E391">
        <f>COUNTIFS(oceny!C$2:C$3922,"posiada",oceny!B$2:B$3922,A391)</f>
        <v>0</v>
      </c>
    </row>
    <row r="392" spans="1:5" hidden="1" x14ac:dyDescent="0.25">
      <c r="A392">
        <v>391</v>
      </c>
      <c r="B392" t="s">
        <v>331</v>
      </c>
      <c r="C392" t="s">
        <v>217</v>
      </c>
      <c r="D392">
        <v>49</v>
      </c>
      <c r="E392">
        <f>COUNTIFS(oceny!C$2:C$3922,"posiada",oceny!B$2:B$3922,A392)</f>
        <v>1</v>
      </c>
    </row>
    <row r="393" spans="1:5" hidden="1" x14ac:dyDescent="0.25">
      <c r="A393">
        <v>392</v>
      </c>
      <c r="B393" t="s">
        <v>347</v>
      </c>
      <c r="C393" t="s">
        <v>310</v>
      </c>
      <c r="D393">
        <v>50</v>
      </c>
      <c r="E393">
        <f>COUNTIFS(oceny!C$2:C$3922,"posiada",oceny!B$2:B$3922,A393)</f>
        <v>2</v>
      </c>
    </row>
    <row r="394" spans="1:5" x14ac:dyDescent="0.25">
      <c r="A394">
        <v>393</v>
      </c>
      <c r="B394" t="s">
        <v>156</v>
      </c>
      <c r="C394" t="s">
        <v>157</v>
      </c>
      <c r="D394">
        <v>14</v>
      </c>
      <c r="E394">
        <f>COUNTIFS(oceny!C$2:C$3922,"posiada",oceny!B$2:B$3922,A394)</f>
        <v>0</v>
      </c>
    </row>
    <row r="395" spans="1:5" hidden="1" x14ac:dyDescent="0.25">
      <c r="A395">
        <v>394</v>
      </c>
      <c r="B395" t="s">
        <v>156</v>
      </c>
      <c r="C395" t="s">
        <v>281</v>
      </c>
      <c r="D395">
        <v>15</v>
      </c>
      <c r="E395">
        <f>COUNTIFS(oceny!C$2:C$3922,"posiada",oceny!B$2:B$3922,A395)</f>
        <v>2</v>
      </c>
    </row>
    <row r="396" spans="1:5" hidden="1" x14ac:dyDescent="0.25">
      <c r="A396">
        <v>395</v>
      </c>
      <c r="B396" t="s">
        <v>314</v>
      </c>
      <c r="C396" t="s">
        <v>239</v>
      </c>
      <c r="D396">
        <v>41</v>
      </c>
      <c r="E396">
        <f>COUNTIFS(oceny!C$2:C$3922,"posiada",oceny!B$2:B$3922,A396)</f>
        <v>6</v>
      </c>
    </row>
    <row r="397" spans="1:5" hidden="1" x14ac:dyDescent="0.25">
      <c r="A397">
        <v>396</v>
      </c>
      <c r="B397" t="s">
        <v>183</v>
      </c>
      <c r="C397" t="s">
        <v>330</v>
      </c>
      <c r="D397">
        <v>47</v>
      </c>
      <c r="E397">
        <f>COUNTIFS(oceny!C$2:C$3922,"posiada",oceny!B$2:B$3922,A397)</f>
        <v>3</v>
      </c>
    </row>
    <row r="398" spans="1:5" hidden="1" x14ac:dyDescent="0.25">
      <c r="A398">
        <v>397</v>
      </c>
      <c r="B398" t="s">
        <v>186</v>
      </c>
      <c r="C398" t="s">
        <v>243</v>
      </c>
      <c r="D398">
        <v>76</v>
      </c>
      <c r="E398">
        <f>COUNTIFS(oceny!C$2:C$3922,"posiada",oceny!B$2:B$3922,A398)</f>
        <v>2</v>
      </c>
    </row>
    <row r="399" spans="1:5" x14ac:dyDescent="0.25">
      <c r="A399">
        <v>398</v>
      </c>
      <c r="B399" t="s">
        <v>261</v>
      </c>
      <c r="C399" t="s">
        <v>233</v>
      </c>
      <c r="D399">
        <v>58</v>
      </c>
      <c r="E399">
        <f>COUNTIFS(oceny!C$2:C$3922,"posiada",oceny!B$2:B$3922,A399)</f>
        <v>0</v>
      </c>
    </row>
    <row r="400" spans="1:5" x14ac:dyDescent="0.25">
      <c r="A400">
        <v>399</v>
      </c>
      <c r="B400" t="s">
        <v>171</v>
      </c>
      <c r="C400" t="s">
        <v>281</v>
      </c>
      <c r="D400">
        <v>70</v>
      </c>
      <c r="E400">
        <f>COUNTIFS(oceny!C$2:C$3922,"posiada",oceny!B$2:B$3922,A400)</f>
        <v>0</v>
      </c>
    </row>
    <row r="401" spans="1:5" hidden="1" x14ac:dyDescent="0.25">
      <c r="A401">
        <v>400</v>
      </c>
      <c r="B401" t="s">
        <v>147</v>
      </c>
      <c r="C401" t="s">
        <v>209</v>
      </c>
      <c r="D401">
        <v>24</v>
      </c>
      <c r="E401">
        <f>COUNTIFS(oceny!C$2:C$3922,"posiada",oceny!B$2:B$3922,A401)</f>
        <v>2</v>
      </c>
    </row>
    <row r="402" spans="1:5" hidden="1" x14ac:dyDescent="0.25">
      <c r="A402">
        <v>401</v>
      </c>
      <c r="B402" t="s">
        <v>283</v>
      </c>
      <c r="C402" t="s">
        <v>319</v>
      </c>
      <c r="D402">
        <v>67</v>
      </c>
      <c r="E402">
        <f>COUNTIFS(oceny!C$2:C$3922,"posiada",oceny!B$2:B$3922,A402)</f>
        <v>1</v>
      </c>
    </row>
    <row r="403" spans="1:5" x14ac:dyDescent="0.25">
      <c r="A403">
        <v>402</v>
      </c>
      <c r="B403" t="s">
        <v>212</v>
      </c>
      <c r="C403" t="s">
        <v>172</v>
      </c>
      <c r="D403">
        <v>52</v>
      </c>
      <c r="E403">
        <f>COUNTIFS(oceny!C$2:C$3922,"posiada",oceny!B$2:B$3922,A403)</f>
        <v>0</v>
      </c>
    </row>
    <row r="404" spans="1:5" hidden="1" x14ac:dyDescent="0.25">
      <c r="A404">
        <v>403</v>
      </c>
      <c r="B404" t="s">
        <v>147</v>
      </c>
      <c r="C404" t="s">
        <v>181</v>
      </c>
      <c r="D404">
        <v>76</v>
      </c>
      <c r="E404">
        <f>COUNTIFS(oceny!C$2:C$3922,"posiada",oceny!B$2:B$3922,A404)</f>
        <v>1</v>
      </c>
    </row>
    <row r="405" spans="1:5" hidden="1" x14ac:dyDescent="0.25">
      <c r="A405">
        <v>404</v>
      </c>
      <c r="B405" t="s">
        <v>258</v>
      </c>
      <c r="C405" t="s">
        <v>217</v>
      </c>
      <c r="D405">
        <v>58</v>
      </c>
      <c r="E405">
        <f>COUNTIFS(oceny!C$2:C$3922,"posiada",oceny!B$2:B$3922,A405)</f>
        <v>1</v>
      </c>
    </row>
    <row r="406" spans="1:5" x14ac:dyDescent="0.25">
      <c r="A406">
        <v>405</v>
      </c>
      <c r="B406" t="s">
        <v>197</v>
      </c>
      <c r="C406" t="s">
        <v>155</v>
      </c>
      <c r="D406">
        <v>58</v>
      </c>
      <c r="E406">
        <f>COUNTIFS(oceny!C$2:C$3922,"posiada",oceny!B$2:B$3922,A406)</f>
        <v>0</v>
      </c>
    </row>
    <row r="407" spans="1:5" hidden="1" x14ac:dyDescent="0.25">
      <c r="A407">
        <v>406</v>
      </c>
      <c r="B407" t="s">
        <v>273</v>
      </c>
      <c r="C407" t="s">
        <v>287</v>
      </c>
      <c r="D407">
        <v>41</v>
      </c>
      <c r="E407">
        <f>COUNTIFS(oceny!C$2:C$3922,"posiada",oceny!B$2:B$3922,A407)</f>
        <v>1</v>
      </c>
    </row>
    <row r="408" spans="1:5" hidden="1" x14ac:dyDescent="0.25">
      <c r="A408">
        <v>407</v>
      </c>
      <c r="B408" t="s">
        <v>147</v>
      </c>
      <c r="C408" t="s">
        <v>285</v>
      </c>
      <c r="D408">
        <v>88</v>
      </c>
      <c r="E408">
        <f>COUNTIFS(oceny!C$2:C$3922,"posiada",oceny!B$2:B$3922,A408)</f>
        <v>5</v>
      </c>
    </row>
    <row r="409" spans="1:5" hidden="1" x14ac:dyDescent="0.25">
      <c r="A409">
        <v>408</v>
      </c>
      <c r="B409" t="s">
        <v>190</v>
      </c>
      <c r="C409" t="s">
        <v>320</v>
      </c>
      <c r="D409">
        <v>73</v>
      </c>
      <c r="E409">
        <f>COUNTIFS(oceny!C$2:C$3922,"posiada",oceny!B$2:B$3922,A409)</f>
        <v>1</v>
      </c>
    </row>
    <row r="410" spans="1:5" hidden="1" x14ac:dyDescent="0.25">
      <c r="A410">
        <v>409</v>
      </c>
      <c r="B410" t="s">
        <v>327</v>
      </c>
      <c r="C410" t="s">
        <v>217</v>
      </c>
      <c r="D410">
        <v>64</v>
      </c>
      <c r="E410">
        <f>COUNTIFS(oceny!C$2:C$3922,"posiada",oceny!B$2:B$3922,A410)</f>
        <v>4</v>
      </c>
    </row>
    <row r="411" spans="1:5" x14ac:dyDescent="0.25">
      <c r="A411">
        <v>410</v>
      </c>
      <c r="B411" t="s">
        <v>280</v>
      </c>
      <c r="C411" t="s">
        <v>200</v>
      </c>
      <c r="D411">
        <v>62</v>
      </c>
      <c r="E411">
        <f>COUNTIFS(oceny!C$2:C$3922,"posiada",oceny!B$2:B$3922,A411)</f>
        <v>0</v>
      </c>
    </row>
    <row r="412" spans="1:5" x14ac:dyDescent="0.25">
      <c r="A412">
        <v>411</v>
      </c>
      <c r="B412" t="s">
        <v>284</v>
      </c>
      <c r="C412" t="s">
        <v>259</v>
      </c>
      <c r="D412">
        <v>82</v>
      </c>
      <c r="E412">
        <f>COUNTIFS(oceny!C$2:C$3922,"posiada",oceny!B$2:B$3922,A412)</f>
        <v>0</v>
      </c>
    </row>
    <row r="413" spans="1:5" x14ac:dyDescent="0.25">
      <c r="A413">
        <v>412</v>
      </c>
      <c r="B413" t="s">
        <v>340</v>
      </c>
      <c r="C413" t="s">
        <v>297</v>
      </c>
      <c r="D413">
        <v>63</v>
      </c>
      <c r="E413">
        <f>COUNTIFS(oceny!C$2:C$3922,"posiada",oceny!B$2:B$3922,A413)</f>
        <v>0</v>
      </c>
    </row>
    <row r="414" spans="1:5" hidden="1" x14ac:dyDescent="0.25">
      <c r="A414">
        <v>413</v>
      </c>
      <c r="B414" t="s">
        <v>185</v>
      </c>
      <c r="C414" t="s">
        <v>179</v>
      </c>
      <c r="D414">
        <v>72</v>
      </c>
      <c r="E414">
        <f>COUNTIFS(oceny!C$2:C$3922,"posiada",oceny!B$2:B$3922,A414)</f>
        <v>1</v>
      </c>
    </row>
    <row r="415" spans="1:5" hidden="1" x14ac:dyDescent="0.25">
      <c r="A415">
        <v>414</v>
      </c>
      <c r="B415" t="s">
        <v>308</v>
      </c>
      <c r="C415" t="s">
        <v>259</v>
      </c>
      <c r="D415">
        <v>34</v>
      </c>
      <c r="E415">
        <f>COUNTIFS(oceny!C$2:C$3922,"posiada",oceny!B$2:B$3922,A415)</f>
        <v>1</v>
      </c>
    </row>
    <row r="416" spans="1:5" hidden="1" x14ac:dyDescent="0.25">
      <c r="A416">
        <v>415</v>
      </c>
      <c r="B416" t="s">
        <v>221</v>
      </c>
      <c r="C416" t="s">
        <v>348</v>
      </c>
      <c r="D416">
        <v>59</v>
      </c>
      <c r="E416">
        <f>COUNTIFS(oceny!C$2:C$3922,"posiada",oceny!B$2:B$3922,A416)</f>
        <v>1</v>
      </c>
    </row>
    <row r="417" spans="1:5" x14ac:dyDescent="0.25">
      <c r="A417">
        <v>416</v>
      </c>
      <c r="B417" t="s">
        <v>162</v>
      </c>
      <c r="C417" t="s">
        <v>271</v>
      </c>
      <c r="D417">
        <v>15</v>
      </c>
      <c r="E417">
        <f>COUNTIFS(oceny!C$2:C$3922,"posiada",oceny!B$2:B$3922,A417)</f>
        <v>0</v>
      </c>
    </row>
    <row r="418" spans="1:5" hidden="1" x14ac:dyDescent="0.25">
      <c r="A418">
        <v>417</v>
      </c>
      <c r="B418" t="s">
        <v>351</v>
      </c>
      <c r="C418" t="s">
        <v>170</v>
      </c>
      <c r="D418">
        <v>83</v>
      </c>
      <c r="E418">
        <f>COUNTIFS(oceny!C$2:C$3922,"posiada",oceny!B$2:B$3922,A418)</f>
        <v>2</v>
      </c>
    </row>
    <row r="419" spans="1:5" x14ac:dyDescent="0.25">
      <c r="A419">
        <v>418</v>
      </c>
      <c r="B419" t="s">
        <v>208</v>
      </c>
      <c r="C419" t="s">
        <v>271</v>
      </c>
      <c r="D419">
        <v>56</v>
      </c>
      <c r="E419">
        <f>COUNTIFS(oceny!C$2:C$3922,"posiada",oceny!B$2:B$3922,A419)</f>
        <v>0</v>
      </c>
    </row>
    <row r="420" spans="1:5" hidden="1" x14ac:dyDescent="0.25">
      <c r="A420">
        <v>419</v>
      </c>
      <c r="B420" t="s">
        <v>276</v>
      </c>
      <c r="C420" t="s">
        <v>287</v>
      </c>
      <c r="D420">
        <v>71</v>
      </c>
      <c r="E420">
        <f>COUNTIFS(oceny!C$2:C$3922,"posiada",oceny!B$2:B$3922,A420)</f>
        <v>3</v>
      </c>
    </row>
    <row r="421" spans="1:5" hidden="1" x14ac:dyDescent="0.25">
      <c r="A421">
        <v>420</v>
      </c>
      <c r="B421" t="s">
        <v>286</v>
      </c>
      <c r="C421" t="s">
        <v>200</v>
      </c>
      <c r="D421">
        <v>43</v>
      </c>
      <c r="E421">
        <f>COUNTIFS(oceny!C$2:C$3922,"posiada",oceny!B$2:B$3922,A421)</f>
        <v>5</v>
      </c>
    </row>
    <row r="422" spans="1:5" hidden="1" x14ac:dyDescent="0.25">
      <c r="A422">
        <v>421</v>
      </c>
      <c r="B422" t="s">
        <v>339</v>
      </c>
      <c r="C422" t="s">
        <v>182</v>
      </c>
      <c r="D422">
        <v>24</v>
      </c>
      <c r="E422">
        <f>COUNTIFS(oceny!C$2:C$3922,"posiada",oceny!B$2:B$3922,A422)</f>
        <v>3</v>
      </c>
    </row>
    <row r="423" spans="1:5" x14ac:dyDescent="0.25">
      <c r="A423">
        <v>422</v>
      </c>
      <c r="B423" t="s">
        <v>331</v>
      </c>
      <c r="C423" t="s">
        <v>256</v>
      </c>
      <c r="D423">
        <v>22</v>
      </c>
      <c r="E423">
        <f>COUNTIFS(oceny!C$2:C$3922,"posiada",oceny!B$2:B$3922,A423)</f>
        <v>0</v>
      </c>
    </row>
    <row r="424" spans="1:5" hidden="1" x14ac:dyDescent="0.25">
      <c r="A424">
        <v>423</v>
      </c>
      <c r="B424" t="s">
        <v>238</v>
      </c>
      <c r="C424" t="s">
        <v>159</v>
      </c>
      <c r="D424">
        <v>41</v>
      </c>
      <c r="E424">
        <f>COUNTIFS(oceny!C$2:C$3922,"posiada",oceny!B$2:B$3922,A424)</f>
        <v>1</v>
      </c>
    </row>
    <row r="425" spans="1:5" x14ac:dyDescent="0.25">
      <c r="A425">
        <v>424</v>
      </c>
      <c r="B425" t="s">
        <v>237</v>
      </c>
      <c r="C425" t="s">
        <v>281</v>
      </c>
      <c r="D425">
        <v>90</v>
      </c>
      <c r="E425">
        <f>COUNTIFS(oceny!C$2:C$3922,"posiada",oceny!B$2:B$3922,A425)</f>
        <v>0</v>
      </c>
    </row>
    <row r="426" spans="1:5" hidden="1" x14ac:dyDescent="0.25">
      <c r="A426">
        <v>425</v>
      </c>
      <c r="B426" t="s">
        <v>177</v>
      </c>
      <c r="C426" t="s">
        <v>326</v>
      </c>
      <c r="D426">
        <v>16</v>
      </c>
      <c r="E426">
        <f>COUNTIFS(oceny!C$2:C$3922,"posiada",oceny!B$2:B$3922,A426)</f>
        <v>1</v>
      </c>
    </row>
    <row r="427" spans="1:5" hidden="1" x14ac:dyDescent="0.25">
      <c r="A427">
        <v>426</v>
      </c>
      <c r="B427" t="s">
        <v>223</v>
      </c>
      <c r="C427" t="s">
        <v>202</v>
      </c>
      <c r="D427">
        <v>64</v>
      </c>
      <c r="E427">
        <f>COUNTIFS(oceny!C$2:C$3922,"posiada",oceny!B$2:B$3922,A427)</f>
        <v>1</v>
      </c>
    </row>
    <row r="428" spans="1:5" x14ac:dyDescent="0.25">
      <c r="A428">
        <v>427</v>
      </c>
      <c r="B428" t="s">
        <v>177</v>
      </c>
      <c r="C428" t="s">
        <v>222</v>
      </c>
      <c r="D428">
        <v>18</v>
      </c>
      <c r="E428">
        <f>COUNTIFS(oceny!C$2:C$3922,"posiada",oceny!B$2:B$3922,A428)</f>
        <v>0</v>
      </c>
    </row>
    <row r="429" spans="1:5" hidden="1" x14ac:dyDescent="0.25">
      <c r="A429">
        <v>428</v>
      </c>
      <c r="B429" t="s">
        <v>188</v>
      </c>
      <c r="C429" t="s">
        <v>256</v>
      </c>
      <c r="D429">
        <v>77</v>
      </c>
      <c r="E429">
        <f>COUNTIFS(oceny!C$2:C$3922,"posiada",oceny!B$2:B$3922,A429)</f>
        <v>2</v>
      </c>
    </row>
    <row r="430" spans="1:5" hidden="1" x14ac:dyDescent="0.25">
      <c r="A430">
        <v>429</v>
      </c>
      <c r="B430" t="s">
        <v>167</v>
      </c>
      <c r="C430" t="s">
        <v>312</v>
      </c>
      <c r="D430">
        <v>78</v>
      </c>
      <c r="E430">
        <f>COUNTIFS(oceny!C$2:C$3922,"posiada",oceny!B$2:B$3922,A430)</f>
        <v>1</v>
      </c>
    </row>
    <row r="431" spans="1:5" hidden="1" x14ac:dyDescent="0.25">
      <c r="A431">
        <v>430</v>
      </c>
      <c r="B431" t="s">
        <v>299</v>
      </c>
      <c r="C431" t="s">
        <v>164</v>
      </c>
      <c r="D431">
        <v>36</v>
      </c>
      <c r="E431">
        <f>COUNTIFS(oceny!C$2:C$3922,"posiada",oceny!B$2:B$3922,A431)</f>
        <v>4</v>
      </c>
    </row>
    <row r="432" spans="1:5" hidden="1" x14ac:dyDescent="0.25">
      <c r="A432">
        <v>431</v>
      </c>
      <c r="B432" t="s">
        <v>171</v>
      </c>
      <c r="C432" t="s">
        <v>178</v>
      </c>
      <c r="D432">
        <v>68</v>
      </c>
      <c r="E432">
        <f>COUNTIFS(oceny!C$2:C$3922,"posiada",oceny!B$2:B$3922,A432)</f>
        <v>6</v>
      </c>
    </row>
    <row r="433" spans="1:5" x14ac:dyDescent="0.25">
      <c r="A433">
        <v>432</v>
      </c>
      <c r="B433" t="s">
        <v>332</v>
      </c>
      <c r="C433" t="s">
        <v>287</v>
      </c>
      <c r="D433">
        <v>71</v>
      </c>
      <c r="E433">
        <f>COUNTIFS(oceny!C$2:C$3922,"posiada",oceny!B$2:B$3922,A433)</f>
        <v>0</v>
      </c>
    </row>
    <row r="434" spans="1:5" x14ac:dyDescent="0.25">
      <c r="A434">
        <v>433</v>
      </c>
      <c r="B434" t="s">
        <v>340</v>
      </c>
      <c r="C434" t="s">
        <v>211</v>
      </c>
      <c r="D434">
        <v>14</v>
      </c>
      <c r="E434">
        <f>COUNTIFS(oceny!C$2:C$3922,"posiada",oceny!B$2:B$3922,A434)</f>
        <v>0</v>
      </c>
    </row>
    <row r="435" spans="1:5" x14ac:dyDescent="0.25">
      <c r="A435">
        <v>434</v>
      </c>
      <c r="B435" t="s">
        <v>311</v>
      </c>
      <c r="C435" t="s">
        <v>312</v>
      </c>
      <c r="D435">
        <v>89</v>
      </c>
      <c r="E435">
        <f>COUNTIFS(oceny!C$2:C$3922,"posiada",oceny!B$2:B$3922,A435)</f>
        <v>0</v>
      </c>
    </row>
    <row r="436" spans="1:5" x14ac:dyDescent="0.25">
      <c r="A436">
        <v>435</v>
      </c>
      <c r="B436" t="s">
        <v>302</v>
      </c>
      <c r="C436" t="s">
        <v>150</v>
      </c>
      <c r="D436">
        <v>54</v>
      </c>
      <c r="E436">
        <f>COUNTIFS(oceny!C$2:C$3922,"posiada",oceny!B$2:B$3922,A436)</f>
        <v>0</v>
      </c>
    </row>
    <row r="437" spans="1:5" hidden="1" x14ac:dyDescent="0.25">
      <c r="A437">
        <v>436</v>
      </c>
      <c r="B437" t="s">
        <v>149</v>
      </c>
      <c r="C437" t="s">
        <v>267</v>
      </c>
      <c r="D437">
        <v>51</v>
      </c>
      <c r="E437">
        <f>COUNTIFS(oceny!C$2:C$3922,"posiada",oceny!B$2:B$3922,A437)</f>
        <v>1</v>
      </c>
    </row>
    <row r="438" spans="1:5" hidden="1" x14ac:dyDescent="0.25">
      <c r="A438">
        <v>437</v>
      </c>
      <c r="B438" t="s">
        <v>175</v>
      </c>
      <c r="C438" t="s">
        <v>148</v>
      </c>
      <c r="D438">
        <v>47</v>
      </c>
      <c r="E438">
        <f>COUNTIFS(oceny!C$2:C$3922,"posiada",oceny!B$2:B$3922,A438)</f>
        <v>1</v>
      </c>
    </row>
    <row r="439" spans="1:5" hidden="1" x14ac:dyDescent="0.25">
      <c r="A439">
        <v>438</v>
      </c>
      <c r="B439" t="s">
        <v>236</v>
      </c>
      <c r="C439" t="s">
        <v>144</v>
      </c>
      <c r="D439">
        <v>31</v>
      </c>
      <c r="E439">
        <f>COUNTIFS(oceny!C$2:C$3922,"posiada",oceny!B$2:B$3922,A439)</f>
        <v>1</v>
      </c>
    </row>
    <row r="440" spans="1:5" x14ac:dyDescent="0.25">
      <c r="A440">
        <v>439</v>
      </c>
      <c r="B440" t="s">
        <v>197</v>
      </c>
      <c r="C440" t="s">
        <v>217</v>
      </c>
      <c r="D440">
        <v>67</v>
      </c>
      <c r="E440">
        <f>COUNTIFS(oceny!C$2:C$3922,"posiada",oceny!B$2:B$3922,A440)</f>
        <v>0</v>
      </c>
    </row>
    <row r="441" spans="1:5" hidden="1" x14ac:dyDescent="0.25">
      <c r="A441">
        <v>440</v>
      </c>
      <c r="B441" t="s">
        <v>195</v>
      </c>
      <c r="C441" t="s">
        <v>293</v>
      </c>
      <c r="D441">
        <v>27</v>
      </c>
      <c r="E441">
        <f>COUNTIFS(oceny!C$2:C$3922,"posiada",oceny!B$2:B$3922,A441)</f>
        <v>1</v>
      </c>
    </row>
    <row r="442" spans="1:5" hidden="1" x14ac:dyDescent="0.25">
      <c r="A442">
        <v>441</v>
      </c>
      <c r="B442" t="s">
        <v>313</v>
      </c>
      <c r="C442" t="s">
        <v>209</v>
      </c>
      <c r="D442">
        <v>20</v>
      </c>
      <c r="E442">
        <f>COUNTIFS(oceny!C$2:C$3922,"posiada",oceny!B$2:B$3922,A442)</f>
        <v>2</v>
      </c>
    </row>
    <row r="443" spans="1:5" hidden="1" x14ac:dyDescent="0.25">
      <c r="A443">
        <v>442</v>
      </c>
      <c r="B443" t="s">
        <v>284</v>
      </c>
      <c r="C443" t="s">
        <v>172</v>
      </c>
      <c r="D443">
        <v>55</v>
      </c>
      <c r="E443">
        <f>COUNTIFS(oceny!C$2:C$3922,"posiada",oceny!B$2:B$3922,A443)</f>
        <v>4</v>
      </c>
    </row>
    <row r="444" spans="1:5" hidden="1" x14ac:dyDescent="0.25">
      <c r="A444">
        <v>443</v>
      </c>
      <c r="B444" t="s">
        <v>352</v>
      </c>
      <c r="C444" t="s">
        <v>204</v>
      </c>
      <c r="D444">
        <v>44</v>
      </c>
      <c r="E444">
        <f>COUNTIFS(oceny!C$2:C$3922,"posiada",oceny!B$2:B$3922,A444)</f>
        <v>4</v>
      </c>
    </row>
    <row r="445" spans="1:5" hidden="1" x14ac:dyDescent="0.25">
      <c r="A445">
        <v>444</v>
      </c>
      <c r="B445" t="s">
        <v>230</v>
      </c>
      <c r="C445" t="s">
        <v>182</v>
      </c>
      <c r="D445">
        <v>93</v>
      </c>
      <c r="E445">
        <f>COUNTIFS(oceny!C$2:C$3922,"posiada",oceny!B$2:B$3922,A445)</f>
        <v>2</v>
      </c>
    </row>
    <row r="446" spans="1:5" x14ac:dyDescent="0.25">
      <c r="A446">
        <v>445</v>
      </c>
      <c r="B446" t="s">
        <v>342</v>
      </c>
      <c r="C446" t="s">
        <v>168</v>
      </c>
      <c r="D446">
        <v>86</v>
      </c>
      <c r="E446">
        <f>COUNTIFS(oceny!C$2:C$3922,"posiada",oceny!B$2:B$3922,A446)</f>
        <v>0</v>
      </c>
    </row>
    <row r="447" spans="1:5" x14ac:dyDescent="0.25">
      <c r="A447">
        <v>446</v>
      </c>
      <c r="B447" t="s">
        <v>349</v>
      </c>
      <c r="C447" t="s">
        <v>209</v>
      </c>
      <c r="D447">
        <v>61</v>
      </c>
      <c r="E447">
        <f>COUNTIFS(oceny!C$2:C$3922,"posiada",oceny!B$2:B$3922,A447)</f>
        <v>0</v>
      </c>
    </row>
    <row r="448" spans="1:5" x14ac:dyDescent="0.25">
      <c r="A448">
        <v>447</v>
      </c>
      <c r="B448" t="s">
        <v>342</v>
      </c>
      <c r="C448" t="s">
        <v>239</v>
      </c>
      <c r="D448">
        <v>61</v>
      </c>
      <c r="E448">
        <f>COUNTIFS(oceny!C$2:C$3922,"posiada",oceny!B$2:B$3922,A448)</f>
        <v>0</v>
      </c>
    </row>
    <row r="449" spans="1:5" hidden="1" x14ac:dyDescent="0.25">
      <c r="A449">
        <v>448</v>
      </c>
      <c r="B449" t="s">
        <v>212</v>
      </c>
      <c r="C449" t="s">
        <v>168</v>
      </c>
      <c r="D449">
        <v>62</v>
      </c>
      <c r="E449">
        <f>COUNTIFS(oceny!C$2:C$3922,"posiada",oceny!B$2:B$3922,A449)</f>
        <v>1</v>
      </c>
    </row>
    <row r="450" spans="1:5" hidden="1" x14ac:dyDescent="0.25">
      <c r="A450">
        <v>449</v>
      </c>
      <c r="B450" t="s">
        <v>240</v>
      </c>
      <c r="C450" t="s">
        <v>253</v>
      </c>
      <c r="D450">
        <v>54</v>
      </c>
      <c r="E450">
        <f>COUNTIFS(oceny!C$2:C$3922,"posiada",oceny!B$2:B$3922,A450)</f>
        <v>1</v>
      </c>
    </row>
    <row r="451" spans="1:5" hidden="1" x14ac:dyDescent="0.25">
      <c r="A451">
        <v>450</v>
      </c>
      <c r="B451" t="s">
        <v>205</v>
      </c>
      <c r="C451" t="s">
        <v>259</v>
      </c>
      <c r="D451">
        <v>30</v>
      </c>
      <c r="E451">
        <f>COUNTIFS(oceny!C$2:C$3922,"posiada",oceny!B$2:B$3922,A451)</f>
        <v>1</v>
      </c>
    </row>
    <row r="452" spans="1:5" x14ac:dyDescent="0.25">
      <c r="A452">
        <v>451</v>
      </c>
      <c r="B452" t="s">
        <v>270</v>
      </c>
      <c r="C452" t="s">
        <v>251</v>
      </c>
      <c r="D452">
        <v>84</v>
      </c>
      <c r="E452">
        <f>COUNTIFS(oceny!C$2:C$3922,"posiada",oceny!B$2:B$3922,A452)</f>
        <v>0</v>
      </c>
    </row>
    <row r="453" spans="1:5" hidden="1" x14ac:dyDescent="0.25">
      <c r="A453">
        <v>452</v>
      </c>
      <c r="B453" t="s">
        <v>242</v>
      </c>
      <c r="C453" t="s">
        <v>224</v>
      </c>
      <c r="D453">
        <v>73</v>
      </c>
      <c r="E453">
        <f>COUNTIFS(oceny!C$2:C$3922,"posiada",oceny!B$2:B$3922,A453)</f>
        <v>2</v>
      </c>
    </row>
    <row r="454" spans="1:5" hidden="1" x14ac:dyDescent="0.25">
      <c r="A454">
        <v>453</v>
      </c>
      <c r="B454" t="s">
        <v>344</v>
      </c>
      <c r="C454" t="s">
        <v>172</v>
      </c>
      <c r="D454">
        <v>58</v>
      </c>
      <c r="E454">
        <f>COUNTIFS(oceny!C$2:C$3922,"posiada",oceny!B$2:B$3922,A454)</f>
        <v>3</v>
      </c>
    </row>
    <row r="455" spans="1:5" hidden="1" x14ac:dyDescent="0.25">
      <c r="A455">
        <v>454</v>
      </c>
      <c r="B455" t="s">
        <v>154</v>
      </c>
      <c r="C455" t="s">
        <v>262</v>
      </c>
      <c r="D455">
        <v>30</v>
      </c>
      <c r="E455">
        <f>COUNTIFS(oceny!C$2:C$3922,"posiada",oceny!B$2:B$3922,A455)</f>
        <v>5</v>
      </c>
    </row>
    <row r="456" spans="1:5" hidden="1" x14ac:dyDescent="0.25">
      <c r="A456">
        <v>455</v>
      </c>
      <c r="B456" t="s">
        <v>283</v>
      </c>
      <c r="C456" t="s">
        <v>343</v>
      </c>
      <c r="D456">
        <v>69</v>
      </c>
      <c r="E456">
        <f>COUNTIFS(oceny!C$2:C$3922,"posiada",oceny!B$2:B$3922,A456)</f>
        <v>3</v>
      </c>
    </row>
    <row r="457" spans="1:5" x14ac:dyDescent="0.25">
      <c r="A457">
        <v>456</v>
      </c>
      <c r="B457" t="s">
        <v>240</v>
      </c>
      <c r="C457" t="s">
        <v>189</v>
      </c>
      <c r="D457">
        <v>29</v>
      </c>
      <c r="E457">
        <f>COUNTIFS(oceny!C$2:C$3922,"posiada",oceny!B$2:B$3922,A457)</f>
        <v>0</v>
      </c>
    </row>
    <row r="458" spans="1:5" hidden="1" x14ac:dyDescent="0.25">
      <c r="A458">
        <v>457</v>
      </c>
      <c r="B458" t="s">
        <v>272</v>
      </c>
      <c r="C458" t="s">
        <v>200</v>
      </c>
      <c r="D458">
        <v>54</v>
      </c>
      <c r="E458">
        <f>COUNTIFS(oceny!C$2:C$3922,"posiada",oceny!B$2:B$3922,A458)</f>
        <v>1</v>
      </c>
    </row>
    <row r="459" spans="1:5" hidden="1" x14ac:dyDescent="0.25">
      <c r="A459">
        <v>458</v>
      </c>
      <c r="B459" t="s">
        <v>340</v>
      </c>
      <c r="C459" t="s">
        <v>281</v>
      </c>
      <c r="D459">
        <v>69</v>
      </c>
      <c r="E459">
        <f>COUNTIFS(oceny!C$2:C$3922,"posiada",oceny!B$2:B$3922,A459)</f>
        <v>2</v>
      </c>
    </row>
    <row r="460" spans="1:5" x14ac:dyDescent="0.25">
      <c r="A460">
        <v>459</v>
      </c>
      <c r="B460" t="s">
        <v>183</v>
      </c>
      <c r="C460" t="s">
        <v>264</v>
      </c>
      <c r="D460">
        <v>85</v>
      </c>
      <c r="E460">
        <f>COUNTIFS(oceny!C$2:C$3922,"posiada",oceny!B$2:B$3922,A460)</f>
        <v>0</v>
      </c>
    </row>
    <row r="461" spans="1:5" x14ac:dyDescent="0.25">
      <c r="A461">
        <v>460</v>
      </c>
      <c r="B461" t="s">
        <v>353</v>
      </c>
      <c r="C461" t="s">
        <v>224</v>
      </c>
      <c r="D461">
        <v>15</v>
      </c>
      <c r="E461">
        <f>COUNTIFS(oceny!C$2:C$3922,"posiada",oceny!B$2:B$3922,A461)</f>
        <v>0</v>
      </c>
    </row>
    <row r="462" spans="1:5" hidden="1" x14ac:dyDescent="0.25">
      <c r="A462">
        <v>461</v>
      </c>
      <c r="B462" t="s">
        <v>325</v>
      </c>
      <c r="C462" t="s">
        <v>176</v>
      </c>
      <c r="D462">
        <v>45</v>
      </c>
      <c r="E462">
        <f>COUNTIFS(oceny!C$2:C$3922,"posiada",oceny!B$2:B$3922,A462)</f>
        <v>1</v>
      </c>
    </row>
    <row r="463" spans="1:5" x14ac:dyDescent="0.25">
      <c r="A463">
        <v>462</v>
      </c>
      <c r="B463" t="s">
        <v>258</v>
      </c>
      <c r="C463" t="s">
        <v>251</v>
      </c>
      <c r="D463">
        <v>15</v>
      </c>
      <c r="E463">
        <f>COUNTIFS(oceny!C$2:C$3922,"posiada",oceny!B$2:B$3922,A463)</f>
        <v>0</v>
      </c>
    </row>
    <row r="464" spans="1:5" hidden="1" x14ac:dyDescent="0.25">
      <c r="A464">
        <v>463</v>
      </c>
      <c r="B464" t="s">
        <v>329</v>
      </c>
      <c r="C464" t="s">
        <v>275</v>
      </c>
      <c r="D464">
        <v>26</v>
      </c>
      <c r="E464">
        <f>COUNTIFS(oceny!C$2:C$3922,"posiada",oceny!B$2:B$3922,A464)</f>
        <v>1</v>
      </c>
    </row>
    <row r="465" spans="1:5" x14ac:dyDescent="0.25">
      <c r="A465">
        <v>464</v>
      </c>
      <c r="B465" t="s">
        <v>190</v>
      </c>
      <c r="C465" t="s">
        <v>343</v>
      </c>
      <c r="D465">
        <v>29</v>
      </c>
      <c r="E465">
        <f>COUNTIFS(oceny!C$2:C$3922,"posiada",oceny!B$2:B$3922,A465)</f>
        <v>0</v>
      </c>
    </row>
    <row r="466" spans="1:5" x14ac:dyDescent="0.25">
      <c r="A466">
        <v>465</v>
      </c>
      <c r="B466" t="s">
        <v>183</v>
      </c>
      <c r="C466" t="s">
        <v>184</v>
      </c>
      <c r="D466">
        <v>51</v>
      </c>
      <c r="E466">
        <f>COUNTIFS(oceny!C$2:C$3922,"posiada",oceny!B$2:B$3922,A466)</f>
        <v>0</v>
      </c>
    </row>
    <row r="467" spans="1:5" hidden="1" x14ac:dyDescent="0.25">
      <c r="A467">
        <v>466</v>
      </c>
      <c r="B467" t="s">
        <v>165</v>
      </c>
      <c r="C467" t="s">
        <v>168</v>
      </c>
      <c r="D467">
        <v>56</v>
      </c>
      <c r="E467">
        <f>COUNTIFS(oceny!C$2:C$3922,"posiada",oceny!B$2:B$3922,A467)</f>
        <v>6</v>
      </c>
    </row>
    <row r="468" spans="1:5" hidden="1" x14ac:dyDescent="0.25">
      <c r="A468">
        <v>467</v>
      </c>
      <c r="B468" t="s">
        <v>298</v>
      </c>
      <c r="C468" t="s">
        <v>172</v>
      </c>
      <c r="D468">
        <v>70</v>
      </c>
      <c r="E468">
        <f>COUNTIFS(oceny!C$2:C$3922,"posiada",oceny!B$2:B$3922,A468)</f>
        <v>3</v>
      </c>
    </row>
    <row r="469" spans="1:5" hidden="1" x14ac:dyDescent="0.25">
      <c r="A469">
        <v>468</v>
      </c>
      <c r="B469" t="s">
        <v>347</v>
      </c>
      <c r="C469" t="s">
        <v>170</v>
      </c>
      <c r="D469">
        <v>76</v>
      </c>
      <c r="E469">
        <f>COUNTIFS(oceny!C$2:C$3922,"posiada",oceny!B$2:B$3922,A469)</f>
        <v>2</v>
      </c>
    </row>
    <row r="470" spans="1:5" x14ac:dyDescent="0.25">
      <c r="A470">
        <v>469</v>
      </c>
      <c r="B470" t="s">
        <v>295</v>
      </c>
      <c r="C470" t="s">
        <v>275</v>
      </c>
      <c r="D470">
        <v>91</v>
      </c>
      <c r="E470">
        <f>COUNTIFS(oceny!C$2:C$3922,"posiada",oceny!B$2:B$3922,A470)</f>
        <v>0</v>
      </c>
    </row>
    <row r="471" spans="1:5" x14ac:dyDescent="0.25">
      <c r="A471">
        <v>470</v>
      </c>
      <c r="B471" t="s">
        <v>349</v>
      </c>
      <c r="C471" t="s">
        <v>249</v>
      </c>
      <c r="D471">
        <v>40</v>
      </c>
      <c r="E471">
        <f>COUNTIFS(oceny!C$2:C$3922,"posiada",oceny!B$2:B$3922,A471)</f>
        <v>0</v>
      </c>
    </row>
    <row r="472" spans="1:5" hidden="1" x14ac:dyDescent="0.25">
      <c r="A472">
        <v>471</v>
      </c>
      <c r="B472" t="s">
        <v>193</v>
      </c>
      <c r="C472" t="s">
        <v>220</v>
      </c>
      <c r="D472">
        <v>19</v>
      </c>
      <c r="E472">
        <f>COUNTIFS(oceny!C$2:C$3922,"posiada",oceny!B$2:B$3922,A472)</f>
        <v>2</v>
      </c>
    </row>
    <row r="473" spans="1:5" hidden="1" x14ac:dyDescent="0.25">
      <c r="A473">
        <v>472</v>
      </c>
      <c r="B473" t="s">
        <v>354</v>
      </c>
      <c r="C473" t="s">
        <v>161</v>
      </c>
      <c r="D473">
        <v>84</v>
      </c>
      <c r="E473">
        <f>COUNTIFS(oceny!C$2:C$3922,"posiada",oceny!B$2:B$3922,A473)</f>
        <v>1</v>
      </c>
    </row>
    <row r="474" spans="1:5" x14ac:dyDescent="0.25">
      <c r="A474">
        <v>473</v>
      </c>
      <c r="B474" t="s">
        <v>335</v>
      </c>
      <c r="C474" t="s">
        <v>264</v>
      </c>
      <c r="D474">
        <v>44</v>
      </c>
      <c r="E474">
        <f>COUNTIFS(oceny!C$2:C$3922,"posiada",oceny!B$2:B$3922,A474)</f>
        <v>0</v>
      </c>
    </row>
    <row r="475" spans="1:5" hidden="1" x14ac:dyDescent="0.25">
      <c r="A475">
        <v>474</v>
      </c>
      <c r="B475" t="s">
        <v>296</v>
      </c>
      <c r="C475" t="s">
        <v>210</v>
      </c>
      <c r="D475">
        <v>33</v>
      </c>
      <c r="E475">
        <f>COUNTIFS(oceny!C$2:C$3922,"posiada",oceny!B$2:B$3922,A475)</f>
        <v>1</v>
      </c>
    </row>
    <row r="476" spans="1:5" hidden="1" x14ac:dyDescent="0.25">
      <c r="A476">
        <v>475</v>
      </c>
      <c r="B476" t="s">
        <v>225</v>
      </c>
      <c r="C476" t="s">
        <v>271</v>
      </c>
      <c r="D476">
        <v>74</v>
      </c>
      <c r="E476">
        <f>COUNTIFS(oceny!C$2:C$3922,"posiada",oceny!B$2:B$3922,A476)</f>
        <v>1</v>
      </c>
    </row>
    <row r="477" spans="1:5" hidden="1" x14ac:dyDescent="0.25">
      <c r="A477">
        <v>476</v>
      </c>
      <c r="B477" t="s">
        <v>340</v>
      </c>
      <c r="C477" t="s">
        <v>264</v>
      </c>
      <c r="D477">
        <v>60</v>
      </c>
      <c r="E477">
        <f>COUNTIFS(oceny!C$2:C$3922,"posiada",oceny!B$2:B$3922,A477)</f>
        <v>3</v>
      </c>
    </row>
    <row r="478" spans="1:5" hidden="1" x14ac:dyDescent="0.25">
      <c r="A478">
        <v>477</v>
      </c>
      <c r="B478" t="s">
        <v>335</v>
      </c>
      <c r="C478" t="s">
        <v>202</v>
      </c>
      <c r="D478">
        <v>35</v>
      </c>
      <c r="E478">
        <f>COUNTIFS(oceny!C$2:C$3922,"posiada",oceny!B$2:B$3922,A478)</f>
        <v>4</v>
      </c>
    </row>
    <row r="479" spans="1:5" hidden="1" x14ac:dyDescent="0.25">
      <c r="A479">
        <v>478</v>
      </c>
      <c r="B479" t="s">
        <v>308</v>
      </c>
      <c r="C479" t="s">
        <v>316</v>
      </c>
      <c r="D479">
        <v>22</v>
      </c>
      <c r="E479">
        <f>COUNTIFS(oceny!C$2:C$3922,"posiada",oceny!B$2:B$3922,A479)</f>
        <v>4</v>
      </c>
    </row>
    <row r="480" spans="1:5" x14ac:dyDescent="0.25">
      <c r="A480">
        <v>479</v>
      </c>
      <c r="B480" t="s">
        <v>188</v>
      </c>
      <c r="C480" t="s">
        <v>194</v>
      </c>
      <c r="D480">
        <v>68</v>
      </c>
      <c r="E480">
        <f>COUNTIFS(oceny!C$2:C$3922,"posiada",oceny!B$2:B$3922,A480)</f>
        <v>0</v>
      </c>
    </row>
    <row r="481" spans="1:5" x14ac:dyDescent="0.25">
      <c r="A481">
        <v>480</v>
      </c>
      <c r="B481" t="s">
        <v>203</v>
      </c>
      <c r="C481" t="s">
        <v>166</v>
      </c>
      <c r="D481">
        <v>20</v>
      </c>
      <c r="E481">
        <f>COUNTIFS(oceny!C$2:C$3922,"posiada",oceny!B$2:B$3922,A481)</f>
        <v>0</v>
      </c>
    </row>
    <row r="482" spans="1:5" hidden="1" x14ac:dyDescent="0.25">
      <c r="A482">
        <v>481</v>
      </c>
      <c r="B482" t="s">
        <v>341</v>
      </c>
      <c r="C482" t="s">
        <v>248</v>
      </c>
      <c r="D482">
        <v>35</v>
      </c>
      <c r="E482">
        <f>COUNTIFS(oceny!C$2:C$3922,"posiada",oceny!B$2:B$3922,A482)</f>
        <v>2</v>
      </c>
    </row>
    <row r="483" spans="1:5" hidden="1" x14ac:dyDescent="0.25">
      <c r="A483">
        <v>482</v>
      </c>
      <c r="B483" t="s">
        <v>154</v>
      </c>
      <c r="C483" t="s">
        <v>326</v>
      </c>
      <c r="D483">
        <v>39</v>
      </c>
      <c r="E483">
        <f>COUNTIFS(oceny!C$2:C$3922,"posiada",oceny!B$2:B$3922,A483)</f>
        <v>1</v>
      </c>
    </row>
    <row r="484" spans="1:5" x14ac:dyDescent="0.25">
      <c r="A484">
        <v>483</v>
      </c>
      <c r="B484" t="s">
        <v>185</v>
      </c>
      <c r="C484" t="s">
        <v>330</v>
      </c>
      <c r="D484">
        <v>58</v>
      </c>
      <c r="E484">
        <f>COUNTIFS(oceny!C$2:C$3922,"posiada",oceny!B$2:B$3922,A484)</f>
        <v>0</v>
      </c>
    </row>
    <row r="485" spans="1:5" x14ac:dyDescent="0.25">
      <c r="A485">
        <v>484</v>
      </c>
      <c r="B485" t="s">
        <v>324</v>
      </c>
      <c r="C485" t="s">
        <v>170</v>
      </c>
      <c r="D485">
        <v>15</v>
      </c>
      <c r="E485">
        <f>COUNTIFS(oceny!C$2:C$3922,"posiada",oceny!B$2:B$3922,A485)</f>
        <v>0</v>
      </c>
    </row>
    <row r="486" spans="1:5" hidden="1" x14ac:dyDescent="0.25">
      <c r="A486">
        <v>485</v>
      </c>
      <c r="B486" t="s">
        <v>339</v>
      </c>
      <c r="C486" t="s">
        <v>306</v>
      </c>
      <c r="D486">
        <v>29</v>
      </c>
      <c r="E486">
        <f>COUNTIFS(oceny!C$2:C$3922,"posiada",oceny!B$2:B$3922,A486)</f>
        <v>2</v>
      </c>
    </row>
    <row r="487" spans="1:5" hidden="1" x14ac:dyDescent="0.25">
      <c r="A487">
        <v>486</v>
      </c>
      <c r="B487" t="s">
        <v>299</v>
      </c>
      <c r="C487" t="s">
        <v>322</v>
      </c>
      <c r="D487">
        <v>63</v>
      </c>
      <c r="E487">
        <f>COUNTIFS(oceny!C$2:C$3922,"posiada",oceny!B$2:B$3922,A487)</f>
        <v>2</v>
      </c>
    </row>
    <row r="488" spans="1:5" hidden="1" x14ac:dyDescent="0.25">
      <c r="A488">
        <v>487</v>
      </c>
      <c r="B488" t="s">
        <v>280</v>
      </c>
      <c r="C488" t="s">
        <v>253</v>
      </c>
      <c r="D488">
        <v>49</v>
      </c>
      <c r="E488">
        <f>COUNTIFS(oceny!C$2:C$3922,"posiada",oceny!B$2:B$3922,A488)</f>
        <v>2</v>
      </c>
    </row>
    <row r="489" spans="1:5" hidden="1" x14ac:dyDescent="0.25">
      <c r="A489">
        <v>488</v>
      </c>
      <c r="B489" t="s">
        <v>175</v>
      </c>
      <c r="C489" t="s">
        <v>174</v>
      </c>
      <c r="D489">
        <v>71</v>
      </c>
      <c r="E489">
        <f>COUNTIFS(oceny!C$2:C$3922,"posiada",oceny!B$2:B$3922,A489)</f>
        <v>1</v>
      </c>
    </row>
    <row r="490" spans="1:5" hidden="1" x14ac:dyDescent="0.25">
      <c r="A490">
        <v>489</v>
      </c>
      <c r="B490" t="s">
        <v>352</v>
      </c>
      <c r="C490" t="s">
        <v>211</v>
      </c>
      <c r="D490">
        <v>71</v>
      </c>
      <c r="E490">
        <f>COUNTIFS(oceny!C$2:C$3922,"posiada",oceny!B$2:B$3922,A490)</f>
        <v>6</v>
      </c>
    </row>
    <row r="491" spans="1:5" x14ac:dyDescent="0.25">
      <c r="A491">
        <v>490</v>
      </c>
      <c r="B491" t="s">
        <v>329</v>
      </c>
      <c r="C491" t="s">
        <v>226</v>
      </c>
      <c r="D491">
        <v>84</v>
      </c>
      <c r="E491">
        <f>COUNTIFS(oceny!C$2:C$3922,"posiada",oceny!B$2:B$3922,A491)</f>
        <v>0</v>
      </c>
    </row>
    <row r="492" spans="1:5" x14ac:dyDescent="0.25">
      <c r="A492">
        <v>491</v>
      </c>
      <c r="B492" t="s">
        <v>246</v>
      </c>
      <c r="C492" t="s">
        <v>226</v>
      </c>
      <c r="D492">
        <v>17</v>
      </c>
      <c r="E492">
        <f>COUNTIFS(oceny!C$2:C$3922,"posiada",oceny!B$2:B$3922,A492)</f>
        <v>0</v>
      </c>
    </row>
    <row r="493" spans="1:5" hidden="1" x14ac:dyDescent="0.25">
      <c r="A493">
        <v>492</v>
      </c>
      <c r="B493" t="s">
        <v>282</v>
      </c>
      <c r="C493" t="s">
        <v>305</v>
      </c>
      <c r="D493">
        <v>93</v>
      </c>
      <c r="E493">
        <f>COUNTIFS(oceny!C$2:C$3922,"posiada",oceny!B$2:B$3922,A493)</f>
        <v>1</v>
      </c>
    </row>
    <row r="494" spans="1:5" hidden="1" x14ac:dyDescent="0.25">
      <c r="A494">
        <v>493</v>
      </c>
      <c r="B494" t="s">
        <v>175</v>
      </c>
      <c r="C494" t="s">
        <v>281</v>
      </c>
      <c r="D494">
        <v>91</v>
      </c>
      <c r="E494">
        <f>COUNTIFS(oceny!C$2:C$3922,"posiada",oceny!B$2:B$3922,A494)</f>
        <v>1</v>
      </c>
    </row>
    <row r="495" spans="1:5" hidden="1" x14ac:dyDescent="0.25">
      <c r="A495">
        <v>494</v>
      </c>
      <c r="B495" t="s">
        <v>212</v>
      </c>
      <c r="C495" t="s">
        <v>222</v>
      </c>
      <c r="D495">
        <v>43</v>
      </c>
      <c r="E495">
        <f>COUNTIFS(oceny!C$2:C$3922,"posiada",oceny!B$2:B$3922,A495)</f>
        <v>1</v>
      </c>
    </row>
    <row r="496" spans="1:5" x14ac:dyDescent="0.25">
      <c r="A496">
        <v>495</v>
      </c>
      <c r="B496" t="s">
        <v>286</v>
      </c>
      <c r="C496" t="s">
        <v>204</v>
      </c>
      <c r="D496">
        <v>44</v>
      </c>
      <c r="E496">
        <f>COUNTIFS(oceny!C$2:C$3922,"posiada",oceny!B$2:B$3922,A496)</f>
        <v>0</v>
      </c>
    </row>
    <row r="497" spans="1:5" hidden="1" x14ac:dyDescent="0.25">
      <c r="A497">
        <v>496</v>
      </c>
      <c r="B497" t="s">
        <v>162</v>
      </c>
      <c r="C497" t="s">
        <v>148</v>
      </c>
      <c r="D497">
        <v>26</v>
      </c>
      <c r="E497">
        <f>COUNTIFS(oceny!C$2:C$3922,"posiada",oceny!B$2:B$3922,A497)</f>
        <v>1</v>
      </c>
    </row>
    <row r="498" spans="1:5" hidden="1" x14ac:dyDescent="0.25">
      <c r="A498">
        <v>497</v>
      </c>
      <c r="B498" t="s">
        <v>335</v>
      </c>
      <c r="C498" t="s">
        <v>294</v>
      </c>
      <c r="D498">
        <v>33</v>
      </c>
      <c r="E498">
        <f>COUNTIFS(oceny!C$2:C$3922,"posiada",oceny!B$2:B$3922,A498)</f>
        <v>2</v>
      </c>
    </row>
    <row r="499" spans="1:5" hidden="1" x14ac:dyDescent="0.25">
      <c r="A499">
        <v>498</v>
      </c>
      <c r="B499" t="s">
        <v>304</v>
      </c>
      <c r="C499" t="s">
        <v>207</v>
      </c>
      <c r="D499">
        <v>73</v>
      </c>
      <c r="E499">
        <f>COUNTIFS(oceny!C$2:C$3922,"posiada",oceny!B$2:B$3922,A499)</f>
        <v>5</v>
      </c>
    </row>
    <row r="500" spans="1:5" hidden="1" x14ac:dyDescent="0.25">
      <c r="A500">
        <v>499</v>
      </c>
      <c r="B500" t="s">
        <v>283</v>
      </c>
      <c r="C500" t="s">
        <v>224</v>
      </c>
      <c r="D500">
        <v>59</v>
      </c>
      <c r="E500">
        <f>COUNTIFS(oceny!C$2:C$3922,"posiada",oceny!B$2:B$3922,A500)</f>
        <v>2</v>
      </c>
    </row>
    <row r="501" spans="1:5" hidden="1" x14ac:dyDescent="0.25">
      <c r="A501">
        <v>500</v>
      </c>
      <c r="B501" t="s">
        <v>205</v>
      </c>
      <c r="C501" t="s">
        <v>256</v>
      </c>
      <c r="D501">
        <v>63</v>
      </c>
      <c r="E501">
        <f>COUNTIFS(oceny!C$2:C$3922,"posiada",oceny!B$2:B$3922,A501)</f>
        <v>2</v>
      </c>
    </row>
    <row r="502" spans="1:5" hidden="1" x14ac:dyDescent="0.25">
      <c r="A502">
        <v>501</v>
      </c>
      <c r="B502" t="s">
        <v>315</v>
      </c>
      <c r="C502" t="s">
        <v>146</v>
      </c>
      <c r="D502">
        <v>17</v>
      </c>
      <c r="E502">
        <f>COUNTIFS(oceny!C$2:C$3922,"posiada",oceny!B$2:B$3922,A502)</f>
        <v>1</v>
      </c>
    </row>
    <row r="503" spans="1:5" x14ac:dyDescent="0.25">
      <c r="A503">
        <v>502</v>
      </c>
      <c r="B503" t="s">
        <v>154</v>
      </c>
      <c r="C503" t="s">
        <v>202</v>
      </c>
      <c r="D503">
        <v>52</v>
      </c>
      <c r="E503">
        <f>COUNTIFS(oceny!C$2:C$3922,"posiada",oceny!B$2:B$3922,A503)</f>
        <v>0</v>
      </c>
    </row>
    <row r="504" spans="1:5" x14ac:dyDescent="0.25">
      <c r="A504">
        <v>503</v>
      </c>
      <c r="B504" t="s">
        <v>151</v>
      </c>
      <c r="C504" t="s">
        <v>271</v>
      </c>
      <c r="D504">
        <v>91</v>
      </c>
      <c r="E504">
        <f>COUNTIFS(oceny!C$2:C$3922,"posiada",oceny!B$2:B$3922,A504)</f>
        <v>0</v>
      </c>
    </row>
    <row r="505" spans="1:5" x14ac:dyDescent="0.25">
      <c r="A505">
        <v>504</v>
      </c>
      <c r="B505" t="s">
        <v>336</v>
      </c>
      <c r="C505" t="s">
        <v>241</v>
      </c>
      <c r="D505">
        <v>74</v>
      </c>
      <c r="E505">
        <f>COUNTIFS(oceny!C$2:C$3922,"posiada",oceny!B$2:B$3922,A505)</f>
        <v>0</v>
      </c>
    </row>
    <row r="506" spans="1:5" hidden="1" x14ac:dyDescent="0.25">
      <c r="A506">
        <v>505</v>
      </c>
      <c r="B506" t="s">
        <v>325</v>
      </c>
      <c r="C506" t="s">
        <v>233</v>
      </c>
      <c r="D506">
        <v>64</v>
      </c>
      <c r="E506">
        <f>COUNTIFS(oceny!C$2:C$3922,"posiada",oceny!B$2:B$3922,A506)</f>
        <v>2</v>
      </c>
    </row>
    <row r="507" spans="1:5" hidden="1" x14ac:dyDescent="0.25">
      <c r="A507">
        <v>506</v>
      </c>
      <c r="B507" t="s">
        <v>244</v>
      </c>
      <c r="C507" t="s">
        <v>318</v>
      </c>
      <c r="D507">
        <v>28</v>
      </c>
      <c r="E507">
        <f>COUNTIFS(oceny!C$2:C$3922,"posiada",oceny!B$2:B$3922,A507)</f>
        <v>1</v>
      </c>
    </row>
    <row r="508" spans="1:5" x14ac:dyDescent="0.25">
      <c r="A508">
        <v>507</v>
      </c>
      <c r="B508" t="s">
        <v>260</v>
      </c>
      <c r="C508" t="s">
        <v>257</v>
      </c>
      <c r="D508">
        <v>69</v>
      </c>
      <c r="E508">
        <f>COUNTIFS(oceny!C$2:C$3922,"posiada",oceny!B$2:B$3922,A508)</f>
        <v>0</v>
      </c>
    </row>
    <row r="509" spans="1:5" hidden="1" x14ac:dyDescent="0.25">
      <c r="A509">
        <v>508</v>
      </c>
      <c r="B509" t="s">
        <v>152</v>
      </c>
      <c r="C509" t="s">
        <v>239</v>
      </c>
      <c r="D509">
        <v>64</v>
      </c>
      <c r="E509">
        <f>COUNTIFS(oceny!C$2:C$3922,"posiada",oceny!B$2:B$3922,A509)</f>
        <v>1</v>
      </c>
    </row>
    <row r="510" spans="1:5" hidden="1" x14ac:dyDescent="0.25">
      <c r="A510">
        <v>509</v>
      </c>
      <c r="B510" t="s">
        <v>265</v>
      </c>
      <c r="C510" t="s">
        <v>306</v>
      </c>
      <c r="D510">
        <v>33</v>
      </c>
      <c r="E510">
        <f>COUNTIFS(oceny!C$2:C$3922,"posiada",oceny!B$2:B$3922,A510)</f>
        <v>3</v>
      </c>
    </row>
    <row r="511" spans="1:5" hidden="1" x14ac:dyDescent="0.25">
      <c r="A511">
        <v>510</v>
      </c>
      <c r="B511" t="s">
        <v>238</v>
      </c>
      <c r="C511" t="s">
        <v>269</v>
      </c>
      <c r="D511">
        <v>28</v>
      </c>
      <c r="E511">
        <f>COUNTIFS(oceny!C$2:C$3922,"posiada",oceny!B$2:B$3922,A511)</f>
        <v>2</v>
      </c>
    </row>
    <row r="512" spans="1:5" hidden="1" x14ac:dyDescent="0.25">
      <c r="A512">
        <v>511</v>
      </c>
      <c r="B512" t="s">
        <v>311</v>
      </c>
      <c r="C512" t="s">
        <v>343</v>
      </c>
      <c r="D512">
        <v>18</v>
      </c>
      <c r="E512">
        <f>COUNTIFS(oceny!C$2:C$3922,"posiada",oceny!B$2:B$3922,A512)</f>
        <v>6</v>
      </c>
    </row>
    <row r="513" spans="1:5" hidden="1" x14ac:dyDescent="0.25">
      <c r="A513">
        <v>512</v>
      </c>
      <c r="B513" t="s">
        <v>234</v>
      </c>
      <c r="C513" t="s">
        <v>176</v>
      </c>
      <c r="D513">
        <v>70</v>
      </c>
      <c r="E513">
        <f>COUNTIFS(oceny!C$2:C$3922,"posiada",oceny!B$2:B$3922,A513)</f>
        <v>1</v>
      </c>
    </row>
    <row r="514" spans="1:5" x14ac:dyDescent="0.25">
      <c r="A514">
        <v>513</v>
      </c>
      <c r="B514" t="s">
        <v>238</v>
      </c>
      <c r="C514" t="s">
        <v>170</v>
      </c>
      <c r="D514">
        <v>91</v>
      </c>
      <c r="E514">
        <f>COUNTIFS(oceny!C$2:C$3922,"posiada",oceny!B$2:B$3922,A514)</f>
        <v>0</v>
      </c>
    </row>
    <row r="515" spans="1:5" x14ac:dyDescent="0.25">
      <c r="A515">
        <v>514</v>
      </c>
      <c r="B515" t="s">
        <v>260</v>
      </c>
      <c r="C515" t="s">
        <v>243</v>
      </c>
      <c r="D515">
        <v>36</v>
      </c>
      <c r="E515">
        <f>COUNTIFS(oceny!C$2:C$3922,"posiada",oceny!B$2:B$3922,A515)</f>
        <v>0</v>
      </c>
    </row>
    <row r="516" spans="1:5" x14ac:dyDescent="0.25">
      <c r="A516">
        <v>515</v>
      </c>
      <c r="B516" t="s">
        <v>165</v>
      </c>
      <c r="C516" t="s">
        <v>215</v>
      </c>
      <c r="D516">
        <v>28</v>
      </c>
      <c r="E516">
        <f>COUNTIFS(oceny!C$2:C$3922,"posiada",oceny!B$2:B$3922,A516)</f>
        <v>0</v>
      </c>
    </row>
    <row r="517" spans="1:5" hidden="1" x14ac:dyDescent="0.25">
      <c r="A517">
        <v>516</v>
      </c>
      <c r="B517" t="s">
        <v>236</v>
      </c>
      <c r="C517" t="s">
        <v>182</v>
      </c>
      <c r="D517">
        <v>33</v>
      </c>
      <c r="E517">
        <f>COUNTIFS(oceny!C$2:C$3922,"posiada",oceny!B$2:B$3922,A517)</f>
        <v>1</v>
      </c>
    </row>
    <row r="518" spans="1:5" hidden="1" x14ac:dyDescent="0.25">
      <c r="A518">
        <v>517</v>
      </c>
      <c r="B518" t="s">
        <v>195</v>
      </c>
      <c r="C518" t="s">
        <v>187</v>
      </c>
      <c r="D518">
        <v>23</v>
      </c>
      <c r="E518">
        <f>COUNTIFS(oceny!C$2:C$3922,"posiada",oceny!B$2:B$3922,A518)</f>
        <v>1</v>
      </c>
    </row>
    <row r="519" spans="1:5" x14ac:dyDescent="0.25">
      <c r="A519">
        <v>518</v>
      </c>
      <c r="B519" t="s">
        <v>260</v>
      </c>
      <c r="C519" t="s">
        <v>150</v>
      </c>
      <c r="D519">
        <v>69</v>
      </c>
      <c r="E519">
        <f>COUNTIFS(oceny!C$2:C$3922,"posiada",oceny!B$2:B$3922,A519)</f>
        <v>0</v>
      </c>
    </row>
    <row r="520" spans="1:5" hidden="1" x14ac:dyDescent="0.25">
      <c r="A520">
        <v>519</v>
      </c>
      <c r="B520" t="s">
        <v>206</v>
      </c>
      <c r="C520" t="s">
        <v>179</v>
      </c>
      <c r="D520">
        <v>59</v>
      </c>
      <c r="E520">
        <f>COUNTIFS(oceny!C$2:C$3922,"posiada",oceny!B$2:B$3922,A520)</f>
        <v>1</v>
      </c>
    </row>
    <row r="521" spans="1:5" x14ac:dyDescent="0.25">
      <c r="A521">
        <v>520</v>
      </c>
      <c r="B521" t="s">
        <v>292</v>
      </c>
      <c r="C521" t="s">
        <v>281</v>
      </c>
      <c r="D521">
        <v>40</v>
      </c>
      <c r="E521">
        <f>COUNTIFS(oceny!C$2:C$3922,"posiada",oceny!B$2:B$3922,A521)</f>
        <v>0</v>
      </c>
    </row>
    <row r="522" spans="1:5" hidden="1" x14ac:dyDescent="0.25">
      <c r="A522">
        <v>521</v>
      </c>
      <c r="B522" t="s">
        <v>192</v>
      </c>
      <c r="C522" t="s">
        <v>262</v>
      </c>
      <c r="D522">
        <v>39</v>
      </c>
      <c r="E522">
        <f>COUNTIFS(oceny!C$2:C$3922,"posiada",oceny!B$2:B$3922,A522)</f>
        <v>2</v>
      </c>
    </row>
    <row r="523" spans="1:5" hidden="1" x14ac:dyDescent="0.25">
      <c r="A523">
        <v>522</v>
      </c>
      <c r="B523" t="s">
        <v>339</v>
      </c>
      <c r="C523" t="s">
        <v>218</v>
      </c>
      <c r="D523">
        <v>85</v>
      </c>
      <c r="E523">
        <f>COUNTIFS(oceny!C$2:C$3922,"posiada",oceny!B$2:B$3922,A523)</f>
        <v>6</v>
      </c>
    </row>
    <row r="524" spans="1:5" hidden="1" x14ac:dyDescent="0.25">
      <c r="A524">
        <v>523</v>
      </c>
      <c r="B524" t="s">
        <v>272</v>
      </c>
      <c r="C524" t="s">
        <v>202</v>
      </c>
      <c r="D524">
        <v>46</v>
      </c>
      <c r="E524">
        <f>COUNTIFS(oceny!C$2:C$3922,"posiada",oceny!B$2:B$3922,A524)</f>
        <v>5</v>
      </c>
    </row>
    <row r="525" spans="1:5" x14ac:dyDescent="0.25">
      <c r="A525">
        <v>524</v>
      </c>
      <c r="B525" t="s">
        <v>163</v>
      </c>
      <c r="C525" t="s">
        <v>176</v>
      </c>
      <c r="D525">
        <v>47</v>
      </c>
      <c r="E525">
        <f>COUNTIFS(oceny!C$2:C$3922,"posiada",oceny!B$2:B$3922,A525)</f>
        <v>0</v>
      </c>
    </row>
    <row r="526" spans="1:5" x14ac:dyDescent="0.25">
      <c r="A526">
        <v>525</v>
      </c>
      <c r="B526" t="s">
        <v>199</v>
      </c>
      <c r="C526" t="s">
        <v>210</v>
      </c>
      <c r="D526">
        <v>60</v>
      </c>
      <c r="E526">
        <f>COUNTIFS(oceny!C$2:C$3922,"posiada",oceny!B$2:B$3922,A526)</f>
        <v>0</v>
      </c>
    </row>
    <row r="527" spans="1:5" x14ac:dyDescent="0.25">
      <c r="A527">
        <v>526</v>
      </c>
      <c r="B527" t="s">
        <v>237</v>
      </c>
      <c r="C527" t="s">
        <v>267</v>
      </c>
      <c r="D527">
        <v>41</v>
      </c>
      <c r="E527">
        <f>COUNTIFS(oceny!C$2:C$3922,"posiada",oceny!B$2:B$3922,A527)</f>
        <v>0</v>
      </c>
    </row>
    <row r="528" spans="1:5" x14ac:dyDescent="0.25">
      <c r="A528">
        <v>527</v>
      </c>
      <c r="B528" t="s">
        <v>349</v>
      </c>
      <c r="C528" t="s">
        <v>274</v>
      </c>
      <c r="D528">
        <v>47</v>
      </c>
      <c r="E528">
        <f>COUNTIFS(oceny!C$2:C$3922,"posiada",oceny!B$2:B$3922,A528)</f>
        <v>0</v>
      </c>
    </row>
    <row r="529" spans="1:5" hidden="1" x14ac:dyDescent="0.25">
      <c r="A529">
        <v>528</v>
      </c>
      <c r="B529" t="s">
        <v>145</v>
      </c>
      <c r="C529" t="s">
        <v>224</v>
      </c>
      <c r="D529">
        <v>35</v>
      </c>
      <c r="E529">
        <f>COUNTIFS(oceny!C$2:C$3922,"posiada",oceny!B$2:B$3922,A529)</f>
        <v>1</v>
      </c>
    </row>
    <row r="530" spans="1:5" hidden="1" x14ac:dyDescent="0.25">
      <c r="A530">
        <v>529</v>
      </c>
      <c r="B530" t="s">
        <v>199</v>
      </c>
      <c r="C530" t="s">
        <v>213</v>
      </c>
      <c r="D530">
        <v>37</v>
      </c>
      <c r="E530">
        <f>COUNTIFS(oceny!C$2:C$3922,"posiada",oceny!B$2:B$3922,A530)</f>
        <v>2</v>
      </c>
    </row>
    <row r="531" spans="1:5" x14ac:dyDescent="0.25">
      <c r="A531">
        <v>530</v>
      </c>
      <c r="B531" t="s">
        <v>277</v>
      </c>
      <c r="C531" t="s">
        <v>287</v>
      </c>
      <c r="D531">
        <v>81</v>
      </c>
      <c r="E531">
        <f>COUNTIFS(oceny!C$2:C$3922,"posiada",oceny!B$2:B$3922,A531)</f>
        <v>0</v>
      </c>
    </row>
    <row r="532" spans="1:5" hidden="1" x14ac:dyDescent="0.25">
      <c r="A532">
        <v>531</v>
      </c>
      <c r="B532" t="s">
        <v>355</v>
      </c>
      <c r="C532" t="s">
        <v>322</v>
      </c>
      <c r="D532">
        <v>30</v>
      </c>
      <c r="E532">
        <f>COUNTIFS(oceny!C$2:C$3922,"posiada",oceny!B$2:B$3922,A532)</f>
        <v>1</v>
      </c>
    </row>
    <row r="533" spans="1:5" hidden="1" x14ac:dyDescent="0.25">
      <c r="A533">
        <v>532</v>
      </c>
      <c r="B533" t="s">
        <v>282</v>
      </c>
      <c r="C533" t="s">
        <v>285</v>
      </c>
      <c r="D533">
        <v>79</v>
      </c>
      <c r="E533">
        <f>COUNTIFS(oceny!C$2:C$3922,"posiada",oceny!B$2:B$3922,A533)</f>
        <v>2</v>
      </c>
    </row>
    <row r="534" spans="1:5" hidden="1" x14ac:dyDescent="0.25">
      <c r="A534">
        <v>533</v>
      </c>
      <c r="B534" t="s">
        <v>162</v>
      </c>
      <c r="C534" t="s">
        <v>217</v>
      </c>
      <c r="D534">
        <v>21</v>
      </c>
      <c r="E534">
        <f>COUNTIFS(oceny!C$2:C$3922,"posiada",oceny!B$2:B$3922,A534)</f>
        <v>2</v>
      </c>
    </row>
    <row r="535" spans="1:5" hidden="1" x14ac:dyDescent="0.25">
      <c r="A535">
        <v>534</v>
      </c>
      <c r="B535" t="s">
        <v>350</v>
      </c>
      <c r="C535" t="s">
        <v>168</v>
      </c>
      <c r="D535">
        <v>74</v>
      </c>
      <c r="E535">
        <f>COUNTIFS(oceny!C$2:C$3922,"posiada",oceny!B$2:B$3922,A535)</f>
        <v>3</v>
      </c>
    </row>
    <row r="536" spans="1:5" hidden="1" x14ac:dyDescent="0.25">
      <c r="A536">
        <v>535</v>
      </c>
      <c r="B536" t="s">
        <v>295</v>
      </c>
      <c r="C536" t="s">
        <v>293</v>
      </c>
      <c r="D536">
        <v>43</v>
      </c>
      <c r="E536">
        <f>COUNTIFS(oceny!C$2:C$3922,"posiada",oceny!B$2:B$3922,A536)</f>
        <v>2</v>
      </c>
    </row>
    <row r="537" spans="1:5" hidden="1" x14ac:dyDescent="0.25">
      <c r="A537">
        <v>536</v>
      </c>
      <c r="B537" t="s">
        <v>341</v>
      </c>
      <c r="C537" t="s">
        <v>241</v>
      </c>
      <c r="D537">
        <v>61</v>
      </c>
      <c r="E537">
        <f>COUNTIFS(oceny!C$2:C$3922,"posiada",oceny!B$2:B$3922,A537)</f>
        <v>3</v>
      </c>
    </row>
    <row r="538" spans="1:5" x14ac:dyDescent="0.25">
      <c r="A538">
        <v>537</v>
      </c>
      <c r="B538" t="s">
        <v>283</v>
      </c>
      <c r="C538" t="s">
        <v>322</v>
      </c>
      <c r="D538">
        <v>48</v>
      </c>
      <c r="E538">
        <f>COUNTIFS(oceny!C$2:C$3922,"posiada",oceny!B$2:B$3922,A538)</f>
        <v>0</v>
      </c>
    </row>
    <row r="539" spans="1:5" hidden="1" x14ac:dyDescent="0.25">
      <c r="A539">
        <v>538</v>
      </c>
      <c r="B539" t="s">
        <v>354</v>
      </c>
      <c r="C539" t="s">
        <v>267</v>
      </c>
      <c r="D539">
        <v>39</v>
      </c>
      <c r="E539">
        <f>COUNTIFS(oceny!C$2:C$3922,"posiada",oceny!B$2:B$3922,A539)</f>
        <v>1</v>
      </c>
    </row>
    <row r="540" spans="1:5" hidden="1" x14ac:dyDescent="0.25">
      <c r="A540">
        <v>539</v>
      </c>
      <c r="B540" t="s">
        <v>268</v>
      </c>
      <c r="C540" t="s">
        <v>181</v>
      </c>
      <c r="D540">
        <v>16</v>
      </c>
      <c r="E540">
        <f>COUNTIFS(oceny!C$2:C$3922,"posiada",oceny!B$2:B$3922,A540)</f>
        <v>1</v>
      </c>
    </row>
    <row r="541" spans="1:5" hidden="1" x14ac:dyDescent="0.25">
      <c r="A541">
        <v>540</v>
      </c>
      <c r="B541" t="s">
        <v>353</v>
      </c>
      <c r="C541" t="s">
        <v>164</v>
      </c>
      <c r="D541">
        <v>91</v>
      </c>
      <c r="E541">
        <f>COUNTIFS(oceny!C$2:C$3922,"posiada",oceny!B$2:B$3922,A541)</f>
        <v>1</v>
      </c>
    </row>
    <row r="542" spans="1:5" x14ac:dyDescent="0.25">
      <c r="A542">
        <v>541</v>
      </c>
      <c r="B542" t="s">
        <v>289</v>
      </c>
      <c r="C542" t="s">
        <v>264</v>
      </c>
      <c r="D542">
        <v>83</v>
      </c>
      <c r="E542">
        <f>COUNTIFS(oceny!C$2:C$3922,"posiada",oceny!B$2:B$3922,A542)</f>
        <v>0</v>
      </c>
    </row>
    <row r="543" spans="1:5" hidden="1" x14ac:dyDescent="0.25">
      <c r="A543">
        <v>542</v>
      </c>
      <c r="B543" t="s">
        <v>190</v>
      </c>
      <c r="C543" t="s">
        <v>182</v>
      </c>
      <c r="D543">
        <v>23</v>
      </c>
      <c r="E543">
        <f>COUNTIFS(oceny!C$2:C$3922,"posiada",oceny!B$2:B$3922,A543)</f>
        <v>2</v>
      </c>
    </row>
    <row r="544" spans="1:5" hidden="1" x14ac:dyDescent="0.25">
      <c r="A544">
        <v>543</v>
      </c>
      <c r="B544" t="s">
        <v>227</v>
      </c>
      <c r="C544" t="s">
        <v>161</v>
      </c>
      <c r="D544">
        <v>64</v>
      </c>
      <c r="E544">
        <f>COUNTIFS(oceny!C$2:C$3922,"posiada",oceny!B$2:B$3922,A544)</f>
        <v>2</v>
      </c>
    </row>
    <row r="545" spans="1:5" hidden="1" x14ac:dyDescent="0.25">
      <c r="A545">
        <v>544</v>
      </c>
      <c r="B545" t="s">
        <v>156</v>
      </c>
      <c r="C545" t="s">
        <v>319</v>
      </c>
      <c r="D545">
        <v>66</v>
      </c>
      <c r="E545">
        <f>COUNTIFS(oceny!C$2:C$3922,"posiada",oceny!B$2:B$3922,A545)</f>
        <v>5</v>
      </c>
    </row>
    <row r="546" spans="1:5" hidden="1" x14ac:dyDescent="0.25">
      <c r="A546">
        <v>545</v>
      </c>
      <c r="B546" t="s">
        <v>325</v>
      </c>
      <c r="C546" t="s">
        <v>294</v>
      </c>
      <c r="D546">
        <v>92</v>
      </c>
      <c r="E546">
        <f>COUNTIFS(oceny!C$2:C$3922,"posiada",oceny!B$2:B$3922,A546)</f>
        <v>4</v>
      </c>
    </row>
    <row r="547" spans="1:5" x14ac:dyDescent="0.25">
      <c r="A547">
        <v>546</v>
      </c>
      <c r="B547" t="s">
        <v>244</v>
      </c>
      <c r="C547" t="s">
        <v>179</v>
      </c>
      <c r="D547">
        <v>84</v>
      </c>
      <c r="E547">
        <f>COUNTIFS(oceny!C$2:C$3922,"posiada",oceny!B$2:B$3922,A547)</f>
        <v>0</v>
      </c>
    </row>
    <row r="548" spans="1:5" x14ac:dyDescent="0.25">
      <c r="A548">
        <v>547</v>
      </c>
      <c r="B548" t="s">
        <v>197</v>
      </c>
      <c r="C548" t="s">
        <v>301</v>
      </c>
      <c r="D548">
        <v>44</v>
      </c>
      <c r="E548">
        <f>COUNTIFS(oceny!C$2:C$3922,"posiada",oceny!B$2:B$3922,A548)</f>
        <v>0</v>
      </c>
    </row>
    <row r="549" spans="1:5" x14ac:dyDescent="0.25">
      <c r="A549">
        <v>548</v>
      </c>
      <c r="B549" t="s">
        <v>247</v>
      </c>
      <c r="C549" t="s">
        <v>224</v>
      </c>
      <c r="D549">
        <v>83</v>
      </c>
      <c r="E549">
        <f>COUNTIFS(oceny!C$2:C$3922,"posiada",oceny!B$2:B$3922,A549)</f>
        <v>0</v>
      </c>
    </row>
    <row r="550" spans="1:5" x14ac:dyDescent="0.25">
      <c r="A550">
        <v>549</v>
      </c>
      <c r="B550" t="s">
        <v>286</v>
      </c>
      <c r="C550" t="s">
        <v>343</v>
      </c>
      <c r="D550">
        <v>43</v>
      </c>
      <c r="E550">
        <f>COUNTIFS(oceny!C$2:C$3922,"posiada",oceny!B$2:B$3922,A550)</f>
        <v>0</v>
      </c>
    </row>
    <row r="551" spans="1:5" hidden="1" x14ac:dyDescent="0.25">
      <c r="A551">
        <v>550</v>
      </c>
      <c r="B551" t="s">
        <v>324</v>
      </c>
      <c r="C551" t="s">
        <v>157</v>
      </c>
      <c r="D551">
        <v>20</v>
      </c>
      <c r="E551">
        <f>COUNTIFS(oceny!C$2:C$3922,"posiada",oceny!B$2:B$3922,A551)</f>
        <v>1</v>
      </c>
    </row>
    <row r="552" spans="1:5" hidden="1" x14ac:dyDescent="0.25">
      <c r="A552">
        <v>551</v>
      </c>
      <c r="B552" t="s">
        <v>205</v>
      </c>
      <c r="C552" t="s">
        <v>196</v>
      </c>
      <c r="D552">
        <v>69</v>
      </c>
      <c r="E552">
        <f>COUNTIFS(oceny!C$2:C$3922,"posiada",oceny!B$2:B$3922,A552)</f>
        <v>1</v>
      </c>
    </row>
    <row r="553" spans="1:5" hidden="1" x14ac:dyDescent="0.25">
      <c r="A553">
        <v>552</v>
      </c>
      <c r="B553" t="s">
        <v>227</v>
      </c>
      <c r="C553" t="s">
        <v>319</v>
      </c>
      <c r="D553">
        <v>35</v>
      </c>
      <c r="E553">
        <f>COUNTIFS(oceny!C$2:C$3922,"posiada",oceny!B$2:B$3922,A553)</f>
        <v>1</v>
      </c>
    </row>
    <row r="554" spans="1:5" x14ac:dyDescent="0.25">
      <c r="A554">
        <v>553</v>
      </c>
      <c r="B554" t="s">
        <v>186</v>
      </c>
      <c r="C554" t="s">
        <v>343</v>
      </c>
      <c r="D554">
        <v>40</v>
      </c>
      <c r="E554">
        <f>COUNTIFS(oceny!C$2:C$3922,"posiada",oceny!B$2:B$3922,A554)</f>
        <v>0</v>
      </c>
    </row>
    <row r="555" spans="1:5" hidden="1" x14ac:dyDescent="0.25">
      <c r="A555">
        <v>554</v>
      </c>
      <c r="B555" t="s">
        <v>263</v>
      </c>
      <c r="C555" t="s">
        <v>281</v>
      </c>
      <c r="D555">
        <v>52</v>
      </c>
      <c r="E555">
        <f>COUNTIFS(oceny!C$2:C$3922,"posiada",oceny!B$2:B$3922,A555)</f>
        <v>4</v>
      </c>
    </row>
    <row r="556" spans="1:5" hidden="1" x14ac:dyDescent="0.25">
      <c r="A556">
        <v>555</v>
      </c>
      <c r="B556" t="s">
        <v>270</v>
      </c>
      <c r="C556" t="s">
        <v>207</v>
      </c>
      <c r="D556">
        <v>27</v>
      </c>
      <c r="E556">
        <f>COUNTIFS(oceny!C$2:C$3922,"posiada",oceny!B$2:B$3922,A556)</f>
        <v>4</v>
      </c>
    </row>
    <row r="557" spans="1:5" hidden="1" x14ac:dyDescent="0.25">
      <c r="A557">
        <v>556</v>
      </c>
      <c r="B557" t="s">
        <v>331</v>
      </c>
      <c r="C557" t="s">
        <v>281</v>
      </c>
      <c r="D557">
        <v>73</v>
      </c>
      <c r="E557">
        <f>COUNTIFS(oceny!C$2:C$3922,"posiada",oceny!B$2:B$3922,A557)</f>
        <v>5</v>
      </c>
    </row>
    <row r="558" spans="1:5" x14ac:dyDescent="0.25">
      <c r="A558">
        <v>557</v>
      </c>
      <c r="B558" t="s">
        <v>162</v>
      </c>
      <c r="C558" t="s">
        <v>166</v>
      </c>
      <c r="D558">
        <v>63</v>
      </c>
      <c r="E558">
        <f>COUNTIFS(oceny!C$2:C$3922,"posiada",oceny!B$2:B$3922,A558)</f>
        <v>0</v>
      </c>
    </row>
    <row r="559" spans="1:5" x14ac:dyDescent="0.25">
      <c r="A559">
        <v>558</v>
      </c>
      <c r="B559" t="s">
        <v>147</v>
      </c>
      <c r="C559" t="s">
        <v>239</v>
      </c>
      <c r="D559">
        <v>36</v>
      </c>
      <c r="E559">
        <f>COUNTIFS(oceny!C$2:C$3922,"posiada",oceny!B$2:B$3922,A559)</f>
        <v>0</v>
      </c>
    </row>
    <row r="560" spans="1:5" hidden="1" x14ac:dyDescent="0.25">
      <c r="A560">
        <v>559</v>
      </c>
      <c r="B560" t="s">
        <v>336</v>
      </c>
      <c r="C560" t="s">
        <v>164</v>
      </c>
      <c r="D560">
        <v>58</v>
      </c>
      <c r="E560">
        <f>COUNTIFS(oceny!C$2:C$3922,"posiada",oceny!B$2:B$3922,A560)</f>
        <v>2</v>
      </c>
    </row>
    <row r="561" spans="1:5" x14ac:dyDescent="0.25">
      <c r="A561">
        <v>560</v>
      </c>
      <c r="B561" t="s">
        <v>156</v>
      </c>
      <c r="C561" t="s">
        <v>155</v>
      </c>
      <c r="D561">
        <v>28</v>
      </c>
      <c r="E561">
        <f>COUNTIFS(oceny!C$2:C$3922,"posiada",oceny!B$2:B$3922,A561)</f>
        <v>0</v>
      </c>
    </row>
    <row r="562" spans="1:5" hidden="1" x14ac:dyDescent="0.25">
      <c r="A562">
        <v>561</v>
      </c>
      <c r="B562" t="s">
        <v>223</v>
      </c>
      <c r="C562" t="s">
        <v>207</v>
      </c>
      <c r="D562">
        <v>40</v>
      </c>
      <c r="E562">
        <f>COUNTIFS(oceny!C$2:C$3922,"posiada",oceny!B$2:B$3922,A562)</f>
        <v>1</v>
      </c>
    </row>
    <row r="563" spans="1:5" x14ac:dyDescent="0.25">
      <c r="A563">
        <v>562</v>
      </c>
      <c r="B563" t="s">
        <v>295</v>
      </c>
      <c r="C563" t="s">
        <v>326</v>
      </c>
      <c r="D563">
        <v>65</v>
      </c>
      <c r="E563">
        <f>COUNTIFS(oceny!C$2:C$3922,"posiada",oceny!B$2:B$3922,A563)</f>
        <v>0</v>
      </c>
    </row>
    <row r="564" spans="1:5" x14ac:dyDescent="0.25">
      <c r="A564">
        <v>563</v>
      </c>
      <c r="B564" t="s">
        <v>353</v>
      </c>
      <c r="C564" t="s">
        <v>215</v>
      </c>
      <c r="D564">
        <v>57</v>
      </c>
      <c r="E564">
        <f>COUNTIFS(oceny!C$2:C$3922,"posiada",oceny!B$2:B$3922,A564)</f>
        <v>0</v>
      </c>
    </row>
    <row r="565" spans="1:5" x14ac:dyDescent="0.25">
      <c r="A565">
        <v>564</v>
      </c>
      <c r="B565" t="s">
        <v>242</v>
      </c>
      <c r="C565" t="s">
        <v>318</v>
      </c>
      <c r="D565">
        <v>87</v>
      </c>
      <c r="E565">
        <f>COUNTIFS(oceny!C$2:C$3922,"posiada",oceny!B$2:B$3922,A565)</f>
        <v>0</v>
      </c>
    </row>
    <row r="566" spans="1:5" hidden="1" x14ac:dyDescent="0.25">
      <c r="A566">
        <v>565</v>
      </c>
      <c r="B566" t="s">
        <v>278</v>
      </c>
      <c r="C566" t="s">
        <v>271</v>
      </c>
      <c r="D566">
        <v>29</v>
      </c>
      <c r="E566">
        <f>COUNTIFS(oceny!C$2:C$3922,"posiada",oceny!B$2:B$3922,A566)</f>
        <v>2</v>
      </c>
    </row>
    <row r="567" spans="1:5" hidden="1" x14ac:dyDescent="0.25">
      <c r="A567">
        <v>566</v>
      </c>
      <c r="B567" t="s">
        <v>171</v>
      </c>
      <c r="C567" t="s">
        <v>198</v>
      </c>
      <c r="D567">
        <v>83</v>
      </c>
      <c r="E567">
        <f>COUNTIFS(oceny!C$2:C$3922,"posiada",oceny!B$2:B$3922,A567)</f>
        <v>4</v>
      </c>
    </row>
    <row r="568" spans="1:5" hidden="1" x14ac:dyDescent="0.25">
      <c r="A568">
        <v>567</v>
      </c>
      <c r="B568" t="s">
        <v>331</v>
      </c>
      <c r="C568" t="s">
        <v>153</v>
      </c>
      <c r="D568">
        <v>42</v>
      </c>
      <c r="E568">
        <f>COUNTIFS(oceny!C$2:C$3922,"posiada",oceny!B$2:B$3922,A568)</f>
        <v>7</v>
      </c>
    </row>
    <row r="569" spans="1:5" x14ac:dyDescent="0.25">
      <c r="A569">
        <v>568</v>
      </c>
      <c r="B569" t="s">
        <v>280</v>
      </c>
      <c r="C569" t="s">
        <v>310</v>
      </c>
      <c r="D569">
        <v>38</v>
      </c>
      <c r="E569">
        <f>COUNTIFS(oceny!C$2:C$3922,"posiada",oceny!B$2:B$3922,A569)</f>
        <v>0</v>
      </c>
    </row>
    <row r="570" spans="1:5" hidden="1" x14ac:dyDescent="0.25">
      <c r="A570">
        <v>569</v>
      </c>
      <c r="B570" t="s">
        <v>152</v>
      </c>
      <c r="C570" t="s">
        <v>224</v>
      </c>
      <c r="D570">
        <v>56</v>
      </c>
      <c r="E570">
        <f>COUNTIFS(oceny!C$2:C$3922,"posiada",oceny!B$2:B$3922,A570)</f>
        <v>1</v>
      </c>
    </row>
    <row r="571" spans="1:5" hidden="1" x14ac:dyDescent="0.25">
      <c r="A571">
        <v>570</v>
      </c>
      <c r="B571" t="s">
        <v>234</v>
      </c>
      <c r="C571" t="s">
        <v>146</v>
      </c>
      <c r="D571">
        <v>78</v>
      </c>
      <c r="E571">
        <f>COUNTIFS(oceny!C$2:C$3922,"posiada",oceny!B$2:B$3922,A571)</f>
        <v>1</v>
      </c>
    </row>
    <row r="572" spans="1:5" x14ac:dyDescent="0.25">
      <c r="A572">
        <v>571</v>
      </c>
      <c r="B572" t="s">
        <v>329</v>
      </c>
      <c r="C572" t="s">
        <v>218</v>
      </c>
      <c r="D572">
        <v>79</v>
      </c>
      <c r="E572">
        <f>COUNTIFS(oceny!C$2:C$3922,"posiada",oceny!B$2:B$3922,A572)</f>
        <v>0</v>
      </c>
    </row>
    <row r="573" spans="1:5" hidden="1" x14ac:dyDescent="0.25">
      <c r="A573">
        <v>572</v>
      </c>
      <c r="B573" t="s">
        <v>313</v>
      </c>
      <c r="C573" t="s">
        <v>264</v>
      </c>
      <c r="D573">
        <v>63</v>
      </c>
      <c r="E573">
        <f>COUNTIFS(oceny!C$2:C$3922,"posiada",oceny!B$2:B$3922,A573)</f>
        <v>1</v>
      </c>
    </row>
    <row r="574" spans="1:5" hidden="1" x14ac:dyDescent="0.25">
      <c r="A574">
        <v>573</v>
      </c>
      <c r="B574" t="s">
        <v>260</v>
      </c>
      <c r="C574" t="s">
        <v>217</v>
      </c>
      <c r="D574">
        <v>62</v>
      </c>
      <c r="E574">
        <f>COUNTIFS(oceny!C$2:C$3922,"posiada",oceny!B$2:B$3922,A574)</f>
        <v>1</v>
      </c>
    </row>
    <row r="575" spans="1:5" hidden="1" x14ac:dyDescent="0.25">
      <c r="A575">
        <v>574</v>
      </c>
      <c r="B575" t="s">
        <v>282</v>
      </c>
      <c r="C575" t="s">
        <v>194</v>
      </c>
      <c r="D575">
        <v>63</v>
      </c>
      <c r="E575">
        <f>COUNTIFS(oceny!C$2:C$3922,"posiada",oceny!B$2:B$3922,A575)</f>
        <v>5</v>
      </c>
    </row>
    <row r="576" spans="1:5" hidden="1" x14ac:dyDescent="0.25">
      <c r="A576">
        <v>575</v>
      </c>
      <c r="B576" t="s">
        <v>240</v>
      </c>
      <c r="C576" t="s">
        <v>146</v>
      </c>
      <c r="D576">
        <v>31</v>
      </c>
      <c r="E576">
        <f>COUNTIFS(oceny!C$2:C$3922,"posiada",oceny!B$2:B$3922,A576)</f>
        <v>5</v>
      </c>
    </row>
    <row r="577" spans="1:5" hidden="1" x14ac:dyDescent="0.25">
      <c r="A577">
        <v>576</v>
      </c>
      <c r="B577" t="s">
        <v>277</v>
      </c>
      <c r="C577" t="s">
        <v>200</v>
      </c>
      <c r="D577">
        <v>34</v>
      </c>
      <c r="E577">
        <f>COUNTIFS(oceny!C$2:C$3922,"posiada",oceny!B$2:B$3922,A577)</f>
        <v>2</v>
      </c>
    </row>
    <row r="578" spans="1:5" x14ac:dyDescent="0.25">
      <c r="A578">
        <v>577</v>
      </c>
      <c r="B578" t="s">
        <v>237</v>
      </c>
      <c r="C578" t="s">
        <v>157</v>
      </c>
      <c r="D578">
        <v>73</v>
      </c>
      <c r="E578">
        <f>COUNTIFS(oceny!C$2:C$3922,"posiada",oceny!B$2:B$3922,A578)</f>
        <v>0</v>
      </c>
    </row>
    <row r="579" spans="1:5" x14ac:dyDescent="0.25">
      <c r="A579">
        <v>578</v>
      </c>
      <c r="B579" t="s">
        <v>205</v>
      </c>
      <c r="C579" t="s">
        <v>294</v>
      </c>
      <c r="D579">
        <v>38</v>
      </c>
      <c r="E579">
        <f>COUNTIFS(oceny!C$2:C$3922,"posiada",oceny!B$2:B$3922,A579)</f>
        <v>0</v>
      </c>
    </row>
    <row r="580" spans="1:5" hidden="1" x14ac:dyDescent="0.25">
      <c r="A580">
        <v>579</v>
      </c>
      <c r="B580" t="s">
        <v>149</v>
      </c>
      <c r="C580" t="s">
        <v>200</v>
      </c>
      <c r="D580">
        <v>42</v>
      </c>
      <c r="E580">
        <f>COUNTIFS(oceny!C$2:C$3922,"posiada",oceny!B$2:B$3922,A580)</f>
        <v>1</v>
      </c>
    </row>
    <row r="581" spans="1:5" hidden="1" x14ac:dyDescent="0.25">
      <c r="A581">
        <v>580</v>
      </c>
      <c r="B581" t="s">
        <v>323</v>
      </c>
      <c r="C581" t="s">
        <v>235</v>
      </c>
      <c r="D581">
        <v>78</v>
      </c>
      <c r="E581">
        <f>COUNTIFS(oceny!C$2:C$3922,"posiada",oceny!B$2:B$3922,A581)</f>
        <v>1</v>
      </c>
    </row>
    <row r="582" spans="1:5" hidden="1" x14ac:dyDescent="0.25">
      <c r="A582">
        <v>581</v>
      </c>
      <c r="B582" t="s">
        <v>246</v>
      </c>
      <c r="C582" t="s">
        <v>305</v>
      </c>
      <c r="D582">
        <v>64</v>
      </c>
      <c r="E582">
        <f>COUNTIFS(oceny!C$2:C$3922,"posiada",oceny!B$2:B$3922,A582)</f>
        <v>1</v>
      </c>
    </row>
    <row r="583" spans="1:5" x14ac:dyDescent="0.25">
      <c r="A583">
        <v>582</v>
      </c>
      <c r="B583" t="s">
        <v>280</v>
      </c>
      <c r="C583" t="s">
        <v>226</v>
      </c>
      <c r="D583">
        <v>21</v>
      </c>
      <c r="E583">
        <f>COUNTIFS(oceny!C$2:C$3922,"posiada",oceny!B$2:B$3922,A583)</f>
        <v>0</v>
      </c>
    </row>
    <row r="584" spans="1:5" hidden="1" x14ac:dyDescent="0.25">
      <c r="A584">
        <v>583</v>
      </c>
      <c r="B584" t="s">
        <v>203</v>
      </c>
      <c r="C584" t="s">
        <v>213</v>
      </c>
      <c r="D584">
        <v>87</v>
      </c>
      <c r="E584">
        <f>COUNTIFS(oceny!C$2:C$3922,"posiada",oceny!B$2:B$3922,A584)</f>
        <v>1</v>
      </c>
    </row>
    <row r="585" spans="1:5" x14ac:dyDescent="0.25">
      <c r="A585">
        <v>584</v>
      </c>
      <c r="B585" t="s">
        <v>227</v>
      </c>
      <c r="C585" t="s">
        <v>305</v>
      </c>
      <c r="D585">
        <v>35</v>
      </c>
      <c r="E585">
        <f>COUNTIFS(oceny!C$2:C$3922,"posiada",oceny!B$2:B$3922,A585)</f>
        <v>0</v>
      </c>
    </row>
    <row r="586" spans="1:5" hidden="1" x14ac:dyDescent="0.25">
      <c r="A586">
        <v>585</v>
      </c>
      <c r="B586" t="s">
        <v>154</v>
      </c>
      <c r="C586" t="s">
        <v>287</v>
      </c>
      <c r="D586">
        <v>68</v>
      </c>
      <c r="E586">
        <f>COUNTIFS(oceny!C$2:C$3922,"posiada",oceny!B$2:B$3922,A586)</f>
        <v>1</v>
      </c>
    </row>
    <row r="587" spans="1:5" x14ac:dyDescent="0.25">
      <c r="A587">
        <v>586</v>
      </c>
      <c r="B587" t="s">
        <v>332</v>
      </c>
      <c r="C587" t="s">
        <v>259</v>
      </c>
      <c r="D587">
        <v>58</v>
      </c>
      <c r="E587">
        <f>COUNTIFS(oceny!C$2:C$3922,"posiada",oceny!B$2:B$3922,A587)</f>
        <v>0</v>
      </c>
    </row>
    <row r="588" spans="1:5" hidden="1" x14ac:dyDescent="0.25">
      <c r="A588">
        <v>587</v>
      </c>
      <c r="B588" t="s">
        <v>229</v>
      </c>
      <c r="C588" t="s">
        <v>243</v>
      </c>
      <c r="D588">
        <v>49</v>
      </c>
      <c r="E588">
        <f>COUNTIFS(oceny!C$2:C$3922,"posiada",oceny!B$2:B$3922,A588)</f>
        <v>7</v>
      </c>
    </row>
    <row r="589" spans="1:5" hidden="1" x14ac:dyDescent="0.25">
      <c r="A589">
        <v>588</v>
      </c>
      <c r="B589" t="s">
        <v>169</v>
      </c>
      <c r="C589" t="s">
        <v>249</v>
      </c>
      <c r="D589">
        <v>91</v>
      </c>
      <c r="E589">
        <f>COUNTIFS(oceny!C$2:C$3922,"posiada",oceny!B$2:B$3922,A589)</f>
        <v>3</v>
      </c>
    </row>
    <row r="590" spans="1:5" hidden="1" x14ac:dyDescent="0.25">
      <c r="A590">
        <v>589</v>
      </c>
      <c r="B590" t="s">
        <v>163</v>
      </c>
      <c r="C590" t="s">
        <v>275</v>
      </c>
      <c r="D590">
        <v>54</v>
      </c>
      <c r="E590">
        <f>COUNTIFS(oceny!C$2:C$3922,"posiada",oceny!B$2:B$3922,A590)</f>
        <v>1</v>
      </c>
    </row>
    <row r="591" spans="1:5" x14ac:dyDescent="0.25">
      <c r="A591">
        <v>590</v>
      </c>
      <c r="B591" t="s">
        <v>298</v>
      </c>
      <c r="C591" t="s">
        <v>220</v>
      </c>
      <c r="D591">
        <v>35</v>
      </c>
      <c r="E591">
        <f>COUNTIFS(oceny!C$2:C$3922,"posiada",oceny!B$2:B$3922,A591)</f>
        <v>0</v>
      </c>
    </row>
    <row r="592" spans="1:5" x14ac:dyDescent="0.25">
      <c r="A592">
        <v>591</v>
      </c>
      <c r="B592" t="s">
        <v>175</v>
      </c>
      <c r="C592" t="s">
        <v>281</v>
      </c>
      <c r="D592">
        <v>81</v>
      </c>
      <c r="E592">
        <f>COUNTIFS(oceny!C$2:C$3922,"posiada",oceny!B$2:B$3922,A592)</f>
        <v>0</v>
      </c>
    </row>
    <row r="593" spans="1:5" x14ac:dyDescent="0.25">
      <c r="A593">
        <v>592</v>
      </c>
      <c r="B593" t="s">
        <v>242</v>
      </c>
      <c r="C593" t="s">
        <v>153</v>
      </c>
      <c r="D593">
        <v>41</v>
      </c>
      <c r="E593">
        <f>COUNTIFS(oceny!C$2:C$3922,"posiada",oceny!B$2:B$3922,A593)</f>
        <v>0</v>
      </c>
    </row>
    <row r="594" spans="1:5" hidden="1" x14ac:dyDescent="0.25">
      <c r="A594">
        <v>593</v>
      </c>
      <c r="B594" t="s">
        <v>167</v>
      </c>
      <c r="C594" t="s">
        <v>194</v>
      </c>
      <c r="D594">
        <v>54</v>
      </c>
      <c r="E594">
        <f>COUNTIFS(oceny!C$2:C$3922,"posiada",oceny!B$2:B$3922,A594)</f>
        <v>1</v>
      </c>
    </row>
    <row r="595" spans="1:5" hidden="1" x14ac:dyDescent="0.25">
      <c r="A595">
        <v>594</v>
      </c>
      <c r="B595" t="s">
        <v>219</v>
      </c>
      <c r="C595" t="s">
        <v>161</v>
      </c>
      <c r="D595">
        <v>87</v>
      </c>
      <c r="E595">
        <f>COUNTIFS(oceny!C$2:C$3922,"posiada",oceny!B$2:B$3922,A595)</f>
        <v>1</v>
      </c>
    </row>
    <row r="596" spans="1:5" hidden="1" x14ac:dyDescent="0.25">
      <c r="A596">
        <v>595</v>
      </c>
      <c r="B596" t="s">
        <v>244</v>
      </c>
      <c r="C596" t="s">
        <v>191</v>
      </c>
      <c r="D596">
        <v>89</v>
      </c>
      <c r="E596">
        <f>COUNTIFS(oceny!C$2:C$3922,"posiada",oceny!B$2:B$3922,A596)</f>
        <v>1</v>
      </c>
    </row>
    <row r="597" spans="1:5" x14ac:dyDescent="0.25">
      <c r="A597">
        <v>596</v>
      </c>
      <c r="B597" t="s">
        <v>299</v>
      </c>
      <c r="C597" t="s">
        <v>179</v>
      </c>
      <c r="D597">
        <v>59</v>
      </c>
      <c r="E597">
        <f>COUNTIFS(oceny!C$2:C$3922,"posiada",oceny!B$2:B$3922,A597)</f>
        <v>0</v>
      </c>
    </row>
    <row r="598" spans="1:5" hidden="1" x14ac:dyDescent="0.25">
      <c r="A598">
        <v>597</v>
      </c>
      <c r="B598" t="s">
        <v>201</v>
      </c>
      <c r="C598" t="s">
        <v>202</v>
      </c>
      <c r="D598">
        <v>38</v>
      </c>
      <c r="E598">
        <f>COUNTIFS(oceny!C$2:C$3922,"posiada",oceny!B$2:B$3922,A598)</f>
        <v>1</v>
      </c>
    </row>
    <row r="599" spans="1:5" hidden="1" x14ac:dyDescent="0.25">
      <c r="A599">
        <v>598</v>
      </c>
      <c r="B599" t="s">
        <v>177</v>
      </c>
      <c r="C599" t="s">
        <v>319</v>
      </c>
      <c r="D599">
        <v>41</v>
      </c>
      <c r="E599">
        <f>COUNTIFS(oceny!C$2:C$3922,"posiada",oceny!B$2:B$3922,A599)</f>
        <v>1</v>
      </c>
    </row>
    <row r="600" spans="1:5" x14ac:dyDescent="0.25">
      <c r="A600">
        <v>599</v>
      </c>
      <c r="B600" t="s">
        <v>183</v>
      </c>
      <c r="C600" t="s">
        <v>144</v>
      </c>
      <c r="D600">
        <v>18</v>
      </c>
      <c r="E600">
        <f>COUNTIFS(oceny!C$2:C$3922,"posiada",oceny!B$2:B$3922,A600)</f>
        <v>0</v>
      </c>
    </row>
    <row r="601" spans="1:5" hidden="1" x14ac:dyDescent="0.25">
      <c r="A601">
        <v>600</v>
      </c>
      <c r="B601" t="s">
        <v>225</v>
      </c>
      <c r="C601" t="s">
        <v>228</v>
      </c>
      <c r="D601">
        <v>60</v>
      </c>
      <c r="E601">
        <f>COUNTIFS(oceny!C$2:C$3922,"posiada",oceny!B$2:B$3922,A601)</f>
        <v>4</v>
      </c>
    </row>
    <row r="602" spans="1:5" hidden="1" x14ac:dyDescent="0.25">
      <c r="A602">
        <v>601</v>
      </c>
      <c r="B602" t="s">
        <v>193</v>
      </c>
      <c r="C602" t="s">
        <v>224</v>
      </c>
      <c r="D602">
        <v>19</v>
      </c>
      <c r="E602">
        <f>COUNTIFS(oceny!C$2:C$3922,"posiada",oceny!B$2:B$3922,A602)</f>
        <v>4</v>
      </c>
    </row>
    <row r="603" spans="1:5" hidden="1" x14ac:dyDescent="0.25">
      <c r="A603">
        <v>602</v>
      </c>
      <c r="B603" t="s">
        <v>201</v>
      </c>
      <c r="C603" t="s">
        <v>248</v>
      </c>
      <c r="D603">
        <v>53</v>
      </c>
      <c r="E603">
        <f>COUNTIFS(oceny!C$2:C$3922,"posiada",oceny!B$2:B$3922,A603)</f>
        <v>3</v>
      </c>
    </row>
    <row r="604" spans="1:5" x14ac:dyDescent="0.25">
      <c r="A604">
        <v>603</v>
      </c>
      <c r="B604" t="s">
        <v>245</v>
      </c>
      <c r="C604" t="s">
        <v>253</v>
      </c>
      <c r="D604">
        <v>14</v>
      </c>
      <c r="E604">
        <f>COUNTIFS(oceny!C$2:C$3922,"posiada",oceny!B$2:B$3922,A604)</f>
        <v>0</v>
      </c>
    </row>
    <row r="605" spans="1:5" x14ac:dyDescent="0.25">
      <c r="A605">
        <v>604</v>
      </c>
      <c r="B605" t="s">
        <v>356</v>
      </c>
      <c r="C605" t="s">
        <v>259</v>
      </c>
      <c r="D605">
        <v>28</v>
      </c>
      <c r="E605">
        <f>COUNTIFS(oceny!C$2:C$3922,"posiada",oceny!B$2:B$3922,A605)</f>
        <v>0</v>
      </c>
    </row>
    <row r="606" spans="1:5" x14ac:dyDescent="0.25">
      <c r="A606">
        <v>605</v>
      </c>
      <c r="B606" t="s">
        <v>356</v>
      </c>
      <c r="C606" t="s">
        <v>189</v>
      </c>
      <c r="D606">
        <v>88</v>
      </c>
      <c r="E606">
        <f>COUNTIFS(oceny!C$2:C$3922,"posiada",oceny!B$2:B$3922,A606)</f>
        <v>0</v>
      </c>
    </row>
    <row r="607" spans="1:5" hidden="1" x14ac:dyDescent="0.25">
      <c r="A607">
        <v>606</v>
      </c>
      <c r="B607" t="s">
        <v>229</v>
      </c>
      <c r="C607" t="s">
        <v>178</v>
      </c>
      <c r="D607">
        <v>62</v>
      </c>
      <c r="E607">
        <f>COUNTIFS(oceny!C$2:C$3922,"posiada",oceny!B$2:B$3922,A607)</f>
        <v>2</v>
      </c>
    </row>
    <row r="608" spans="1:5" hidden="1" x14ac:dyDescent="0.25">
      <c r="A608">
        <v>607</v>
      </c>
      <c r="B608" t="s">
        <v>273</v>
      </c>
      <c r="C608" t="s">
        <v>235</v>
      </c>
      <c r="D608">
        <v>74</v>
      </c>
      <c r="E608">
        <f>COUNTIFS(oceny!C$2:C$3922,"posiada",oceny!B$2:B$3922,A608)</f>
        <v>1</v>
      </c>
    </row>
    <row r="609" spans="1:5" x14ac:dyDescent="0.25">
      <c r="A609">
        <v>608</v>
      </c>
      <c r="B609" t="s">
        <v>272</v>
      </c>
      <c r="C609" t="s">
        <v>157</v>
      </c>
      <c r="D609">
        <v>83</v>
      </c>
      <c r="E609">
        <f>COUNTIFS(oceny!C$2:C$3922,"posiada",oceny!B$2:B$3922,A609)</f>
        <v>0</v>
      </c>
    </row>
    <row r="610" spans="1:5" x14ac:dyDescent="0.25">
      <c r="A610">
        <v>609</v>
      </c>
      <c r="B610" t="s">
        <v>357</v>
      </c>
      <c r="C610" t="s">
        <v>271</v>
      </c>
      <c r="D610">
        <v>31</v>
      </c>
      <c r="E610">
        <f>COUNTIFS(oceny!C$2:C$3922,"posiada",oceny!B$2:B$3922,A610)</f>
        <v>0</v>
      </c>
    </row>
    <row r="611" spans="1:5" hidden="1" x14ac:dyDescent="0.25">
      <c r="A611">
        <v>610</v>
      </c>
      <c r="B611" t="s">
        <v>313</v>
      </c>
      <c r="C611" t="s">
        <v>271</v>
      </c>
      <c r="D611">
        <v>46</v>
      </c>
      <c r="E611">
        <f>COUNTIFS(oceny!C$2:C$3922,"posiada",oceny!B$2:B$3922,A611)</f>
        <v>1</v>
      </c>
    </row>
    <row r="612" spans="1:5" hidden="1" x14ac:dyDescent="0.25">
      <c r="A612">
        <v>611</v>
      </c>
      <c r="B612" t="s">
        <v>313</v>
      </c>
      <c r="C612" t="s">
        <v>170</v>
      </c>
      <c r="D612">
        <v>17</v>
      </c>
      <c r="E612">
        <f>COUNTIFS(oceny!C$2:C$3922,"posiada",oceny!B$2:B$3922,A612)</f>
        <v>1</v>
      </c>
    </row>
    <row r="613" spans="1:5" hidden="1" x14ac:dyDescent="0.25">
      <c r="A613">
        <v>612</v>
      </c>
      <c r="B613" t="s">
        <v>190</v>
      </c>
      <c r="C613" t="s">
        <v>184</v>
      </c>
      <c r="D613">
        <v>67</v>
      </c>
      <c r="E613">
        <f>COUNTIFS(oceny!C$2:C$3922,"posiada",oceny!B$2:B$3922,A613)</f>
        <v>2</v>
      </c>
    </row>
    <row r="614" spans="1:5" hidden="1" x14ac:dyDescent="0.25">
      <c r="A614">
        <v>613</v>
      </c>
      <c r="B614" t="s">
        <v>280</v>
      </c>
      <c r="C614" t="s">
        <v>159</v>
      </c>
      <c r="D614">
        <v>58</v>
      </c>
      <c r="E614">
        <f>COUNTIFS(oceny!C$2:C$3922,"posiada",oceny!B$2:B$3922,A614)</f>
        <v>3</v>
      </c>
    </row>
    <row r="615" spans="1:5" hidden="1" x14ac:dyDescent="0.25">
      <c r="A615">
        <v>614</v>
      </c>
      <c r="B615" t="s">
        <v>250</v>
      </c>
      <c r="C615" t="s">
        <v>146</v>
      </c>
      <c r="D615">
        <v>91</v>
      </c>
      <c r="E615">
        <f>COUNTIFS(oceny!C$2:C$3922,"posiada",oceny!B$2:B$3922,A615)</f>
        <v>2</v>
      </c>
    </row>
    <row r="616" spans="1:5" hidden="1" x14ac:dyDescent="0.25">
      <c r="A616">
        <v>615</v>
      </c>
      <c r="B616" t="s">
        <v>273</v>
      </c>
      <c r="C616" t="s">
        <v>174</v>
      </c>
      <c r="D616">
        <v>44</v>
      </c>
      <c r="E616">
        <f>COUNTIFS(oceny!C$2:C$3922,"posiada",oceny!B$2:B$3922,A616)</f>
        <v>4</v>
      </c>
    </row>
    <row r="617" spans="1:5" x14ac:dyDescent="0.25">
      <c r="A617">
        <v>616</v>
      </c>
      <c r="B617" t="s">
        <v>298</v>
      </c>
      <c r="C617" t="s">
        <v>164</v>
      </c>
      <c r="D617">
        <v>35</v>
      </c>
      <c r="E617">
        <f>COUNTIFS(oceny!C$2:C$3922,"posiada",oceny!B$2:B$3922,A617)</f>
        <v>0</v>
      </c>
    </row>
    <row r="618" spans="1:5" x14ac:dyDescent="0.25">
      <c r="A618">
        <v>617</v>
      </c>
      <c r="B618" t="s">
        <v>327</v>
      </c>
      <c r="C618" t="s">
        <v>207</v>
      </c>
      <c r="D618">
        <v>68</v>
      </c>
      <c r="E618">
        <f>COUNTIFS(oceny!C$2:C$3922,"posiada",oceny!B$2:B$3922,A618)</f>
        <v>0</v>
      </c>
    </row>
    <row r="619" spans="1:5" x14ac:dyDescent="0.25">
      <c r="A619">
        <v>618</v>
      </c>
      <c r="B619" t="s">
        <v>229</v>
      </c>
      <c r="C619" t="s">
        <v>267</v>
      </c>
      <c r="D619">
        <v>65</v>
      </c>
      <c r="E619">
        <f>COUNTIFS(oceny!C$2:C$3922,"posiada",oceny!B$2:B$3922,A619)</f>
        <v>0</v>
      </c>
    </row>
    <row r="620" spans="1:5" hidden="1" x14ac:dyDescent="0.25">
      <c r="A620">
        <v>619</v>
      </c>
      <c r="B620" t="s">
        <v>335</v>
      </c>
      <c r="C620" t="s">
        <v>262</v>
      </c>
      <c r="D620">
        <v>56</v>
      </c>
      <c r="E620">
        <f>COUNTIFS(oceny!C$2:C$3922,"posiada",oceny!B$2:B$3922,A620)</f>
        <v>2</v>
      </c>
    </row>
    <row r="621" spans="1:5" hidden="1" x14ac:dyDescent="0.25">
      <c r="A621">
        <v>620</v>
      </c>
      <c r="B621" t="s">
        <v>206</v>
      </c>
      <c r="C621" t="s">
        <v>179</v>
      </c>
      <c r="D621">
        <v>91</v>
      </c>
      <c r="E621">
        <f>COUNTIFS(oceny!C$2:C$3922,"posiada",oceny!B$2:B$3922,A621)</f>
        <v>1</v>
      </c>
    </row>
    <row r="622" spans="1:5" x14ac:dyDescent="0.25">
      <c r="A622">
        <v>621</v>
      </c>
      <c r="B622" t="s">
        <v>238</v>
      </c>
      <c r="C622" t="s">
        <v>198</v>
      </c>
      <c r="D622">
        <v>44</v>
      </c>
      <c r="E622">
        <f>COUNTIFS(oceny!C$2:C$3922,"posiada",oceny!B$2:B$3922,A622)</f>
        <v>0</v>
      </c>
    </row>
    <row r="623" spans="1:5" hidden="1" x14ac:dyDescent="0.25">
      <c r="A623">
        <v>622</v>
      </c>
      <c r="B623" t="s">
        <v>350</v>
      </c>
      <c r="C623" t="s">
        <v>259</v>
      </c>
      <c r="D623">
        <v>80</v>
      </c>
      <c r="E623">
        <f>COUNTIFS(oceny!C$2:C$3922,"posiada",oceny!B$2:B$3922,A623)</f>
        <v>1</v>
      </c>
    </row>
    <row r="624" spans="1:5" hidden="1" x14ac:dyDescent="0.25">
      <c r="A624">
        <v>623</v>
      </c>
      <c r="B624" t="s">
        <v>303</v>
      </c>
      <c r="C624" t="s">
        <v>194</v>
      </c>
      <c r="D624">
        <v>26</v>
      </c>
      <c r="E624">
        <f>COUNTIFS(oceny!C$2:C$3922,"posiada",oceny!B$2:B$3922,A624)</f>
        <v>2</v>
      </c>
    </row>
    <row r="625" spans="1:5" hidden="1" x14ac:dyDescent="0.25">
      <c r="A625">
        <v>624</v>
      </c>
      <c r="B625" t="s">
        <v>346</v>
      </c>
      <c r="C625" t="s">
        <v>281</v>
      </c>
      <c r="D625">
        <v>31</v>
      </c>
      <c r="E625">
        <f>COUNTIFS(oceny!C$2:C$3922,"posiada",oceny!B$2:B$3922,A625)</f>
        <v>4</v>
      </c>
    </row>
    <row r="626" spans="1:5" hidden="1" x14ac:dyDescent="0.25">
      <c r="A626">
        <v>625</v>
      </c>
      <c r="B626" t="s">
        <v>240</v>
      </c>
      <c r="C626" t="s">
        <v>153</v>
      </c>
      <c r="D626">
        <v>73</v>
      </c>
      <c r="E626">
        <f>COUNTIFS(oceny!C$2:C$3922,"posiada",oceny!B$2:B$3922,A626)</f>
        <v>2</v>
      </c>
    </row>
    <row r="627" spans="1:5" hidden="1" x14ac:dyDescent="0.25">
      <c r="A627">
        <v>626</v>
      </c>
      <c r="B627" t="s">
        <v>278</v>
      </c>
      <c r="C627" t="s">
        <v>275</v>
      </c>
      <c r="D627">
        <v>40</v>
      </c>
      <c r="E627">
        <f>COUNTIFS(oceny!C$2:C$3922,"posiada",oceny!B$2:B$3922,A627)</f>
        <v>4</v>
      </c>
    </row>
    <row r="628" spans="1:5" x14ac:dyDescent="0.25">
      <c r="A628">
        <v>627</v>
      </c>
      <c r="B628" t="s">
        <v>195</v>
      </c>
      <c r="C628" t="s">
        <v>200</v>
      </c>
      <c r="D628">
        <v>68</v>
      </c>
      <c r="E628">
        <f>COUNTIFS(oceny!C$2:C$3922,"posiada",oceny!B$2:B$3922,A628)</f>
        <v>0</v>
      </c>
    </row>
    <row r="629" spans="1:5" x14ac:dyDescent="0.25">
      <c r="A629">
        <v>628</v>
      </c>
      <c r="B629" t="s">
        <v>345</v>
      </c>
      <c r="C629" t="s">
        <v>184</v>
      </c>
      <c r="D629">
        <v>42</v>
      </c>
      <c r="E629">
        <f>COUNTIFS(oceny!C$2:C$3922,"posiada",oceny!B$2:B$3922,A629)</f>
        <v>0</v>
      </c>
    </row>
    <row r="630" spans="1:5" hidden="1" x14ac:dyDescent="0.25">
      <c r="A630">
        <v>629</v>
      </c>
      <c r="B630" t="s">
        <v>295</v>
      </c>
      <c r="C630" t="s">
        <v>235</v>
      </c>
      <c r="D630">
        <v>58</v>
      </c>
      <c r="E630">
        <f>COUNTIFS(oceny!C$2:C$3922,"posiada",oceny!B$2:B$3922,A630)</f>
        <v>1</v>
      </c>
    </row>
    <row r="631" spans="1:5" hidden="1" x14ac:dyDescent="0.25">
      <c r="A631">
        <v>630</v>
      </c>
      <c r="B631" t="s">
        <v>355</v>
      </c>
      <c r="C631" t="s">
        <v>293</v>
      </c>
      <c r="D631">
        <v>49</v>
      </c>
      <c r="E631">
        <f>COUNTIFS(oceny!C$2:C$3922,"posiada",oceny!B$2:B$3922,A631)</f>
        <v>1</v>
      </c>
    </row>
    <row r="632" spans="1:5" hidden="1" x14ac:dyDescent="0.25">
      <c r="A632">
        <v>631</v>
      </c>
      <c r="B632" t="s">
        <v>180</v>
      </c>
      <c r="C632" t="s">
        <v>348</v>
      </c>
      <c r="D632">
        <v>28</v>
      </c>
      <c r="E632">
        <f>COUNTIFS(oceny!C$2:C$3922,"posiada",oceny!B$2:B$3922,A632)</f>
        <v>1</v>
      </c>
    </row>
    <row r="633" spans="1:5" x14ac:dyDescent="0.25">
      <c r="A633">
        <v>632</v>
      </c>
      <c r="B633" t="s">
        <v>278</v>
      </c>
      <c r="C633" t="s">
        <v>196</v>
      </c>
      <c r="D633">
        <v>20</v>
      </c>
      <c r="E633">
        <f>COUNTIFS(oceny!C$2:C$3922,"posiada",oceny!B$2:B$3922,A633)</f>
        <v>0</v>
      </c>
    </row>
    <row r="634" spans="1:5" hidden="1" x14ac:dyDescent="0.25">
      <c r="A634">
        <v>633</v>
      </c>
      <c r="B634" t="s">
        <v>331</v>
      </c>
      <c r="C634" t="s">
        <v>166</v>
      </c>
      <c r="D634">
        <v>28</v>
      </c>
      <c r="E634">
        <f>COUNTIFS(oceny!C$2:C$3922,"posiada",oceny!B$2:B$3922,A634)</f>
        <v>1</v>
      </c>
    </row>
    <row r="635" spans="1:5" hidden="1" x14ac:dyDescent="0.25">
      <c r="A635">
        <v>634</v>
      </c>
      <c r="B635" t="s">
        <v>169</v>
      </c>
      <c r="C635" t="s">
        <v>241</v>
      </c>
      <c r="D635">
        <v>33</v>
      </c>
      <c r="E635">
        <f>COUNTIFS(oceny!C$2:C$3922,"posiada",oceny!B$2:B$3922,A635)</f>
        <v>1</v>
      </c>
    </row>
    <row r="636" spans="1:5" hidden="1" x14ac:dyDescent="0.25">
      <c r="A636">
        <v>635</v>
      </c>
      <c r="B636" t="s">
        <v>266</v>
      </c>
      <c r="C636" t="s">
        <v>210</v>
      </c>
      <c r="D636">
        <v>64</v>
      </c>
      <c r="E636">
        <f>COUNTIFS(oceny!C$2:C$3922,"posiada",oceny!B$2:B$3922,A636)</f>
        <v>4</v>
      </c>
    </row>
    <row r="637" spans="1:5" hidden="1" x14ac:dyDescent="0.25">
      <c r="A637">
        <v>636</v>
      </c>
      <c r="B637" t="s">
        <v>230</v>
      </c>
      <c r="C637" t="s">
        <v>198</v>
      </c>
      <c r="D637">
        <v>65</v>
      </c>
      <c r="E637">
        <f>COUNTIFS(oceny!C$2:C$3922,"posiada",oceny!B$2:B$3922,A637)</f>
        <v>4</v>
      </c>
    </row>
    <row r="638" spans="1:5" hidden="1" x14ac:dyDescent="0.25">
      <c r="A638">
        <v>637</v>
      </c>
      <c r="B638" t="s">
        <v>167</v>
      </c>
      <c r="C638" t="s">
        <v>293</v>
      </c>
      <c r="D638">
        <v>20</v>
      </c>
      <c r="E638">
        <f>COUNTIFS(oceny!C$2:C$3922,"posiada",oceny!B$2:B$3922,A638)</f>
        <v>3</v>
      </c>
    </row>
    <row r="639" spans="1:5" x14ac:dyDescent="0.25">
      <c r="A639">
        <v>638</v>
      </c>
      <c r="B639" t="s">
        <v>308</v>
      </c>
      <c r="C639" t="s">
        <v>217</v>
      </c>
      <c r="D639">
        <v>46</v>
      </c>
      <c r="E639">
        <f>COUNTIFS(oceny!C$2:C$3922,"posiada",oceny!B$2:B$3922,A639)</f>
        <v>0</v>
      </c>
    </row>
    <row r="640" spans="1:5" x14ac:dyDescent="0.25">
      <c r="A640">
        <v>639</v>
      </c>
      <c r="B640" t="s">
        <v>323</v>
      </c>
      <c r="C640" t="s">
        <v>243</v>
      </c>
      <c r="D640">
        <v>38</v>
      </c>
      <c r="E640">
        <f>COUNTIFS(oceny!C$2:C$3922,"posiada",oceny!B$2:B$3922,A640)</f>
        <v>0</v>
      </c>
    </row>
    <row r="641" spans="1:5" x14ac:dyDescent="0.25">
      <c r="A641">
        <v>640</v>
      </c>
      <c r="B641" t="s">
        <v>340</v>
      </c>
      <c r="C641" t="s">
        <v>161</v>
      </c>
      <c r="D641">
        <v>93</v>
      </c>
      <c r="E641">
        <f>COUNTIFS(oceny!C$2:C$3922,"posiada",oceny!B$2:B$3922,A641)</f>
        <v>0</v>
      </c>
    </row>
    <row r="642" spans="1:5" x14ac:dyDescent="0.25">
      <c r="A642">
        <v>641</v>
      </c>
      <c r="B642" t="s">
        <v>298</v>
      </c>
      <c r="C642" t="s">
        <v>153</v>
      </c>
      <c r="D642">
        <v>27</v>
      </c>
      <c r="E642">
        <f>COUNTIFS(oceny!C$2:C$3922,"posiada",oceny!B$2:B$3922,A642)</f>
        <v>0</v>
      </c>
    </row>
    <row r="643" spans="1:5" hidden="1" x14ac:dyDescent="0.25">
      <c r="A643">
        <v>642</v>
      </c>
      <c r="B643" t="s">
        <v>277</v>
      </c>
      <c r="C643" t="s">
        <v>150</v>
      </c>
      <c r="D643">
        <v>55</v>
      </c>
      <c r="E643">
        <f>COUNTIFS(oceny!C$2:C$3922,"posiada",oceny!B$2:B$3922,A643)</f>
        <v>1</v>
      </c>
    </row>
    <row r="644" spans="1:5" x14ac:dyDescent="0.25">
      <c r="A644">
        <v>643</v>
      </c>
      <c r="B644" t="s">
        <v>336</v>
      </c>
      <c r="C644" t="s">
        <v>322</v>
      </c>
      <c r="D644">
        <v>73</v>
      </c>
      <c r="E644">
        <f>COUNTIFS(oceny!C$2:C$3922,"posiada",oceny!B$2:B$3922,A644)</f>
        <v>0</v>
      </c>
    </row>
    <row r="645" spans="1:5" hidden="1" x14ac:dyDescent="0.25">
      <c r="A645">
        <v>644</v>
      </c>
      <c r="B645" t="s">
        <v>345</v>
      </c>
      <c r="C645" t="s">
        <v>166</v>
      </c>
      <c r="D645">
        <v>33</v>
      </c>
      <c r="E645">
        <f>COUNTIFS(oceny!C$2:C$3922,"posiada",oceny!B$2:B$3922,A645)</f>
        <v>2</v>
      </c>
    </row>
    <row r="646" spans="1:5" hidden="1" x14ac:dyDescent="0.25">
      <c r="A646">
        <v>645</v>
      </c>
      <c r="B646" t="s">
        <v>349</v>
      </c>
      <c r="C646" t="s">
        <v>204</v>
      </c>
      <c r="D646">
        <v>82</v>
      </c>
      <c r="E646">
        <f>COUNTIFS(oceny!C$2:C$3922,"posiada",oceny!B$2:B$3922,A646)</f>
        <v>1</v>
      </c>
    </row>
    <row r="647" spans="1:5" hidden="1" x14ac:dyDescent="0.25">
      <c r="A647">
        <v>646</v>
      </c>
      <c r="B647" t="s">
        <v>227</v>
      </c>
      <c r="C647" t="s">
        <v>176</v>
      </c>
      <c r="D647">
        <v>74</v>
      </c>
      <c r="E647">
        <f>COUNTIFS(oceny!C$2:C$3922,"posiada",oceny!B$2:B$3922,A647)</f>
        <v>1</v>
      </c>
    </row>
    <row r="648" spans="1:5" hidden="1" x14ac:dyDescent="0.25">
      <c r="A648">
        <v>647</v>
      </c>
      <c r="B648" t="s">
        <v>216</v>
      </c>
      <c r="C648" t="s">
        <v>226</v>
      </c>
      <c r="D648">
        <v>52</v>
      </c>
      <c r="E648">
        <f>COUNTIFS(oceny!C$2:C$3922,"posiada",oceny!B$2:B$3922,A648)</f>
        <v>1</v>
      </c>
    </row>
    <row r="649" spans="1:5" hidden="1" x14ac:dyDescent="0.25">
      <c r="A649">
        <v>648</v>
      </c>
      <c r="B649" t="s">
        <v>192</v>
      </c>
      <c r="C649" t="s">
        <v>161</v>
      </c>
      <c r="D649">
        <v>43</v>
      </c>
      <c r="E649">
        <f>COUNTIFS(oceny!C$2:C$3922,"posiada",oceny!B$2:B$3922,A649)</f>
        <v>5</v>
      </c>
    </row>
    <row r="650" spans="1:5" hidden="1" x14ac:dyDescent="0.25">
      <c r="A650">
        <v>649</v>
      </c>
      <c r="B650" t="s">
        <v>314</v>
      </c>
      <c r="C650" t="s">
        <v>207</v>
      </c>
      <c r="D650">
        <v>91</v>
      </c>
      <c r="E650">
        <f>COUNTIFS(oceny!C$2:C$3922,"posiada",oceny!B$2:B$3922,A650)</f>
        <v>4</v>
      </c>
    </row>
    <row r="651" spans="1:5" hidden="1" x14ac:dyDescent="0.25">
      <c r="A651">
        <v>650</v>
      </c>
      <c r="B651" t="s">
        <v>352</v>
      </c>
      <c r="C651" t="s">
        <v>316</v>
      </c>
      <c r="D651">
        <v>83</v>
      </c>
      <c r="E651">
        <f>COUNTIFS(oceny!C$2:C$3922,"posiada",oceny!B$2:B$3922,A651)</f>
        <v>1</v>
      </c>
    </row>
    <row r="652" spans="1:5" x14ac:dyDescent="0.25">
      <c r="A652">
        <v>651</v>
      </c>
      <c r="B652" t="s">
        <v>356</v>
      </c>
      <c r="C652" t="s">
        <v>256</v>
      </c>
      <c r="D652">
        <v>43</v>
      </c>
      <c r="E652">
        <f>COUNTIFS(oceny!C$2:C$3922,"posiada",oceny!B$2:B$3922,A652)</f>
        <v>0</v>
      </c>
    </row>
    <row r="653" spans="1:5" hidden="1" x14ac:dyDescent="0.25">
      <c r="A653">
        <v>652</v>
      </c>
      <c r="B653" t="s">
        <v>299</v>
      </c>
      <c r="C653" t="s">
        <v>179</v>
      </c>
      <c r="D653">
        <v>26</v>
      </c>
      <c r="E653">
        <f>COUNTIFS(oceny!C$2:C$3922,"posiada",oceny!B$2:B$3922,A653)</f>
        <v>1</v>
      </c>
    </row>
    <row r="654" spans="1:5" hidden="1" x14ac:dyDescent="0.25">
      <c r="A654">
        <v>653</v>
      </c>
      <c r="B654" t="s">
        <v>276</v>
      </c>
      <c r="C654" t="s">
        <v>251</v>
      </c>
      <c r="D654">
        <v>63</v>
      </c>
      <c r="E654">
        <f>COUNTIFS(oceny!C$2:C$3922,"posiada",oceny!B$2:B$3922,A654)</f>
        <v>1</v>
      </c>
    </row>
    <row r="655" spans="1:5" hidden="1" x14ac:dyDescent="0.25">
      <c r="A655">
        <v>654</v>
      </c>
      <c r="B655" t="s">
        <v>315</v>
      </c>
      <c r="C655" t="s">
        <v>210</v>
      </c>
      <c r="D655">
        <v>59</v>
      </c>
      <c r="E655">
        <f>COUNTIFS(oceny!C$2:C$3922,"posiada",oceny!B$2:B$3922,A655)</f>
        <v>1</v>
      </c>
    </row>
    <row r="656" spans="1:5" x14ac:dyDescent="0.25">
      <c r="A656">
        <v>655</v>
      </c>
      <c r="B656" t="s">
        <v>219</v>
      </c>
      <c r="C656" t="s">
        <v>164</v>
      </c>
      <c r="D656">
        <v>76</v>
      </c>
      <c r="E656">
        <f>COUNTIFS(oceny!C$2:C$3922,"posiada",oceny!B$2:B$3922,A656)</f>
        <v>0</v>
      </c>
    </row>
    <row r="657" spans="1:5" hidden="1" x14ac:dyDescent="0.25">
      <c r="A657">
        <v>656</v>
      </c>
      <c r="B657" t="s">
        <v>265</v>
      </c>
      <c r="C657" t="s">
        <v>322</v>
      </c>
      <c r="D657">
        <v>46</v>
      </c>
      <c r="E657">
        <f>COUNTIFS(oceny!C$2:C$3922,"posiada",oceny!B$2:B$3922,A657)</f>
        <v>1</v>
      </c>
    </row>
    <row r="658" spans="1:5" hidden="1" x14ac:dyDescent="0.25">
      <c r="A658">
        <v>657</v>
      </c>
      <c r="B658" t="s">
        <v>341</v>
      </c>
      <c r="C658" t="s">
        <v>274</v>
      </c>
      <c r="D658">
        <v>85</v>
      </c>
      <c r="E658">
        <f>COUNTIFS(oceny!C$2:C$3922,"posiada",oceny!B$2:B$3922,A658)</f>
        <v>1</v>
      </c>
    </row>
    <row r="659" spans="1:5" x14ac:dyDescent="0.25">
      <c r="A659">
        <v>658</v>
      </c>
      <c r="B659" t="s">
        <v>270</v>
      </c>
      <c r="C659" t="s">
        <v>189</v>
      </c>
      <c r="D659">
        <v>29</v>
      </c>
      <c r="E659">
        <f>COUNTIFS(oceny!C$2:C$3922,"posiada",oceny!B$2:B$3922,A659)</f>
        <v>0</v>
      </c>
    </row>
    <row r="660" spans="1:5" hidden="1" x14ac:dyDescent="0.25">
      <c r="A660">
        <v>659</v>
      </c>
      <c r="B660" t="s">
        <v>265</v>
      </c>
      <c r="C660" t="s">
        <v>172</v>
      </c>
      <c r="D660">
        <v>30</v>
      </c>
      <c r="E660">
        <f>COUNTIFS(oceny!C$2:C$3922,"posiada",oceny!B$2:B$3922,A660)</f>
        <v>4</v>
      </c>
    </row>
    <row r="661" spans="1:5" hidden="1" x14ac:dyDescent="0.25">
      <c r="A661">
        <v>660</v>
      </c>
      <c r="B661" t="s">
        <v>303</v>
      </c>
      <c r="C661" t="s">
        <v>281</v>
      </c>
      <c r="D661">
        <v>27</v>
      </c>
      <c r="E661">
        <f>COUNTIFS(oceny!C$2:C$3922,"posiada",oceny!B$2:B$3922,A661)</f>
        <v>3</v>
      </c>
    </row>
    <row r="662" spans="1:5" hidden="1" x14ac:dyDescent="0.25">
      <c r="A662">
        <v>661</v>
      </c>
      <c r="B662" t="s">
        <v>167</v>
      </c>
      <c r="C662" t="s">
        <v>159</v>
      </c>
      <c r="D662">
        <v>93</v>
      </c>
      <c r="E662">
        <f>COUNTIFS(oceny!C$2:C$3922,"posiada",oceny!B$2:B$3922,A662)</f>
        <v>3</v>
      </c>
    </row>
    <row r="663" spans="1:5" hidden="1" x14ac:dyDescent="0.25">
      <c r="A663">
        <v>662</v>
      </c>
      <c r="B663" t="s">
        <v>346</v>
      </c>
      <c r="C663" t="s">
        <v>217</v>
      </c>
      <c r="D663">
        <v>67</v>
      </c>
      <c r="E663">
        <f>COUNTIFS(oceny!C$2:C$3922,"posiada",oceny!B$2:B$3922,A663)</f>
        <v>1</v>
      </c>
    </row>
    <row r="664" spans="1:5" x14ac:dyDescent="0.25">
      <c r="A664">
        <v>663</v>
      </c>
      <c r="B664" t="s">
        <v>149</v>
      </c>
      <c r="C664" t="s">
        <v>262</v>
      </c>
      <c r="D664">
        <v>90</v>
      </c>
      <c r="E664">
        <f>COUNTIFS(oceny!C$2:C$3922,"posiada",oceny!B$2:B$3922,A664)</f>
        <v>0</v>
      </c>
    </row>
    <row r="665" spans="1:5" x14ac:dyDescent="0.25">
      <c r="A665">
        <v>664</v>
      </c>
      <c r="B665" t="s">
        <v>238</v>
      </c>
      <c r="C665" t="s">
        <v>310</v>
      </c>
      <c r="D665">
        <v>63</v>
      </c>
      <c r="E665">
        <f>COUNTIFS(oceny!C$2:C$3922,"posiada",oceny!B$2:B$3922,A665)</f>
        <v>0</v>
      </c>
    </row>
    <row r="666" spans="1:5" x14ac:dyDescent="0.25">
      <c r="A666">
        <v>665</v>
      </c>
      <c r="B666" t="s">
        <v>183</v>
      </c>
      <c r="C666" t="s">
        <v>222</v>
      </c>
      <c r="D666">
        <v>92</v>
      </c>
      <c r="E666">
        <f>COUNTIFS(oceny!C$2:C$3922,"posiada",oceny!B$2:B$3922,A666)</f>
        <v>0</v>
      </c>
    </row>
    <row r="667" spans="1:5" hidden="1" x14ac:dyDescent="0.25">
      <c r="A667">
        <v>666</v>
      </c>
      <c r="B667" t="s">
        <v>308</v>
      </c>
      <c r="C667" t="s">
        <v>279</v>
      </c>
      <c r="D667">
        <v>14</v>
      </c>
      <c r="E667">
        <f>COUNTIFS(oceny!C$2:C$3922,"posiada",oceny!B$2:B$3922,A667)</f>
        <v>1</v>
      </c>
    </row>
    <row r="668" spans="1:5" x14ac:dyDescent="0.25">
      <c r="A668">
        <v>667</v>
      </c>
      <c r="B668" t="s">
        <v>336</v>
      </c>
      <c r="C668" t="s">
        <v>243</v>
      </c>
      <c r="D668">
        <v>93</v>
      </c>
      <c r="E668">
        <f>COUNTIFS(oceny!C$2:C$3922,"posiada",oceny!B$2:B$3922,A668)</f>
        <v>0</v>
      </c>
    </row>
    <row r="669" spans="1:5" hidden="1" x14ac:dyDescent="0.25">
      <c r="A669">
        <v>668</v>
      </c>
      <c r="B669" t="s">
        <v>311</v>
      </c>
      <c r="C669" t="s">
        <v>301</v>
      </c>
      <c r="D669">
        <v>43</v>
      </c>
      <c r="E669">
        <f>COUNTIFS(oceny!C$2:C$3922,"posiada",oceny!B$2:B$3922,A669)</f>
        <v>2</v>
      </c>
    </row>
    <row r="670" spans="1:5" hidden="1" x14ac:dyDescent="0.25">
      <c r="A670">
        <v>669</v>
      </c>
      <c r="B670" t="s">
        <v>346</v>
      </c>
      <c r="C670" t="s">
        <v>262</v>
      </c>
      <c r="D670">
        <v>27</v>
      </c>
      <c r="E670">
        <f>COUNTIFS(oceny!C$2:C$3922,"posiada",oceny!B$2:B$3922,A670)</f>
        <v>1</v>
      </c>
    </row>
    <row r="671" spans="1:5" hidden="1" x14ac:dyDescent="0.25">
      <c r="A671">
        <v>670</v>
      </c>
      <c r="B671" t="s">
        <v>156</v>
      </c>
      <c r="C671" t="s">
        <v>243</v>
      </c>
      <c r="D671">
        <v>45</v>
      </c>
      <c r="E671">
        <f>COUNTIFS(oceny!C$2:C$3922,"posiada",oceny!B$2:B$3922,A671)</f>
        <v>2</v>
      </c>
    </row>
    <row r="672" spans="1:5" hidden="1" x14ac:dyDescent="0.25">
      <c r="A672">
        <v>671</v>
      </c>
      <c r="B672" t="s">
        <v>277</v>
      </c>
      <c r="C672" t="s">
        <v>326</v>
      </c>
      <c r="D672">
        <v>82</v>
      </c>
      <c r="E672">
        <f>COUNTIFS(oceny!C$2:C$3922,"posiada",oceny!B$2:B$3922,A672)</f>
        <v>2</v>
      </c>
    </row>
    <row r="673" spans="1:5" hidden="1" x14ac:dyDescent="0.25">
      <c r="A673">
        <v>672</v>
      </c>
      <c r="B673" t="s">
        <v>282</v>
      </c>
      <c r="C673" t="s">
        <v>294</v>
      </c>
      <c r="D673">
        <v>36</v>
      </c>
      <c r="E673">
        <f>COUNTIFS(oceny!C$2:C$3922,"posiada",oceny!B$2:B$3922,A673)</f>
        <v>2</v>
      </c>
    </row>
    <row r="674" spans="1:5" hidden="1" x14ac:dyDescent="0.25">
      <c r="A674">
        <v>673</v>
      </c>
      <c r="B674" t="s">
        <v>340</v>
      </c>
      <c r="C674" t="s">
        <v>222</v>
      </c>
      <c r="D674">
        <v>56</v>
      </c>
      <c r="E674">
        <f>COUNTIFS(oceny!C$2:C$3922,"posiada",oceny!B$2:B$3922,A674)</f>
        <v>1</v>
      </c>
    </row>
    <row r="675" spans="1:5" hidden="1" x14ac:dyDescent="0.25">
      <c r="A675">
        <v>674</v>
      </c>
      <c r="B675" t="s">
        <v>185</v>
      </c>
      <c r="C675" t="s">
        <v>228</v>
      </c>
      <c r="D675">
        <v>33</v>
      </c>
      <c r="E675">
        <f>COUNTIFS(oceny!C$2:C$3922,"posiada",oceny!B$2:B$3922,A675)</f>
        <v>5</v>
      </c>
    </row>
    <row r="676" spans="1:5" x14ac:dyDescent="0.25">
      <c r="A676">
        <v>675</v>
      </c>
      <c r="B676" t="s">
        <v>232</v>
      </c>
      <c r="C676" t="s">
        <v>305</v>
      </c>
      <c r="D676">
        <v>63</v>
      </c>
      <c r="E676">
        <f>COUNTIFS(oceny!C$2:C$3922,"posiada",oceny!B$2:B$3922,A676)</f>
        <v>0</v>
      </c>
    </row>
    <row r="677" spans="1:5" x14ac:dyDescent="0.25">
      <c r="A677">
        <v>676</v>
      </c>
      <c r="B677" t="s">
        <v>272</v>
      </c>
      <c r="C677" t="s">
        <v>215</v>
      </c>
      <c r="D677">
        <v>19</v>
      </c>
      <c r="E677">
        <f>COUNTIFS(oceny!C$2:C$3922,"posiada",oceny!B$2:B$3922,A677)</f>
        <v>0</v>
      </c>
    </row>
    <row r="678" spans="1:5" x14ac:dyDescent="0.25">
      <c r="A678">
        <v>677</v>
      </c>
      <c r="B678" t="s">
        <v>346</v>
      </c>
      <c r="C678" t="s">
        <v>166</v>
      </c>
      <c r="D678">
        <v>39</v>
      </c>
      <c r="E678">
        <f>COUNTIFS(oceny!C$2:C$3922,"posiada",oceny!B$2:B$3922,A678)</f>
        <v>0</v>
      </c>
    </row>
    <row r="679" spans="1:5" hidden="1" x14ac:dyDescent="0.25">
      <c r="A679">
        <v>678</v>
      </c>
      <c r="B679" t="s">
        <v>338</v>
      </c>
      <c r="C679" t="s">
        <v>319</v>
      </c>
      <c r="D679">
        <v>91</v>
      </c>
      <c r="E679">
        <f>COUNTIFS(oceny!C$2:C$3922,"posiada",oceny!B$2:B$3922,A679)</f>
        <v>2</v>
      </c>
    </row>
    <row r="680" spans="1:5" hidden="1" x14ac:dyDescent="0.25">
      <c r="A680">
        <v>679</v>
      </c>
      <c r="B680" t="s">
        <v>246</v>
      </c>
      <c r="C680" t="s">
        <v>251</v>
      </c>
      <c r="D680">
        <v>88</v>
      </c>
      <c r="E680">
        <f>COUNTIFS(oceny!C$2:C$3922,"posiada",oceny!B$2:B$3922,A680)</f>
        <v>1</v>
      </c>
    </row>
    <row r="681" spans="1:5" hidden="1" x14ac:dyDescent="0.25">
      <c r="A681">
        <v>680</v>
      </c>
      <c r="B681" t="s">
        <v>185</v>
      </c>
      <c r="C681" t="s">
        <v>249</v>
      </c>
      <c r="D681">
        <v>85</v>
      </c>
      <c r="E681">
        <f>COUNTIFS(oceny!C$2:C$3922,"posiada",oceny!B$2:B$3922,A681)</f>
        <v>1</v>
      </c>
    </row>
    <row r="682" spans="1:5" hidden="1" x14ac:dyDescent="0.25">
      <c r="A682">
        <v>681</v>
      </c>
      <c r="B682" t="s">
        <v>208</v>
      </c>
      <c r="C682" t="s">
        <v>281</v>
      </c>
      <c r="D682">
        <v>89</v>
      </c>
      <c r="E682">
        <f>COUNTIFS(oceny!C$2:C$3922,"posiada",oceny!B$2:B$3922,A682)</f>
        <v>1</v>
      </c>
    </row>
    <row r="683" spans="1:5" hidden="1" x14ac:dyDescent="0.25">
      <c r="A683">
        <v>682</v>
      </c>
      <c r="B683" t="s">
        <v>263</v>
      </c>
      <c r="C683" t="s">
        <v>146</v>
      </c>
      <c r="D683">
        <v>63</v>
      </c>
      <c r="E683">
        <f>COUNTIFS(oceny!C$2:C$3922,"posiada",oceny!B$2:B$3922,A683)</f>
        <v>1</v>
      </c>
    </row>
    <row r="684" spans="1:5" hidden="1" x14ac:dyDescent="0.25">
      <c r="A684">
        <v>683</v>
      </c>
      <c r="B684" t="s">
        <v>162</v>
      </c>
      <c r="C684" t="s">
        <v>196</v>
      </c>
      <c r="D684">
        <v>85</v>
      </c>
      <c r="E684">
        <f>COUNTIFS(oceny!C$2:C$3922,"posiada",oceny!B$2:B$3922,A684)</f>
        <v>4</v>
      </c>
    </row>
    <row r="685" spans="1:5" hidden="1" x14ac:dyDescent="0.25">
      <c r="A685">
        <v>684</v>
      </c>
      <c r="B685" t="s">
        <v>192</v>
      </c>
      <c r="C685" t="s">
        <v>275</v>
      </c>
      <c r="D685">
        <v>15</v>
      </c>
      <c r="E685">
        <f>COUNTIFS(oceny!C$2:C$3922,"posiada",oceny!B$2:B$3922,A685)</f>
        <v>4</v>
      </c>
    </row>
    <row r="686" spans="1:5" hidden="1" x14ac:dyDescent="0.25">
      <c r="A686">
        <v>685</v>
      </c>
      <c r="B686" t="s">
        <v>300</v>
      </c>
      <c r="C686" t="s">
        <v>172</v>
      </c>
      <c r="D686">
        <v>68</v>
      </c>
      <c r="E686">
        <f>COUNTIFS(oceny!C$2:C$3922,"posiada",oceny!B$2:B$3922,A686)</f>
        <v>2</v>
      </c>
    </row>
    <row r="687" spans="1:5" x14ac:dyDescent="0.25">
      <c r="A687">
        <v>686</v>
      </c>
      <c r="B687" t="s">
        <v>313</v>
      </c>
      <c r="C687" t="s">
        <v>233</v>
      </c>
      <c r="D687">
        <v>21</v>
      </c>
      <c r="E687">
        <f>COUNTIFS(oceny!C$2:C$3922,"posiada",oceny!B$2:B$3922,A687)</f>
        <v>0</v>
      </c>
    </row>
    <row r="688" spans="1:5" x14ac:dyDescent="0.25">
      <c r="A688">
        <v>687</v>
      </c>
      <c r="B688" t="s">
        <v>145</v>
      </c>
      <c r="C688" t="s">
        <v>274</v>
      </c>
      <c r="D688">
        <v>31</v>
      </c>
      <c r="E688">
        <f>COUNTIFS(oceny!C$2:C$3922,"posiada",oceny!B$2:B$3922,A688)</f>
        <v>0</v>
      </c>
    </row>
    <row r="689" spans="1:5" x14ac:dyDescent="0.25">
      <c r="A689">
        <v>688</v>
      </c>
      <c r="B689" t="s">
        <v>242</v>
      </c>
      <c r="C689" t="s">
        <v>187</v>
      </c>
      <c r="D689">
        <v>34</v>
      </c>
      <c r="E689">
        <f>COUNTIFS(oceny!C$2:C$3922,"posiada",oceny!B$2:B$3922,A689)</f>
        <v>0</v>
      </c>
    </row>
    <row r="690" spans="1:5" x14ac:dyDescent="0.25">
      <c r="A690">
        <v>689</v>
      </c>
      <c r="B690" t="s">
        <v>255</v>
      </c>
      <c r="C690" t="s">
        <v>343</v>
      </c>
      <c r="D690">
        <v>28</v>
      </c>
      <c r="E690">
        <f>COUNTIFS(oceny!C$2:C$3922,"posiada",oceny!B$2:B$3922,A690)</f>
        <v>0</v>
      </c>
    </row>
    <row r="691" spans="1:5" x14ac:dyDescent="0.25">
      <c r="A691">
        <v>690</v>
      </c>
      <c r="B691" t="s">
        <v>260</v>
      </c>
      <c r="C691" t="s">
        <v>326</v>
      </c>
      <c r="D691">
        <v>89</v>
      </c>
      <c r="E691">
        <f>COUNTIFS(oceny!C$2:C$3922,"posiada",oceny!B$2:B$3922,A691)</f>
        <v>0</v>
      </c>
    </row>
    <row r="692" spans="1:5" hidden="1" x14ac:dyDescent="0.25">
      <c r="A692">
        <v>691</v>
      </c>
      <c r="B692" t="s">
        <v>160</v>
      </c>
      <c r="C692" t="s">
        <v>310</v>
      </c>
      <c r="D692">
        <v>47</v>
      </c>
      <c r="E692">
        <f>COUNTIFS(oceny!C$2:C$3922,"posiada",oceny!B$2:B$3922,A692)</f>
        <v>1</v>
      </c>
    </row>
    <row r="693" spans="1:5" hidden="1" x14ac:dyDescent="0.25">
      <c r="A693">
        <v>692</v>
      </c>
      <c r="B693" t="s">
        <v>238</v>
      </c>
      <c r="C693" t="s">
        <v>279</v>
      </c>
      <c r="D693">
        <v>46</v>
      </c>
      <c r="E693">
        <f>COUNTIFS(oceny!C$2:C$3922,"posiada",oceny!B$2:B$3922,A693)</f>
        <v>1</v>
      </c>
    </row>
    <row r="694" spans="1:5" hidden="1" x14ac:dyDescent="0.25">
      <c r="A694">
        <v>693</v>
      </c>
      <c r="B694" t="s">
        <v>252</v>
      </c>
      <c r="C694" t="s">
        <v>322</v>
      </c>
      <c r="D694">
        <v>50</v>
      </c>
      <c r="E694">
        <f>COUNTIFS(oceny!C$2:C$3922,"posiada",oceny!B$2:B$3922,A694)</f>
        <v>1</v>
      </c>
    </row>
    <row r="695" spans="1:5" x14ac:dyDescent="0.25">
      <c r="A695">
        <v>694</v>
      </c>
      <c r="B695" t="s">
        <v>229</v>
      </c>
      <c r="C695" t="s">
        <v>269</v>
      </c>
      <c r="D695">
        <v>35</v>
      </c>
      <c r="E695">
        <f>COUNTIFS(oceny!C$2:C$3922,"posiada",oceny!B$2:B$3922,A695)</f>
        <v>0</v>
      </c>
    </row>
    <row r="696" spans="1:5" hidden="1" x14ac:dyDescent="0.25">
      <c r="A696">
        <v>695</v>
      </c>
      <c r="B696" t="s">
        <v>308</v>
      </c>
      <c r="C696" t="s">
        <v>184</v>
      </c>
      <c r="D696">
        <v>71</v>
      </c>
      <c r="E696">
        <f>COUNTIFS(oceny!C$2:C$3922,"posiada",oceny!B$2:B$3922,A696)</f>
        <v>1</v>
      </c>
    </row>
    <row r="697" spans="1:5" hidden="1" x14ac:dyDescent="0.25">
      <c r="A697">
        <v>696</v>
      </c>
      <c r="B697" t="s">
        <v>234</v>
      </c>
      <c r="C697" t="s">
        <v>262</v>
      </c>
      <c r="D697">
        <v>31</v>
      </c>
      <c r="E697">
        <f>COUNTIFS(oceny!C$2:C$3922,"posiada",oceny!B$2:B$3922,A697)</f>
        <v>1</v>
      </c>
    </row>
    <row r="698" spans="1:5" hidden="1" x14ac:dyDescent="0.25">
      <c r="A698">
        <v>697</v>
      </c>
      <c r="B698" t="s">
        <v>292</v>
      </c>
      <c r="C698" t="s">
        <v>233</v>
      </c>
      <c r="D698">
        <v>20</v>
      </c>
      <c r="E698">
        <f>COUNTIFS(oceny!C$2:C$3922,"posiada",oceny!B$2:B$3922,A698)</f>
        <v>2</v>
      </c>
    </row>
    <row r="699" spans="1:5" hidden="1" x14ac:dyDescent="0.25">
      <c r="A699">
        <v>698</v>
      </c>
      <c r="B699" t="s">
        <v>206</v>
      </c>
      <c r="C699" t="s">
        <v>322</v>
      </c>
      <c r="D699">
        <v>79</v>
      </c>
      <c r="E699">
        <f>COUNTIFS(oceny!C$2:C$3922,"posiada",oceny!B$2:B$3922,A699)</f>
        <v>3</v>
      </c>
    </row>
    <row r="700" spans="1:5" hidden="1" x14ac:dyDescent="0.25">
      <c r="A700">
        <v>699</v>
      </c>
      <c r="B700" t="s">
        <v>331</v>
      </c>
      <c r="C700" t="s">
        <v>164</v>
      </c>
      <c r="D700">
        <v>40</v>
      </c>
      <c r="E700">
        <f>COUNTIFS(oceny!C$2:C$3922,"posiada",oceny!B$2:B$3922,A700)</f>
        <v>3</v>
      </c>
    </row>
    <row r="701" spans="1:5" hidden="1" x14ac:dyDescent="0.25">
      <c r="A701">
        <v>700</v>
      </c>
      <c r="B701" t="s">
        <v>276</v>
      </c>
      <c r="C701" t="s">
        <v>306</v>
      </c>
      <c r="D701">
        <v>35</v>
      </c>
      <c r="E701">
        <f>COUNTIFS(oceny!C$2:C$3922,"posiada",oceny!B$2:B$3922,A701)</f>
        <v>3</v>
      </c>
    </row>
    <row r="702" spans="1:5" x14ac:dyDescent="0.25">
      <c r="A702">
        <v>701</v>
      </c>
      <c r="B702" t="s">
        <v>216</v>
      </c>
      <c r="C702" t="s">
        <v>348</v>
      </c>
      <c r="D702">
        <v>91</v>
      </c>
      <c r="E702">
        <f>COUNTIFS(oceny!C$2:C$3922,"posiada",oceny!B$2:B$3922,A702)</f>
        <v>0</v>
      </c>
    </row>
    <row r="703" spans="1:5" x14ac:dyDescent="0.25">
      <c r="A703">
        <v>702</v>
      </c>
      <c r="B703" t="s">
        <v>230</v>
      </c>
      <c r="C703" t="s">
        <v>172</v>
      </c>
      <c r="D703">
        <v>55</v>
      </c>
      <c r="E703">
        <f>COUNTIFS(oceny!C$2:C$3922,"posiada",oceny!B$2:B$3922,A703)</f>
        <v>0</v>
      </c>
    </row>
    <row r="704" spans="1:5" hidden="1" x14ac:dyDescent="0.25">
      <c r="A704">
        <v>703</v>
      </c>
      <c r="B704" t="s">
        <v>314</v>
      </c>
      <c r="C704" t="s">
        <v>181</v>
      </c>
      <c r="D704">
        <v>21</v>
      </c>
      <c r="E704">
        <f>COUNTIFS(oceny!C$2:C$3922,"posiada",oceny!B$2:B$3922,A704)</f>
        <v>1</v>
      </c>
    </row>
    <row r="705" spans="1:5" hidden="1" x14ac:dyDescent="0.25">
      <c r="A705">
        <v>704</v>
      </c>
      <c r="B705" t="s">
        <v>190</v>
      </c>
      <c r="C705" t="s">
        <v>275</v>
      </c>
      <c r="D705">
        <v>85</v>
      </c>
      <c r="E705">
        <f>COUNTIFS(oceny!C$2:C$3922,"posiada",oceny!B$2:B$3922,A705)</f>
        <v>1</v>
      </c>
    </row>
    <row r="706" spans="1:5" hidden="1" x14ac:dyDescent="0.25">
      <c r="A706">
        <v>705</v>
      </c>
      <c r="B706" t="s">
        <v>351</v>
      </c>
      <c r="C706" t="s">
        <v>257</v>
      </c>
      <c r="D706">
        <v>83</v>
      </c>
      <c r="E706">
        <f>COUNTIFS(oceny!C$2:C$3922,"posiada",oceny!B$2:B$3922,A706)</f>
        <v>1</v>
      </c>
    </row>
    <row r="707" spans="1:5" x14ac:dyDescent="0.25">
      <c r="A707">
        <v>706</v>
      </c>
      <c r="B707" t="s">
        <v>225</v>
      </c>
      <c r="C707" t="s">
        <v>217</v>
      </c>
      <c r="D707">
        <v>87</v>
      </c>
      <c r="E707">
        <f>COUNTIFS(oceny!C$2:C$3922,"posiada",oceny!B$2:B$3922,A707)</f>
        <v>0</v>
      </c>
    </row>
    <row r="708" spans="1:5" x14ac:dyDescent="0.25">
      <c r="A708">
        <v>707</v>
      </c>
      <c r="B708" t="s">
        <v>299</v>
      </c>
      <c r="C708" t="s">
        <v>146</v>
      </c>
      <c r="D708">
        <v>18</v>
      </c>
      <c r="E708">
        <f>COUNTIFS(oceny!C$2:C$3922,"posiada",oceny!B$2:B$3922,A708)</f>
        <v>0</v>
      </c>
    </row>
    <row r="709" spans="1:5" hidden="1" x14ac:dyDescent="0.25">
      <c r="A709">
        <v>708</v>
      </c>
      <c r="B709" t="s">
        <v>255</v>
      </c>
      <c r="C709" t="s">
        <v>202</v>
      </c>
      <c r="D709">
        <v>83</v>
      </c>
      <c r="E709">
        <f>COUNTIFS(oceny!C$2:C$3922,"posiada",oceny!B$2:B$3922,A709)</f>
        <v>1</v>
      </c>
    </row>
    <row r="710" spans="1:5" hidden="1" x14ac:dyDescent="0.25">
      <c r="A710">
        <v>709</v>
      </c>
      <c r="B710" t="s">
        <v>260</v>
      </c>
      <c r="C710" t="s">
        <v>253</v>
      </c>
      <c r="D710">
        <v>74</v>
      </c>
      <c r="E710">
        <f>COUNTIFS(oceny!C$2:C$3922,"posiada",oceny!B$2:B$3922,A710)</f>
        <v>4</v>
      </c>
    </row>
    <row r="711" spans="1:5" hidden="1" x14ac:dyDescent="0.25">
      <c r="A711">
        <v>710</v>
      </c>
      <c r="B711" t="s">
        <v>225</v>
      </c>
      <c r="C711" t="s">
        <v>319</v>
      </c>
      <c r="D711">
        <v>47</v>
      </c>
      <c r="E711">
        <f>COUNTIFS(oceny!C$2:C$3922,"posiada",oceny!B$2:B$3922,A711)</f>
        <v>1</v>
      </c>
    </row>
    <row r="712" spans="1:5" hidden="1" x14ac:dyDescent="0.25">
      <c r="A712">
        <v>711</v>
      </c>
      <c r="B712" t="s">
        <v>289</v>
      </c>
      <c r="C712" t="s">
        <v>316</v>
      </c>
      <c r="D712">
        <v>89</v>
      </c>
      <c r="E712">
        <f>COUNTIFS(oceny!C$2:C$3922,"posiada",oceny!B$2:B$3922,A712)</f>
        <v>2</v>
      </c>
    </row>
    <row r="713" spans="1:5" hidden="1" x14ac:dyDescent="0.25">
      <c r="A713">
        <v>712</v>
      </c>
      <c r="B713" t="s">
        <v>329</v>
      </c>
      <c r="C713" t="s">
        <v>294</v>
      </c>
      <c r="D713">
        <v>61</v>
      </c>
      <c r="E713">
        <f>COUNTIFS(oceny!C$2:C$3922,"posiada",oceny!B$2:B$3922,A713)</f>
        <v>3</v>
      </c>
    </row>
    <row r="714" spans="1:5" hidden="1" x14ac:dyDescent="0.25">
      <c r="A714">
        <v>713</v>
      </c>
      <c r="B714" t="s">
        <v>206</v>
      </c>
      <c r="C714" t="s">
        <v>176</v>
      </c>
      <c r="D714">
        <v>91</v>
      </c>
      <c r="E714">
        <f>COUNTIFS(oceny!C$2:C$3922,"posiada",oceny!B$2:B$3922,A714)</f>
        <v>2</v>
      </c>
    </row>
    <row r="715" spans="1:5" x14ac:dyDescent="0.25">
      <c r="A715">
        <v>714</v>
      </c>
      <c r="B715" t="s">
        <v>258</v>
      </c>
      <c r="C715" t="s">
        <v>241</v>
      </c>
      <c r="D715">
        <v>71</v>
      </c>
      <c r="E715">
        <f>COUNTIFS(oceny!C$2:C$3922,"posiada",oceny!B$2:B$3922,A715)</f>
        <v>0</v>
      </c>
    </row>
    <row r="716" spans="1:5" x14ac:dyDescent="0.25">
      <c r="A716">
        <v>715</v>
      </c>
      <c r="B716" t="s">
        <v>277</v>
      </c>
      <c r="C716" t="s">
        <v>215</v>
      </c>
      <c r="D716">
        <v>19</v>
      </c>
      <c r="E716">
        <f>COUNTIFS(oceny!C$2:C$3922,"posiada",oceny!B$2:B$3922,A716)</f>
        <v>0</v>
      </c>
    </row>
    <row r="717" spans="1:5" hidden="1" x14ac:dyDescent="0.25">
      <c r="A717">
        <v>716</v>
      </c>
      <c r="B717" t="s">
        <v>143</v>
      </c>
      <c r="C717" t="s">
        <v>161</v>
      </c>
      <c r="D717">
        <v>80</v>
      </c>
      <c r="E717">
        <f>COUNTIFS(oceny!C$2:C$3922,"posiada",oceny!B$2:B$3922,A717)</f>
        <v>2</v>
      </c>
    </row>
    <row r="718" spans="1:5" x14ac:dyDescent="0.25">
      <c r="A718">
        <v>717</v>
      </c>
      <c r="B718" t="s">
        <v>151</v>
      </c>
      <c r="C718" t="s">
        <v>310</v>
      </c>
      <c r="D718">
        <v>26</v>
      </c>
      <c r="E718">
        <f>COUNTIFS(oceny!C$2:C$3922,"posiada",oceny!B$2:B$3922,A718)</f>
        <v>0</v>
      </c>
    </row>
    <row r="719" spans="1:5" hidden="1" x14ac:dyDescent="0.25">
      <c r="A719">
        <v>718</v>
      </c>
      <c r="B719" t="s">
        <v>240</v>
      </c>
      <c r="C719" t="s">
        <v>200</v>
      </c>
      <c r="D719">
        <v>69</v>
      </c>
      <c r="E719">
        <f>COUNTIFS(oceny!C$2:C$3922,"posiada",oceny!B$2:B$3922,A719)</f>
        <v>1</v>
      </c>
    </row>
    <row r="720" spans="1:5" hidden="1" x14ac:dyDescent="0.25">
      <c r="A720">
        <v>719</v>
      </c>
      <c r="B720" t="s">
        <v>353</v>
      </c>
      <c r="C720" t="s">
        <v>211</v>
      </c>
      <c r="D720">
        <v>40</v>
      </c>
      <c r="E720">
        <f>COUNTIFS(oceny!C$2:C$3922,"posiada",oceny!B$2:B$3922,A720)</f>
        <v>1</v>
      </c>
    </row>
    <row r="721" spans="1:5" hidden="1" x14ac:dyDescent="0.25">
      <c r="A721">
        <v>720</v>
      </c>
      <c r="B721" t="s">
        <v>263</v>
      </c>
      <c r="C721" t="s">
        <v>178</v>
      </c>
      <c r="D721">
        <v>91</v>
      </c>
      <c r="E721">
        <f>COUNTIFS(oceny!C$2:C$3922,"posiada",oceny!B$2:B$3922,A721)</f>
        <v>1</v>
      </c>
    </row>
    <row r="722" spans="1:5" x14ac:dyDescent="0.25">
      <c r="A722">
        <v>721</v>
      </c>
      <c r="B722" t="s">
        <v>246</v>
      </c>
      <c r="C722" t="s">
        <v>275</v>
      </c>
      <c r="D722">
        <v>31</v>
      </c>
      <c r="E722">
        <f>COUNTIFS(oceny!C$2:C$3922,"posiada",oceny!B$2:B$3922,A722)</f>
        <v>0</v>
      </c>
    </row>
    <row r="723" spans="1:5" hidden="1" x14ac:dyDescent="0.25">
      <c r="A723">
        <v>722</v>
      </c>
      <c r="B723" t="s">
        <v>230</v>
      </c>
      <c r="C723" t="s">
        <v>326</v>
      </c>
      <c r="D723">
        <v>64</v>
      </c>
      <c r="E723">
        <f>COUNTIFS(oceny!C$2:C$3922,"posiada",oceny!B$2:B$3922,A723)</f>
        <v>2</v>
      </c>
    </row>
    <row r="724" spans="1:5" hidden="1" x14ac:dyDescent="0.25">
      <c r="A724">
        <v>723</v>
      </c>
      <c r="B724" t="s">
        <v>303</v>
      </c>
      <c r="C724" t="s">
        <v>253</v>
      </c>
      <c r="D724">
        <v>57</v>
      </c>
      <c r="E724">
        <f>COUNTIFS(oceny!C$2:C$3922,"posiada",oceny!B$2:B$3922,A724)</f>
        <v>1</v>
      </c>
    </row>
    <row r="725" spans="1:5" hidden="1" x14ac:dyDescent="0.25">
      <c r="A725">
        <v>724</v>
      </c>
      <c r="B725" t="s">
        <v>268</v>
      </c>
      <c r="C725" t="s">
        <v>297</v>
      </c>
      <c r="D725">
        <v>31</v>
      </c>
      <c r="E725">
        <f>COUNTIFS(oceny!C$2:C$3922,"posiada",oceny!B$2:B$3922,A725)</f>
        <v>5</v>
      </c>
    </row>
    <row r="726" spans="1:5" hidden="1" x14ac:dyDescent="0.25">
      <c r="A726">
        <v>725</v>
      </c>
      <c r="B726" t="s">
        <v>183</v>
      </c>
      <c r="C726" t="s">
        <v>264</v>
      </c>
      <c r="D726">
        <v>19</v>
      </c>
      <c r="E726">
        <f>COUNTIFS(oceny!C$2:C$3922,"posiada",oceny!B$2:B$3922,A726)</f>
        <v>3</v>
      </c>
    </row>
    <row r="727" spans="1:5" x14ac:dyDescent="0.25">
      <c r="A727">
        <v>726</v>
      </c>
      <c r="B727" t="s">
        <v>342</v>
      </c>
      <c r="C727" t="s">
        <v>194</v>
      </c>
      <c r="D727">
        <v>75</v>
      </c>
      <c r="E727">
        <f>COUNTIFS(oceny!C$2:C$3922,"posiada",oceny!B$2:B$3922,A727)</f>
        <v>0</v>
      </c>
    </row>
    <row r="728" spans="1:5" x14ac:dyDescent="0.25">
      <c r="A728">
        <v>727</v>
      </c>
      <c r="B728" t="s">
        <v>195</v>
      </c>
      <c r="C728" t="s">
        <v>241</v>
      </c>
      <c r="D728">
        <v>31</v>
      </c>
      <c r="E728">
        <f>COUNTIFS(oceny!C$2:C$3922,"posiada",oceny!B$2:B$3922,A728)</f>
        <v>0</v>
      </c>
    </row>
    <row r="729" spans="1:5" hidden="1" x14ac:dyDescent="0.25">
      <c r="A729">
        <v>728</v>
      </c>
      <c r="B729" t="s">
        <v>219</v>
      </c>
      <c r="C729" t="s">
        <v>215</v>
      </c>
      <c r="D729">
        <v>35</v>
      </c>
      <c r="E729">
        <f>COUNTIFS(oceny!C$2:C$3922,"posiada",oceny!B$2:B$3922,A729)</f>
        <v>2</v>
      </c>
    </row>
    <row r="730" spans="1:5" hidden="1" x14ac:dyDescent="0.25">
      <c r="A730">
        <v>729</v>
      </c>
      <c r="B730" t="s">
        <v>300</v>
      </c>
      <c r="C730" t="s">
        <v>172</v>
      </c>
      <c r="D730">
        <v>73</v>
      </c>
      <c r="E730">
        <f>COUNTIFS(oceny!C$2:C$3922,"posiada",oceny!B$2:B$3922,A730)</f>
        <v>1</v>
      </c>
    </row>
    <row r="731" spans="1:5" x14ac:dyDescent="0.25">
      <c r="A731">
        <v>730</v>
      </c>
      <c r="B731" t="s">
        <v>186</v>
      </c>
      <c r="C731" t="s">
        <v>248</v>
      </c>
      <c r="D731">
        <v>33</v>
      </c>
      <c r="E731">
        <f>COUNTIFS(oceny!C$2:C$3922,"posiada",oceny!B$2:B$3922,A731)</f>
        <v>0</v>
      </c>
    </row>
    <row r="732" spans="1:5" hidden="1" x14ac:dyDescent="0.25">
      <c r="A732">
        <v>731</v>
      </c>
      <c r="B732" t="s">
        <v>212</v>
      </c>
      <c r="C732" t="s">
        <v>306</v>
      </c>
      <c r="D732">
        <v>71</v>
      </c>
      <c r="E732">
        <f>COUNTIFS(oceny!C$2:C$3922,"posiada",oceny!B$2:B$3922,A732)</f>
        <v>2</v>
      </c>
    </row>
    <row r="733" spans="1:5" x14ac:dyDescent="0.25">
      <c r="A733">
        <v>732</v>
      </c>
      <c r="B733" t="s">
        <v>238</v>
      </c>
      <c r="C733" t="s">
        <v>220</v>
      </c>
      <c r="D733">
        <v>56</v>
      </c>
      <c r="E733">
        <f>COUNTIFS(oceny!C$2:C$3922,"posiada",oceny!B$2:B$3922,A733)</f>
        <v>0</v>
      </c>
    </row>
    <row r="734" spans="1:5" hidden="1" x14ac:dyDescent="0.25">
      <c r="A734">
        <v>733</v>
      </c>
      <c r="B734" t="s">
        <v>237</v>
      </c>
      <c r="C734" t="s">
        <v>164</v>
      </c>
      <c r="D734">
        <v>85</v>
      </c>
      <c r="E734">
        <f>COUNTIFS(oceny!C$2:C$3922,"posiada",oceny!B$2:B$3922,A734)</f>
        <v>2</v>
      </c>
    </row>
    <row r="735" spans="1:5" hidden="1" x14ac:dyDescent="0.25">
      <c r="A735">
        <v>734</v>
      </c>
      <c r="B735" t="s">
        <v>337</v>
      </c>
      <c r="C735" t="s">
        <v>172</v>
      </c>
      <c r="D735">
        <v>45</v>
      </c>
      <c r="E735">
        <f>COUNTIFS(oceny!C$2:C$3922,"posiada",oceny!B$2:B$3922,A735)</f>
        <v>3</v>
      </c>
    </row>
    <row r="736" spans="1:5" hidden="1" x14ac:dyDescent="0.25">
      <c r="A736">
        <v>735</v>
      </c>
      <c r="B736" t="s">
        <v>177</v>
      </c>
      <c r="C736" t="s">
        <v>269</v>
      </c>
      <c r="D736">
        <v>75</v>
      </c>
      <c r="E736">
        <f>COUNTIFS(oceny!C$2:C$3922,"posiada",oceny!B$2:B$3922,A736)</f>
        <v>6</v>
      </c>
    </row>
    <row r="737" spans="1:5" x14ac:dyDescent="0.25">
      <c r="A737">
        <v>736</v>
      </c>
      <c r="B737" t="s">
        <v>180</v>
      </c>
      <c r="C737" t="s">
        <v>144</v>
      </c>
      <c r="D737">
        <v>91</v>
      </c>
      <c r="E737">
        <f>COUNTIFS(oceny!C$2:C$3922,"posiada",oceny!B$2:B$3922,A737)</f>
        <v>0</v>
      </c>
    </row>
    <row r="738" spans="1:5" x14ac:dyDescent="0.25">
      <c r="A738">
        <v>737</v>
      </c>
      <c r="B738" t="s">
        <v>282</v>
      </c>
      <c r="C738" t="s">
        <v>297</v>
      </c>
      <c r="D738">
        <v>71</v>
      </c>
      <c r="E738">
        <f>COUNTIFS(oceny!C$2:C$3922,"posiada",oceny!B$2:B$3922,A738)</f>
        <v>0</v>
      </c>
    </row>
    <row r="739" spans="1:5" x14ac:dyDescent="0.25">
      <c r="A739">
        <v>738</v>
      </c>
      <c r="B739" t="s">
        <v>244</v>
      </c>
      <c r="C739" t="s">
        <v>161</v>
      </c>
      <c r="D739">
        <v>51</v>
      </c>
      <c r="E739">
        <f>COUNTIFS(oceny!C$2:C$3922,"posiada",oceny!B$2:B$3922,A739)</f>
        <v>0</v>
      </c>
    </row>
    <row r="740" spans="1:5" hidden="1" x14ac:dyDescent="0.25">
      <c r="A740">
        <v>739</v>
      </c>
      <c r="B740" t="s">
        <v>255</v>
      </c>
      <c r="C740" t="s">
        <v>187</v>
      </c>
      <c r="D740">
        <v>64</v>
      </c>
      <c r="E740">
        <f>COUNTIFS(oceny!C$2:C$3922,"posiada",oceny!B$2:B$3922,A740)</f>
        <v>2</v>
      </c>
    </row>
    <row r="741" spans="1:5" hidden="1" x14ac:dyDescent="0.25">
      <c r="A741">
        <v>740</v>
      </c>
      <c r="B741" t="s">
        <v>212</v>
      </c>
      <c r="C741" t="s">
        <v>318</v>
      </c>
      <c r="D741">
        <v>84</v>
      </c>
      <c r="E741">
        <f>COUNTIFS(oceny!C$2:C$3922,"posiada",oceny!B$2:B$3922,A741)</f>
        <v>1</v>
      </c>
    </row>
    <row r="742" spans="1:5" hidden="1" x14ac:dyDescent="0.25">
      <c r="A742">
        <v>741</v>
      </c>
      <c r="B742" t="s">
        <v>280</v>
      </c>
      <c r="C742" t="s">
        <v>226</v>
      </c>
      <c r="D742">
        <v>44</v>
      </c>
      <c r="E742">
        <f>COUNTIFS(oceny!C$2:C$3922,"posiada",oceny!B$2:B$3922,A742)</f>
        <v>1</v>
      </c>
    </row>
    <row r="743" spans="1:5" hidden="1" x14ac:dyDescent="0.25">
      <c r="A743">
        <v>742</v>
      </c>
      <c r="B743" t="s">
        <v>193</v>
      </c>
      <c r="C743" t="s">
        <v>248</v>
      </c>
      <c r="D743">
        <v>17</v>
      </c>
      <c r="E743">
        <f>COUNTIFS(oceny!C$2:C$3922,"posiada",oceny!B$2:B$3922,A743)</f>
        <v>1</v>
      </c>
    </row>
    <row r="744" spans="1:5" x14ac:dyDescent="0.25">
      <c r="A744">
        <v>743</v>
      </c>
      <c r="B744" t="s">
        <v>158</v>
      </c>
      <c r="C744" t="s">
        <v>220</v>
      </c>
      <c r="D744">
        <v>93</v>
      </c>
      <c r="E744">
        <f>COUNTIFS(oceny!C$2:C$3922,"posiada",oceny!B$2:B$3922,A744)</f>
        <v>0</v>
      </c>
    </row>
    <row r="745" spans="1:5" hidden="1" x14ac:dyDescent="0.25">
      <c r="A745">
        <v>744</v>
      </c>
      <c r="B745" t="s">
        <v>145</v>
      </c>
      <c r="C745" t="s">
        <v>316</v>
      </c>
      <c r="D745">
        <v>16</v>
      </c>
      <c r="E745">
        <f>COUNTIFS(oceny!C$2:C$3922,"posiada",oceny!B$2:B$3922,A745)</f>
        <v>6</v>
      </c>
    </row>
    <row r="746" spans="1:5" hidden="1" x14ac:dyDescent="0.25">
      <c r="A746">
        <v>745</v>
      </c>
      <c r="B746" t="s">
        <v>206</v>
      </c>
      <c r="C746" t="s">
        <v>257</v>
      </c>
      <c r="D746">
        <v>19</v>
      </c>
      <c r="E746">
        <f>COUNTIFS(oceny!C$2:C$3922,"posiada",oceny!B$2:B$3922,A746)</f>
        <v>2</v>
      </c>
    </row>
    <row r="747" spans="1:5" hidden="1" x14ac:dyDescent="0.25">
      <c r="A747">
        <v>746</v>
      </c>
      <c r="B747" t="s">
        <v>242</v>
      </c>
      <c r="C747" t="s">
        <v>306</v>
      </c>
      <c r="D747">
        <v>54</v>
      </c>
      <c r="E747">
        <f>COUNTIFS(oceny!C$2:C$3922,"posiada",oceny!B$2:B$3922,A747)</f>
        <v>3</v>
      </c>
    </row>
    <row r="748" spans="1:5" hidden="1" x14ac:dyDescent="0.25">
      <c r="A748">
        <v>747</v>
      </c>
      <c r="B748" t="s">
        <v>258</v>
      </c>
      <c r="C748" t="s">
        <v>319</v>
      </c>
      <c r="D748">
        <v>19</v>
      </c>
      <c r="E748">
        <f>COUNTIFS(oceny!C$2:C$3922,"posiada",oceny!B$2:B$3922,A748)</f>
        <v>1</v>
      </c>
    </row>
    <row r="749" spans="1:5" hidden="1" x14ac:dyDescent="0.25">
      <c r="A749">
        <v>748</v>
      </c>
      <c r="B749" t="s">
        <v>335</v>
      </c>
      <c r="C749" t="s">
        <v>174</v>
      </c>
      <c r="D749">
        <v>14</v>
      </c>
      <c r="E749">
        <f>COUNTIFS(oceny!C$2:C$3922,"posiada",oceny!B$2:B$3922,A749)</f>
        <v>1</v>
      </c>
    </row>
    <row r="750" spans="1:5" hidden="1" x14ac:dyDescent="0.25">
      <c r="A750">
        <v>749</v>
      </c>
      <c r="B750" t="s">
        <v>246</v>
      </c>
      <c r="C750" t="s">
        <v>326</v>
      </c>
      <c r="D750">
        <v>76</v>
      </c>
      <c r="E750">
        <f>COUNTIFS(oceny!C$2:C$3922,"posiada",oceny!B$2:B$3922,A750)</f>
        <v>1</v>
      </c>
    </row>
    <row r="751" spans="1:5" hidden="1" x14ac:dyDescent="0.25">
      <c r="A751">
        <v>750</v>
      </c>
      <c r="B751" t="s">
        <v>339</v>
      </c>
      <c r="C751" t="s">
        <v>269</v>
      </c>
      <c r="D751">
        <v>38</v>
      </c>
      <c r="E751">
        <f>COUNTIFS(oceny!C$2:C$3922,"posiada",oceny!B$2:B$3922,A751)</f>
        <v>1</v>
      </c>
    </row>
    <row r="752" spans="1:5" hidden="1" x14ac:dyDescent="0.25">
      <c r="A752">
        <v>751</v>
      </c>
      <c r="B752" t="s">
        <v>313</v>
      </c>
      <c r="C752" t="s">
        <v>330</v>
      </c>
      <c r="D752">
        <v>51</v>
      </c>
      <c r="E752">
        <f>COUNTIFS(oceny!C$2:C$3922,"posiada",oceny!B$2:B$3922,A752)</f>
        <v>1</v>
      </c>
    </row>
    <row r="753" spans="1:5" hidden="1" x14ac:dyDescent="0.25">
      <c r="A753">
        <v>752</v>
      </c>
      <c r="B753" t="s">
        <v>340</v>
      </c>
      <c r="C753" t="s">
        <v>271</v>
      </c>
      <c r="D753">
        <v>90</v>
      </c>
      <c r="E753">
        <f>COUNTIFS(oceny!C$2:C$3922,"posiada",oceny!B$2:B$3922,A753)</f>
        <v>3</v>
      </c>
    </row>
    <row r="754" spans="1:5" hidden="1" x14ac:dyDescent="0.25">
      <c r="A754">
        <v>753</v>
      </c>
      <c r="B754" t="s">
        <v>351</v>
      </c>
      <c r="C754" t="s">
        <v>146</v>
      </c>
      <c r="D754">
        <v>42</v>
      </c>
      <c r="E754">
        <f>COUNTIFS(oceny!C$2:C$3922,"posiada",oceny!B$2:B$3922,A754)</f>
        <v>5</v>
      </c>
    </row>
    <row r="755" spans="1:5" hidden="1" x14ac:dyDescent="0.25">
      <c r="A755">
        <v>754</v>
      </c>
      <c r="B755" t="s">
        <v>165</v>
      </c>
      <c r="C755" t="s">
        <v>189</v>
      </c>
      <c r="D755">
        <v>27</v>
      </c>
      <c r="E755">
        <f>COUNTIFS(oceny!C$2:C$3922,"posiada",oceny!B$2:B$3922,A755)</f>
        <v>3</v>
      </c>
    </row>
    <row r="756" spans="1:5" x14ac:dyDescent="0.25">
      <c r="A756">
        <v>755</v>
      </c>
      <c r="B756" t="s">
        <v>143</v>
      </c>
      <c r="C756" t="s">
        <v>209</v>
      </c>
      <c r="D756">
        <v>69</v>
      </c>
      <c r="E756">
        <f>COUNTIFS(oceny!C$2:C$3922,"posiada",oceny!B$2:B$3922,A756)</f>
        <v>0</v>
      </c>
    </row>
    <row r="757" spans="1:5" x14ac:dyDescent="0.25">
      <c r="A757">
        <v>756</v>
      </c>
      <c r="B757" t="s">
        <v>345</v>
      </c>
      <c r="C757" t="s">
        <v>196</v>
      </c>
      <c r="D757">
        <v>87</v>
      </c>
      <c r="E757">
        <f>COUNTIFS(oceny!C$2:C$3922,"posiada",oceny!B$2:B$3922,A757)</f>
        <v>0</v>
      </c>
    </row>
    <row r="758" spans="1:5" x14ac:dyDescent="0.25">
      <c r="A758">
        <v>757</v>
      </c>
      <c r="B758" t="s">
        <v>303</v>
      </c>
      <c r="C758" t="s">
        <v>218</v>
      </c>
      <c r="D758">
        <v>57</v>
      </c>
      <c r="E758">
        <f>COUNTIFS(oceny!C$2:C$3922,"posiada",oceny!B$2:B$3922,A758)</f>
        <v>0</v>
      </c>
    </row>
    <row r="759" spans="1:5" hidden="1" x14ac:dyDescent="0.25">
      <c r="A759">
        <v>758</v>
      </c>
      <c r="B759" t="s">
        <v>299</v>
      </c>
      <c r="C759" t="s">
        <v>285</v>
      </c>
      <c r="D759">
        <v>63</v>
      </c>
      <c r="E759">
        <f>COUNTIFS(oceny!C$2:C$3922,"posiada",oceny!B$2:B$3922,A759)</f>
        <v>1</v>
      </c>
    </row>
    <row r="760" spans="1:5" hidden="1" x14ac:dyDescent="0.25">
      <c r="A760">
        <v>759</v>
      </c>
      <c r="B760" t="s">
        <v>152</v>
      </c>
      <c r="C760" t="s">
        <v>164</v>
      </c>
      <c r="D760">
        <v>19</v>
      </c>
      <c r="E760">
        <f>COUNTIFS(oceny!C$2:C$3922,"posiada",oceny!B$2:B$3922,A760)</f>
        <v>2</v>
      </c>
    </row>
    <row r="761" spans="1:5" x14ac:dyDescent="0.25">
      <c r="A761">
        <v>760</v>
      </c>
      <c r="B761" t="s">
        <v>240</v>
      </c>
      <c r="C761" t="s">
        <v>176</v>
      </c>
      <c r="D761">
        <v>45</v>
      </c>
      <c r="E761">
        <f>COUNTIFS(oceny!C$2:C$3922,"posiada",oceny!B$2:B$3922,A761)</f>
        <v>0</v>
      </c>
    </row>
    <row r="762" spans="1:5" hidden="1" x14ac:dyDescent="0.25">
      <c r="A762">
        <v>761</v>
      </c>
      <c r="B762" t="s">
        <v>154</v>
      </c>
      <c r="C762" t="s">
        <v>285</v>
      </c>
      <c r="D762">
        <v>67</v>
      </c>
      <c r="E762">
        <f>COUNTIFS(oceny!C$2:C$3922,"posiada",oceny!B$2:B$3922,A762)</f>
        <v>3</v>
      </c>
    </row>
    <row r="763" spans="1:5" hidden="1" x14ac:dyDescent="0.25">
      <c r="A763">
        <v>762</v>
      </c>
      <c r="B763" t="s">
        <v>171</v>
      </c>
      <c r="C763" t="s">
        <v>184</v>
      </c>
      <c r="D763">
        <v>72</v>
      </c>
      <c r="E763">
        <f>COUNTIFS(oceny!C$2:C$3922,"posiada",oceny!B$2:B$3922,A763)</f>
        <v>3</v>
      </c>
    </row>
    <row r="764" spans="1:5" hidden="1" x14ac:dyDescent="0.25">
      <c r="A764">
        <v>763</v>
      </c>
      <c r="B764" t="s">
        <v>321</v>
      </c>
      <c r="C764" t="s">
        <v>293</v>
      </c>
      <c r="D764">
        <v>26</v>
      </c>
      <c r="E764">
        <f>COUNTIFS(oceny!C$2:C$3922,"posiada",oceny!B$2:B$3922,A764)</f>
        <v>3</v>
      </c>
    </row>
    <row r="765" spans="1:5" hidden="1" x14ac:dyDescent="0.25">
      <c r="A765">
        <v>764</v>
      </c>
      <c r="B765" t="s">
        <v>263</v>
      </c>
      <c r="C765" t="s">
        <v>312</v>
      </c>
      <c r="D765">
        <v>61</v>
      </c>
      <c r="E765">
        <f>COUNTIFS(oceny!C$2:C$3922,"posiada",oceny!B$2:B$3922,A765)</f>
        <v>2</v>
      </c>
    </row>
    <row r="766" spans="1:5" hidden="1" x14ac:dyDescent="0.25">
      <c r="A766">
        <v>765</v>
      </c>
      <c r="B766" t="s">
        <v>298</v>
      </c>
      <c r="C766" t="s">
        <v>312</v>
      </c>
      <c r="D766">
        <v>87</v>
      </c>
      <c r="E766">
        <f>COUNTIFS(oceny!C$2:C$3922,"posiada",oceny!B$2:B$3922,A766)</f>
        <v>2</v>
      </c>
    </row>
    <row r="767" spans="1:5" x14ac:dyDescent="0.25">
      <c r="A767">
        <v>766</v>
      </c>
      <c r="B767" t="s">
        <v>325</v>
      </c>
      <c r="C767" t="s">
        <v>293</v>
      </c>
      <c r="D767">
        <v>56</v>
      </c>
      <c r="E767">
        <f>COUNTIFS(oceny!C$2:C$3922,"posiada",oceny!B$2:B$3922,A767)</f>
        <v>0</v>
      </c>
    </row>
    <row r="768" spans="1:5" x14ac:dyDescent="0.25">
      <c r="A768">
        <v>767</v>
      </c>
      <c r="B768" t="s">
        <v>163</v>
      </c>
      <c r="C768" t="s">
        <v>271</v>
      </c>
      <c r="D768">
        <v>46</v>
      </c>
      <c r="E768">
        <f>COUNTIFS(oceny!C$2:C$3922,"posiada",oceny!B$2:B$3922,A768)</f>
        <v>0</v>
      </c>
    </row>
    <row r="769" spans="1:5" hidden="1" x14ac:dyDescent="0.25">
      <c r="A769">
        <v>768</v>
      </c>
      <c r="B769" t="s">
        <v>308</v>
      </c>
      <c r="C769" t="s">
        <v>305</v>
      </c>
      <c r="D769">
        <v>88</v>
      </c>
      <c r="E769">
        <f>COUNTIFS(oceny!C$2:C$3922,"posiada",oceny!B$2:B$3922,A769)</f>
        <v>1</v>
      </c>
    </row>
    <row r="770" spans="1:5" hidden="1" x14ac:dyDescent="0.25">
      <c r="A770">
        <v>769</v>
      </c>
      <c r="B770" t="s">
        <v>190</v>
      </c>
      <c r="C770" t="s">
        <v>182</v>
      </c>
      <c r="D770">
        <v>25</v>
      </c>
      <c r="E770">
        <f>COUNTIFS(oceny!C$2:C$3922,"posiada",oceny!B$2:B$3922,A770)</f>
        <v>1</v>
      </c>
    </row>
    <row r="771" spans="1:5" hidden="1" x14ac:dyDescent="0.25">
      <c r="A771">
        <v>770</v>
      </c>
      <c r="B771" t="s">
        <v>273</v>
      </c>
      <c r="C771" t="s">
        <v>196</v>
      </c>
      <c r="D771">
        <v>68</v>
      </c>
      <c r="E771">
        <f>COUNTIFS(oceny!C$2:C$3922,"posiada",oceny!B$2:B$3922,A771)</f>
        <v>1</v>
      </c>
    </row>
    <row r="772" spans="1:5" x14ac:dyDescent="0.25">
      <c r="A772">
        <v>771</v>
      </c>
      <c r="B772" t="s">
        <v>291</v>
      </c>
      <c r="C772" t="s">
        <v>281</v>
      </c>
      <c r="D772">
        <v>62</v>
      </c>
      <c r="E772">
        <f>COUNTIFS(oceny!C$2:C$3922,"posiada",oceny!B$2:B$3922,A772)</f>
        <v>0</v>
      </c>
    </row>
    <row r="773" spans="1:5" hidden="1" x14ac:dyDescent="0.25">
      <c r="A773">
        <v>772</v>
      </c>
      <c r="B773" t="s">
        <v>283</v>
      </c>
      <c r="C773" t="s">
        <v>318</v>
      </c>
      <c r="D773">
        <v>79</v>
      </c>
      <c r="E773">
        <f>COUNTIFS(oceny!C$2:C$3922,"posiada",oceny!B$2:B$3922,A773)</f>
        <v>2</v>
      </c>
    </row>
    <row r="774" spans="1:5" hidden="1" x14ac:dyDescent="0.25">
      <c r="A774">
        <v>773</v>
      </c>
      <c r="B774" t="s">
        <v>272</v>
      </c>
      <c r="C774" t="s">
        <v>224</v>
      </c>
      <c r="D774">
        <v>45</v>
      </c>
      <c r="E774">
        <f>COUNTIFS(oceny!C$2:C$3922,"posiada",oceny!B$2:B$3922,A774)</f>
        <v>6</v>
      </c>
    </row>
    <row r="775" spans="1:5" hidden="1" x14ac:dyDescent="0.25">
      <c r="A775">
        <v>774</v>
      </c>
      <c r="B775" t="s">
        <v>250</v>
      </c>
      <c r="C775" t="s">
        <v>312</v>
      </c>
      <c r="D775">
        <v>44</v>
      </c>
      <c r="E775">
        <f>COUNTIFS(oceny!C$2:C$3922,"posiada",oceny!B$2:B$3922,A775)</f>
        <v>2</v>
      </c>
    </row>
    <row r="776" spans="1:5" hidden="1" x14ac:dyDescent="0.25">
      <c r="A776">
        <v>775</v>
      </c>
      <c r="B776" t="s">
        <v>321</v>
      </c>
      <c r="C776" t="s">
        <v>269</v>
      </c>
      <c r="D776">
        <v>21</v>
      </c>
      <c r="E776">
        <f>COUNTIFS(oceny!C$2:C$3922,"posiada",oceny!B$2:B$3922,A776)</f>
        <v>3</v>
      </c>
    </row>
    <row r="777" spans="1:5" x14ac:dyDescent="0.25">
      <c r="A777">
        <v>776</v>
      </c>
      <c r="B777" t="s">
        <v>276</v>
      </c>
      <c r="C777" t="s">
        <v>248</v>
      </c>
      <c r="D777">
        <v>27</v>
      </c>
      <c r="E777">
        <f>COUNTIFS(oceny!C$2:C$3922,"posiada",oceny!B$2:B$3922,A777)</f>
        <v>0</v>
      </c>
    </row>
    <row r="778" spans="1:5" x14ac:dyDescent="0.25">
      <c r="A778">
        <v>777</v>
      </c>
      <c r="B778" t="s">
        <v>278</v>
      </c>
      <c r="C778" t="s">
        <v>287</v>
      </c>
      <c r="D778">
        <v>61</v>
      </c>
      <c r="E778">
        <f>COUNTIFS(oceny!C$2:C$3922,"posiada",oceny!B$2:B$3922,A778)</f>
        <v>0</v>
      </c>
    </row>
    <row r="779" spans="1:5" x14ac:dyDescent="0.25">
      <c r="A779">
        <v>778</v>
      </c>
      <c r="B779" t="s">
        <v>336</v>
      </c>
      <c r="C779" t="s">
        <v>148</v>
      </c>
      <c r="D779">
        <v>23</v>
      </c>
      <c r="E779">
        <f>COUNTIFS(oceny!C$2:C$3922,"posiada",oceny!B$2:B$3922,A779)</f>
        <v>0</v>
      </c>
    </row>
    <row r="780" spans="1:5" hidden="1" x14ac:dyDescent="0.25">
      <c r="A780">
        <v>779</v>
      </c>
      <c r="B780" t="s">
        <v>156</v>
      </c>
      <c r="C780" t="s">
        <v>305</v>
      </c>
      <c r="D780">
        <v>58</v>
      </c>
      <c r="E780">
        <f>COUNTIFS(oceny!C$2:C$3922,"posiada",oceny!B$2:B$3922,A780)</f>
        <v>3</v>
      </c>
    </row>
    <row r="781" spans="1:5" x14ac:dyDescent="0.25">
      <c r="A781">
        <v>780</v>
      </c>
      <c r="B781" t="s">
        <v>245</v>
      </c>
      <c r="C781" t="s">
        <v>198</v>
      </c>
      <c r="D781">
        <v>59</v>
      </c>
      <c r="E781">
        <f>COUNTIFS(oceny!C$2:C$3922,"posiada",oceny!B$2:B$3922,A781)</f>
        <v>0</v>
      </c>
    </row>
    <row r="782" spans="1:5" x14ac:dyDescent="0.25">
      <c r="A782">
        <v>781</v>
      </c>
      <c r="B782" t="s">
        <v>240</v>
      </c>
      <c r="C782" t="s">
        <v>209</v>
      </c>
      <c r="D782">
        <v>66</v>
      </c>
      <c r="E782">
        <f>COUNTIFS(oceny!C$2:C$3922,"posiada",oceny!B$2:B$3922,A782)</f>
        <v>0</v>
      </c>
    </row>
    <row r="783" spans="1:5" hidden="1" x14ac:dyDescent="0.25">
      <c r="A783">
        <v>782</v>
      </c>
      <c r="B783" t="s">
        <v>240</v>
      </c>
      <c r="C783" t="s">
        <v>228</v>
      </c>
      <c r="D783">
        <v>45</v>
      </c>
      <c r="E783">
        <f>COUNTIFS(oceny!C$2:C$3922,"posiada",oceny!B$2:B$3922,A783)</f>
        <v>2</v>
      </c>
    </row>
    <row r="784" spans="1:5" hidden="1" x14ac:dyDescent="0.25">
      <c r="A784">
        <v>783</v>
      </c>
      <c r="B784" t="s">
        <v>221</v>
      </c>
      <c r="C784" t="s">
        <v>181</v>
      </c>
      <c r="D784">
        <v>38</v>
      </c>
      <c r="E784">
        <f>COUNTIFS(oceny!C$2:C$3922,"posiada",oceny!B$2:B$3922,A784)</f>
        <v>3</v>
      </c>
    </row>
    <row r="785" spans="1:5" hidden="1" x14ac:dyDescent="0.25">
      <c r="A785">
        <v>784</v>
      </c>
      <c r="B785" t="s">
        <v>201</v>
      </c>
      <c r="C785" t="s">
        <v>220</v>
      </c>
      <c r="D785">
        <v>90</v>
      </c>
      <c r="E785">
        <f>COUNTIFS(oceny!C$2:C$3922,"posiada",oceny!B$2:B$3922,A785)</f>
        <v>5</v>
      </c>
    </row>
    <row r="786" spans="1:5" hidden="1" x14ac:dyDescent="0.25">
      <c r="A786">
        <v>785</v>
      </c>
      <c r="B786" t="s">
        <v>356</v>
      </c>
      <c r="C786" t="s">
        <v>207</v>
      </c>
      <c r="D786">
        <v>37</v>
      </c>
      <c r="E786">
        <f>COUNTIFS(oceny!C$2:C$3922,"posiada",oceny!B$2:B$3922,A786)</f>
        <v>3</v>
      </c>
    </row>
    <row r="787" spans="1:5" x14ac:dyDescent="0.25">
      <c r="A787">
        <v>786</v>
      </c>
      <c r="B787" t="s">
        <v>314</v>
      </c>
      <c r="C787" t="s">
        <v>179</v>
      </c>
      <c r="D787">
        <v>56</v>
      </c>
      <c r="E787">
        <f>COUNTIFS(oceny!C$2:C$3922,"posiada",oceny!B$2:B$3922,A787)</f>
        <v>0</v>
      </c>
    </row>
    <row r="788" spans="1:5" x14ac:dyDescent="0.25">
      <c r="A788">
        <v>787</v>
      </c>
      <c r="B788" t="s">
        <v>291</v>
      </c>
      <c r="C788" t="s">
        <v>233</v>
      </c>
      <c r="D788">
        <v>43</v>
      </c>
      <c r="E788">
        <f>COUNTIFS(oceny!C$2:C$3922,"posiada",oceny!B$2:B$3922,A788)</f>
        <v>0</v>
      </c>
    </row>
    <row r="789" spans="1:5" x14ac:dyDescent="0.25">
      <c r="A789">
        <v>788</v>
      </c>
      <c r="B789" t="s">
        <v>278</v>
      </c>
      <c r="C789" t="s">
        <v>279</v>
      </c>
      <c r="D789">
        <v>89</v>
      </c>
      <c r="E789">
        <f>COUNTIFS(oceny!C$2:C$3922,"posiada",oceny!B$2:B$3922,A789)</f>
        <v>0</v>
      </c>
    </row>
    <row r="790" spans="1:5" x14ac:dyDescent="0.25">
      <c r="A790">
        <v>789</v>
      </c>
      <c r="B790" t="s">
        <v>263</v>
      </c>
      <c r="C790" t="s">
        <v>241</v>
      </c>
      <c r="D790">
        <v>55</v>
      </c>
      <c r="E790">
        <f>COUNTIFS(oceny!C$2:C$3922,"posiada",oceny!B$2:B$3922,A790)</f>
        <v>0</v>
      </c>
    </row>
    <row r="791" spans="1:5" hidden="1" x14ac:dyDescent="0.25">
      <c r="A791">
        <v>790</v>
      </c>
      <c r="B791" t="s">
        <v>216</v>
      </c>
      <c r="C791" t="s">
        <v>226</v>
      </c>
      <c r="D791">
        <v>14</v>
      </c>
      <c r="E791">
        <f>COUNTIFS(oceny!C$2:C$3922,"posiada",oceny!B$2:B$3922,A791)</f>
        <v>1</v>
      </c>
    </row>
    <row r="792" spans="1:5" hidden="1" x14ac:dyDescent="0.25">
      <c r="A792">
        <v>791</v>
      </c>
      <c r="B792" t="s">
        <v>244</v>
      </c>
      <c r="C792" t="s">
        <v>316</v>
      </c>
      <c r="D792">
        <v>29</v>
      </c>
      <c r="E792">
        <f>COUNTIFS(oceny!C$2:C$3922,"posiada",oceny!B$2:B$3922,A792)</f>
        <v>1</v>
      </c>
    </row>
    <row r="793" spans="1:5" hidden="1" x14ac:dyDescent="0.25">
      <c r="A793">
        <v>792</v>
      </c>
      <c r="B793" t="s">
        <v>273</v>
      </c>
      <c r="C793" t="s">
        <v>182</v>
      </c>
      <c r="D793">
        <v>23</v>
      </c>
      <c r="E793">
        <f>COUNTIFS(oceny!C$2:C$3922,"posiada",oceny!B$2:B$3922,A793)</f>
        <v>1</v>
      </c>
    </row>
    <row r="794" spans="1:5" hidden="1" x14ac:dyDescent="0.25">
      <c r="A794">
        <v>793</v>
      </c>
      <c r="B794" t="s">
        <v>242</v>
      </c>
      <c r="C794" t="s">
        <v>318</v>
      </c>
      <c r="D794">
        <v>77</v>
      </c>
      <c r="E794">
        <f>COUNTIFS(oceny!C$2:C$3922,"posiada",oceny!B$2:B$3922,A794)</f>
        <v>2</v>
      </c>
    </row>
    <row r="795" spans="1:5" hidden="1" x14ac:dyDescent="0.25">
      <c r="A795">
        <v>794</v>
      </c>
      <c r="B795" t="s">
        <v>246</v>
      </c>
      <c r="C795" t="s">
        <v>301</v>
      </c>
      <c r="D795">
        <v>68</v>
      </c>
      <c r="E795">
        <f>COUNTIFS(oceny!C$2:C$3922,"posiada",oceny!B$2:B$3922,A795)</f>
        <v>9</v>
      </c>
    </row>
    <row r="796" spans="1:5" hidden="1" x14ac:dyDescent="0.25">
      <c r="A796">
        <v>795</v>
      </c>
      <c r="B796" t="s">
        <v>151</v>
      </c>
      <c r="C796" t="s">
        <v>168</v>
      </c>
      <c r="D796">
        <v>78</v>
      </c>
      <c r="E796">
        <f>COUNTIFS(oceny!C$2:C$3922,"posiada",oceny!B$2:B$3922,A796)</f>
        <v>2</v>
      </c>
    </row>
    <row r="797" spans="1:5" x14ac:dyDescent="0.25">
      <c r="A797">
        <v>796</v>
      </c>
      <c r="B797" t="s">
        <v>197</v>
      </c>
      <c r="C797" t="s">
        <v>224</v>
      </c>
      <c r="D797">
        <v>48</v>
      </c>
      <c r="E797">
        <f>COUNTIFS(oceny!C$2:C$3922,"posiada",oceny!B$2:B$3922,A797)</f>
        <v>0</v>
      </c>
    </row>
    <row r="798" spans="1:5" x14ac:dyDescent="0.25">
      <c r="A798">
        <v>797</v>
      </c>
      <c r="B798" t="s">
        <v>291</v>
      </c>
      <c r="C798" t="s">
        <v>249</v>
      </c>
      <c r="D798">
        <v>86</v>
      </c>
      <c r="E798">
        <f>COUNTIFS(oceny!C$2:C$3922,"posiada",oceny!B$2:B$3922,A798)</f>
        <v>0</v>
      </c>
    </row>
    <row r="799" spans="1:5" hidden="1" x14ac:dyDescent="0.25">
      <c r="A799">
        <v>798</v>
      </c>
      <c r="B799" t="s">
        <v>266</v>
      </c>
      <c r="C799" t="s">
        <v>211</v>
      </c>
      <c r="D799">
        <v>78</v>
      </c>
      <c r="E799">
        <f>COUNTIFS(oceny!C$2:C$3922,"posiada",oceny!B$2:B$3922,A799)</f>
        <v>1</v>
      </c>
    </row>
    <row r="800" spans="1:5" hidden="1" x14ac:dyDescent="0.25">
      <c r="A800">
        <v>799</v>
      </c>
      <c r="B800" t="s">
        <v>355</v>
      </c>
      <c r="C800" t="s">
        <v>207</v>
      </c>
      <c r="D800">
        <v>85</v>
      </c>
      <c r="E800">
        <f>COUNTIFS(oceny!C$2:C$3922,"posiada",oceny!B$2:B$3922,A800)</f>
        <v>1</v>
      </c>
    </row>
    <row r="801" spans="1:5" hidden="1" x14ac:dyDescent="0.25">
      <c r="A801">
        <v>800</v>
      </c>
      <c r="B801" t="s">
        <v>167</v>
      </c>
      <c r="C801" t="s">
        <v>267</v>
      </c>
      <c r="D801">
        <v>36</v>
      </c>
      <c r="E801">
        <f>COUNTIFS(oceny!C$2:C$3922,"posiada",oceny!B$2:B$3922,A801)</f>
        <v>1</v>
      </c>
    </row>
    <row r="802" spans="1:5" x14ac:dyDescent="0.25">
      <c r="A802">
        <v>801</v>
      </c>
      <c r="B802" t="s">
        <v>327</v>
      </c>
      <c r="C802" t="s">
        <v>274</v>
      </c>
      <c r="D802">
        <v>65</v>
      </c>
      <c r="E802">
        <f>COUNTIFS(oceny!C$2:C$3922,"posiada",oceny!B$2:B$3922,A802)</f>
        <v>0</v>
      </c>
    </row>
    <row r="803" spans="1:5" hidden="1" x14ac:dyDescent="0.25">
      <c r="A803">
        <v>802</v>
      </c>
      <c r="B803" t="s">
        <v>328</v>
      </c>
      <c r="C803" t="s">
        <v>310</v>
      </c>
      <c r="D803">
        <v>28</v>
      </c>
      <c r="E803">
        <f>COUNTIFS(oceny!C$2:C$3922,"posiada",oceny!B$2:B$3922,A803)</f>
        <v>1</v>
      </c>
    </row>
    <row r="804" spans="1:5" hidden="1" x14ac:dyDescent="0.25">
      <c r="A804">
        <v>803</v>
      </c>
      <c r="B804" t="s">
        <v>151</v>
      </c>
      <c r="C804" t="s">
        <v>316</v>
      </c>
      <c r="D804">
        <v>41</v>
      </c>
      <c r="E804">
        <f>COUNTIFS(oceny!C$2:C$3922,"posiada",oceny!B$2:B$3922,A804)</f>
        <v>1</v>
      </c>
    </row>
    <row r="805" spans="1:5" hidden="1" x14ac:dyDescent="0.25">
      <c r="A805">
        <v>804</v>
      </c>
      <c r="B805" t="s">
        <v>261</v>
      </c>
      <c r="C805" t="s">
        <v>226</v>
      </c>
      <c r="D805">
        <v>73</v>
      </c>
      <c r="E805">
        <f>COUNTIFS(oceny!C$2:C$3922,"posiada",oceny!B$2:B$3922,A805)</f>
        <v>2</v>
      </c>
    </row>
    <row r="806" spans="1:5" hidden="1" x14ac:dyDescent="0.25">
      <c r="A806">
        <v>805</v>
      </c>
      <c r="B806" t="s">
        <v>329</v>
      </c>
      <c r="C806" t="s">
        <v>196</v>
      </c>
      <c r="D806">
        <v>65</v>
      </c>
      <c r="E806">
        <f>COUNTIFS(oceny!C$2:C$3922,"posiada",oceny!B$2:B$3922,A806)</f>
        <v>6</v>
      </c>
    </row>
    <row r="807" spans="1:5" hidden="1" x14ac:dyDescent="0.25">
      <c r="A807">
        <v>806</v>
      </c>
      <c r="B807" t="s">
        <v>273</v>
      </c>
      <c r="C807" t="s">
        <v>209</v>
      </c>
      <c r="D807">
        <v>16</v>
      </c>
      <c r="E807">
        <f>COUNTIFS(oceny!C$2:C$3922,"posiada",oceny!B$2:B$3922,A807)</f>
        <v>3</v>
      </c>
    </row>
    <row r="808" spans="1:5" x14ac:dyDescent="0.25">
      <c r="A808">
        <v>807</v>
      </c>
      <c r="B808" t="s">
        <v>214</v>
      </c>
      <c r="C808" t="s">
        <v>187</v>
      </c>
      <c r="D808">
        <v>74</v>
      </c>
      <c r="E808">
        <f>COUNTIFS(oceny!C$2:C$3922,"posiada",oceny!B$2:B$3922,A808)</f>
        <v>0</v>
      </c>
    </row>
    <row r="809" spans="1:5" x14ac:dyDescent="0.25">
      <c r="A809">
        <v>808</v>
      </c>
      <c r="B809" t="s">
        <v>167</v>
      </c>
      <c r="C809" t="s">
        <v>241</v>
      </c>
      <c r="D809">
        <v>30</v>
      </c>
      <c r="E809">
        <f>COUNTIFS(oceny!C$2:C$3922,"posiada",oceny!B$2:B$3922,A809)</f>
        <v>0</v>
      </c>
    </row>
    <row r="810" spans="1:5" x14ac:dyDescent="0.25">
      <c r="A810">
        <v>809</v>
      </c>
      <c r="B810" t="s">
        <v>284</v>
      </c>
      <c r="C810" t="s">
        <v>189</v>
      </c>
      <c r="D810">
        <v>30</v>
      </c>
      <c r="E810">
        <f>COUNTIFS(oceny!C$2:C$3922,"posiada",oceny!B$2:B$3922,A810)</f>
        <v>0</v>
      </c>
    </row>
    <row r="811" spans="1:5" x14ac:dyDescent="0.25">
      <c r="A811">
        <v>810</v>
      </c>
      <c r="B811" t="s">
        <v>183</v>
      </c>
      <c r="C811" t="s">
        <v>161</v>
      </c>
      <c r="D811">
        <v>58</v>
      </c>
      <c r="E811">
        <f>COUNTIFS(oceny!C$2:C$3922,"posiada",oceny!B$2:B$3922,A811)</f>
        <v>0</v>
      </c>
    </row>
    <row r="812" spans="1:5" x14ac:dyDescent="0.25">
      <c r="A812">
        <v>811</v>
      </c>
      <c r="B812" t="s">
        <v>214</v>
      </c>
      <c r="C812" t="s">
        <v>259</v>
      </c>
      <c r="D812">
        <v>78</v>
      </c>
      <c r="E812">
        <f>COUNTIFS(oceny!C$2:C$3922,"posiada",oceny!B$2:B$3922,A812)</f>
        <v>0</v>
      </c>
    </row>
    <row r="813" spans="1:5" hidden="1" x14ac:dyDescent="0.25">
      <c r="A813">
        <v>812</v>
      </c>
      <c r="B813" t="s">
        <v>346</v>
      </c>
      <c r="C813" t="s">
        <v>281</v>
      </c>
      <c r="D813">
        <v>38</v>
      </c>
      <c r="E813">
        <f>COUNTIFS(oceny!C$2:C$3922,"posiada",oceny!B$2:B$3922,A813)</f>
        <v>1</v>
      </c>
    </row>
    <row r="814" spans="1:5" hidden="1" x14ac:dyDescent="0.25">
      <c r="A814">
        <v>813</v>
      </c>
      <c r="B814" t="s">
        <v>229</v>
      </c>
      <c r="C814" t="s">
        <v>239</v>
      </c>
      <c r="D814">
        <v>93</v>
      </c>
      <c r="E814">
        <f>COUNTIFS(oceny!C$2:C$3922,"posiada",oceny!B$2:B$3922,A814)</f>
        <v>1</v>
      </c>
    </row>
    <row r="815" spans="1:5" hidden="1" x14ac:dyDescent="0.25">
      <c r="A815">
        <v>814</v>
      </c>
      <c r="B815" t="s">
        <v>246</v>
      </c>
      <c r="C815" t="s">
        <v>218</v>
      </c>
      <c r="D815">
        <v>74</v>
      </c>
      <c r="E815">
        <f>COUNTIFS(oceny!C$2:C$3922,"posiada",oceny!B$2:B$3922,A815)</f>
        <v>1</v>
      </c>
    </row>
    <row r="816" spans="1:5" hidden="1" x14ac:dyDescent="0.25">
      <c r="A816">
        <v>815</v>
      </c>
      <c r="B816" t="s">
        <v>341</v>
      </c>
      <c r="C816" t="s">
        <v>274</v>
      </c>
      <c r="D816">
        <v>57</v>
      </c>
      <c r="E816">
        <f>COUNTIFS(oceny!C$2:C$3922,"posiada",oceny!B$2:B$3922,A816)</f>
        <v>1</v>
      </c>
    </row>
    <row r="817" spans="1:5" hidden="1" x14ac:dyDescent="0.25">
      <c r="A817">
        <v>816</v>
      </c>
      <c r="B817" t="s">
        <v>195</v>
      </c>
      <c r="C817" t="s">
        <v>196</v>
      </c>
      <c r="D817">
        <v>51</v>
      </c>
      <c r="E817">
        <f>COUNTIFS(oceny!C$2:C$3922,"posiada",oceny!B$2:B$3922,A817)</f>
        <v>3</v>
      </c>
    </row>
    <row r="818" spans="1:5" hidden="1" x14ac:dyDescent="0.25">
      <c r="A818">
        <v>817</v>
      </c>
      <c r="B818" t="s">
        <v>288</v>
      </c>
      <c r="C818" t="s">
        <v>202</v>
      </c>
      <c r="D818">
        <v>33</v>
      </c>
      <c r="E818">
        <f>COUNTIFS(oceny!C$2:C$3922,"posiada",oceny!B$2:B$3922,A818)</f>
        <v>3</v>
      </c>
    </row>
    <row r="819" spans="1:5" hidden="1" x14ac:dyDescent="0.25">
      <c r="A819">
        <v>818</v>
      </c>
      <c r="B819" t="s">
        <v>344</v>
      </c>
      <c r="C819" t="s">
        <v>318</v>
      </c>
      <c r="D819">
        <v>44</v>
      </c>
      <c r="E819">
        <f>COUNTIFS(oceny!C$2:C$3922,"posiada",oceny!B$2:B$3922,A819)</f>
        <v>4</v>
      </c>
    </row>
    <row r="820" spans="1:5" hidden="1" x14ac:dyDescent="0.25">
      <c r="A820">
        <v>819</v>
      </c>
      <c r="B820" t="s">
        <v>225</v>
      </c>
      <c r="C820" t="s">
        <v>157</v>
      </c>
      <c r="D820">
        <v>67</v>
      </c>
      <c r="E820">
        <f>COUNTIFS(oceny!C$2:C$3922,"posiada",oceny!B$2:B$3922,A820)</f>
        <v>2</v>
      </c>
    </row>
    <row r="821" spans="1:5" x14ac:dyDescent="0.25">
      <c r="A821">
        <v>820</v>
      </c>
      <c r="B821" t="s">
        <v>296</v>
      </c>
      <c r="C821" t="s">
        <v>279</v>
      </c>
      <c r="D821">
        <v>51</v>
      </c>
      <c r="E821">
        <f>COUNTIFS(oceny!C$2:C$3922,"posiada",oceny!B$2:B$3922,A821)</f>
        <v>0</v>
      </c>
    </row>
    <row r="822" spans="1:5" hidden="1" x14ac:dyDescent="0.25">
      <c r="A822">
        <v>821</v>
      </c>
      <c r="B822" t="s">
        <v>350</v>
      </c>
      <c r="C822" t="s">
        <v>194</v>
      </c>
      <c r="D822">
        <v>70</v>
      </c>
      <c r="E822">
        <f>COUNTIFS(oceny!C$2:C$3922,"posiada",oceny!B$2:B$3922,A822)</f>
        <v>1</v>
      </c>
    </row>
    <row r="823" spans="1:5" hidden="1" x14ac:dyDescent="0.25">
      <c r="A823">
        <v>822</v>
      </c>
      <c r="B823" t="s">
        <v>336</v>
      </c>
      <c r="C823" t="s">
        <v>294</v>
      </c>
      <c r="D823">
        <v>54</v>
      </c>
      <c r="E823">
        <f>COUNTIFS(oceny!C$2:C$3922,"posiada",oceny!B$2:B$3922,A823)</f>
        <v>1</v>
      </c>
    </row>
    <row r="824" spans="1:5" hidden="1" x14ac:dyDescent="0.25">
      <c r="A824">
        <v>823</v>
      </c>
      <c r="B824" t="s">
        <v>299</v>
      </c>
      <c r="C824" t="s">
        <v>176</v>
      </c>
      <c r="D824">
        <v>45</v>
      </c>
      <c r="E824">
        <f>COUNTIFS(oceny!C$2:C$3922,"posiada",oceny!B$2:B$3922,A824)</f>
        <v>1</v>
      </c>
    </row>
    <row r="825" spans="1:5" x14ac:dyDescent="0.25">
      <c r="A825">
        <v>824</v>
      </c>
      <c r="B825" t="s">
        <v>244</v>
      </c>
      <c r="C825" t="s">
        <v>287</v>
      </c>
      <c r="D825">
        <v>77</v>
      </c>
      <c r="E825">
        <f>COUNTIFS(oceny!C$2:C$3922,"posiada",oceny!B$2:B$3922,A825)</f>
        <v>0</v>
      </c>
    </row>
    <row r="826" spans="1:5" hidden="1" x14ac:dyDescent="0.25">
      <c r="A826">
        <v>825</v>
      </c>
      <c r="B826" t="s">
        <v>288</v>
      </c>
      <c r="C826" t="s">
        <v>218</v>
      </c>
      <c r="D826">
        <v>59</v>
      </c>
      <c r="E826">
        <f>COUNTIFS(oceny!C$2:C$3922,"posiada",oceny!B$2:B$3922,A826)</f>
        <v>2</v>
      </c>
    </row>
    <row r="827" spans="1:5" hidden="1" x14ac:dyDescent="0.25">
      <c r="A827">
        <v>826</v>
      </c>
      <c r="B827" t="s">
        <v>278</v>
      </c>
      <c r="C827" t="s">
        <v>279</v>
      </c>
      <c r="D827">
        <v>37</v>
      </c>
      <c r="E827">
        <f>COUNTIFS(oceny!C$2:C$3922,"posiada",oceny!B$2:B$3922,A827)</f>
        <v>4</v>
      </c>
    </row>
    <row r="828" spans="1:5" hidden="1" x14ac:dyDescent="0.25">
      <c r="A828">
        <v>827</v>
      </c>
      <c r="B828" t="s">
        <v>173</v>
      </c>
      <c r="C828" t="s">
        <v>176</v>
      </c>
      <c r="D828">
        <v>65</v>
      </c>
      <c r="E828">
        <f>COUNTIFS(oceny!C$2:C$3922,"posiada",oceny!B$2:B$3922,A828)</f>
        <v>7</v>
      </c>
    </row>
    <row r="829" spans="1:5" x14ac:dyDescent="0.25">
      <c r="A829">
        <v>828</v>
      </c>
      <c r="B829" t="s">
        <v>149</v>
      </c>
      <c r="C829" t="s">
        <v>179</v>
      </c>
      <c r="D829">
        <v>56</v>
      </c>
      <c r="E829">
        <f>COUNTIFS(oceny!C$2:C$3922,"posiada",oceny!B$2:B$3922,A829)</f>
        <v>0</v>
      </c>
    </row>
    <row r="830" spans="1:5" x14ac:dyDescent="0.25">
      <c r="A830">
        <v>829</v>
      </c>
      <c r="B830" t="s">
        <v>317</v>
      </c>
      <c r="C830" t="s">
        <v>297</v>
      </c>
      <c r="D830">
        <v>54</v>
      </c>
      <c r="E830">
        <f>COUNTIFS(oceny!C$2:C$3922,"posiada",oceny!B$2:B$3922,A830)</f>
        <v>0</v>
      </c>
    </row>
    <row r="831" spans="1:5" hidden="1" x14ac:dyDescent="0.25">
      <c r="A831">
        <v>830</v>
      </c>
      <c r="B831" t="s">
        <v>234</v>
      </c>
      <c r="C831" t="s">
        <v>150</v>
      </c>
      <c r="D831">
        <v>74</v>
      </c>
      <c r="E831">
        <f>COUNTIFS(oceny!C$2:C$3922,"posiada",oceny!B$2:B$3922,A831)</f>
        <v>1</v>
      </c>
    </row>
    <row r="832" spans="1:5" hidden="1" x14ac:dyDescent="0.25">
      <c r="A832">
        <v>831</v>
      </c>
      <c r="B832" t="s">
        <v>351</v>
      </c>
      <c r="C832" t="s">
        <v>202</v>
      </c>
      <c r="D832">
        <v>42</v>
      </c>
      <c r="E832">
        <f>COUNTIFS(oceny!C$2:C$3922,"posiada",oceny!B$2:B$3922,A832)</f>
        <v>1</v>
      </c>
    </row>
    <row r="833" spans="1:5" hidden="1" x14ac:dyDescent="0.25">
      <c r="A833">
        <v>832</v>
      </c>
      <c r="B833" t="s">
        <v>286</v>
      </c>
      <c r="C833" t="s">
        <v>200</v>
      </c>
      <c r="D833">
        <v>52</v>
      </c>
      <c r="E833">
        <f>COUNTIFS(oceny!C$2:C$3922,"posiada",oceny!B$2:B$3922,A833)</f>
        <v>1</v>
      </c>
    </row>
    <row r="834" spans="1:5" hidden="1" x14ac:dyDescent="0.25">
      <c r="A834">
        <v>833</v>
      </c>
      <c r="B834" t="s">
        <v>346</v>
      </c>
      <c r="C834" t="s">
        <v>213</v>
      </c>
      <c r="D834">
        <v>39</v>
      </c>
      <c r="E834">
        <f>COUNTIFS(oceny!C$2:C$3922,"posiada",oceny!B$2:B$3922,A834)</f>
        <v>1</v>
      </c>
    </row>
    <row r="835" spans="1:5" hidden="1" x14ac:dyDescent="0.25">
      <c r="A835">
        <v>834</v>
      </c>
      <c r="B835" t="s">
        <v>167</v>
      </c>
      <c r="C835" t="s">
        <v>220</v>
      </c>
      <c r="D835">
        <v>33</v>
      </c>
      <c r="E835">
        <f>COUNTIFS(oceny!C$2:C$3922,"posiada",oceny!B$2:B$3922,A835)</f>
        <v>1</v>
      </c>
    </row>
    <row r="836" spans="1:5" hidden="1" x14ac:dyDescent="0.25">
      <c r="A836">
        <v>835</v>
      </c>
      <c r="B836" t="s">
        <v>242</v>
      </c>
      <c r="C836" t="s">
        <v>275</v>
      </c>
      <c r="D836">
        <v>68</v>
      </c>
      <c r="E836">
        <f>COUNTIFS(oceny!C$2:C$3922,"posiada",oceny!B$2:B$3922,A836)</f>
        <v>1</v>
      </c>
    </row>
    <row r="837" spans="1:5" hidden="1" x14ac:dyDescent="0.25">
      <c r="A837">
        <v>836</v>
      </c>
      <c r="B837" t="s">
        <v>190</v>
      </c>
      <c r="C837" t="s">
        <v>312</v>
      </c>
      <c r="D837">
        <v>63</v>
      </c>
      <c r="E837">
        <f>COUNTIFS(oceny!C$2:C$3922,"posiada",oceny!B$2:B$3922,A837)</f>
        <v>1</v>
      </c>
    </row>
    <row r="838" spans="1:5" hidden="1" x14ac:dyDescent="0.25">
      <c r="A838">
        <v>837</v>
      </c>
      <c r="B838" t="s">
        <v>151</v>
      </c>
      <c r="C838" t="s">
        <v>189</v>
      </c>
      <c r="D838">
        <v>78</v>
      </c>
      <c r="E838">
        <f>COUNTIFS(oceny!C$2:C$3922,"posiada",oceny!B$2:B$3922,A838)</f>
        <v>2</v>
      </c>
    </row>
    <row r="839" spans="1:5" hidden="1" x14ac:dyDescent="0.25">
      <c r="A839">
        <v>838</v>
      </c>
      <c r="B839" t="s">
        <v>143</v>
      </c>
      <c r="C839" t="s">
        <v>166</v>
      </c>
      <c r="D839">
        <v>56</v>
      </c>
      <c r="E839">
        <f>COUNTIFS(oceny!C$2:C$3922,"posiada",oceny!B$2:B$3922,A839)</f>
        <v>6</v>
      </c>
    </row>
    <row r="840" spans="1:5" hidden="1" x14ac:dyDescent="0.25">
      <c r="A840">
        <v>839</v>
      </c>
      <c r="B840" t="s">
        <v>160</v>
      </c>
      <c r="C840" t="s">
        <v>191</v>
      </c>
      <c r="D840">
        <v>30</v>
      </c>
      <c r="E840">
        <f>COUNTIFS(oceny!C$2:C$3922,"posiada",oceny!B$2:B$3922,A840)</f>
        <v>1</v>
      </c>
    </row>
    <row r="841" spans="1:5" x14ac:dyDescent="0.25">
      <c r="A841">
        <v>840</v>
      </c>
      <c r="B841" t="s">
        <v>247</v>
      </c>
      <c r="C841" t="s">
        <v>200</v>
      </c>
      <c r="D841">
        <v>76</v>
      </c>
      <c r="E841">
        <f>COUNTIFS(oceny!C$2:C$3922,"posiada",oceny!B$2:B$3922,A841)</f>
        <v>0</v>
      </c>
    </row>
    <row r="842" spans="1:5" x14ac:dyDescent="0.25">
      <c r="A842">
        <v>841</v>
      </c>
      <c r="B842" t="s">
        <v>223</v>
      </c>
      <c r="C842" t="s">
        <v>150</v>
      </c>
      <c r="D842">
        <v>24</v>
      </c>
      <c r="E842">
        <f>COUNTIFS(oceny!C$2:C$3922,"posiada",oceny!B$2:B$3922,A842)</f>
        <v>0</v>
      </c>
    </row>
    <row r="843" spans="1:5" x14ac:dyDescent="0.25">
      <c r="A843">
        <v>842</v>
      </c>
      <c r="B843" t="s">
        <v>358</v>
      </c>
      <c r="C843" t="s">
        <v>259</v>
      </c>
      <c r="D843">
        <v>91</v>
      </c>
      <c r="E843">
        <f>COUNTIFS(oceny!C$2:C$3922,"posiada",oceny!B$2:B$3922,A843)</f>
        <v>0</v>
      </c>
    </row>
    <row r="844" spans="1:5" hidden="1" x14ac:dyDescent="0.25">
      <c r="A844">
        <v>843</v>
      </c>
      <c r="B844" t="s">
        <v>359</v>
      </c>
      <c r="C844" t="s">
        <v>320</v>
      </c>
      <c r="D844">
        <v>65</v>
      </c>
      <c r="E844">
        <f>COUNTIFS(oceny!C$2:C$3922,"posiada",oceny!B$2:B$3922,A844)</f>
        <v>1</v>
      </c>
    </row>
    <row r="845" spans="1:5" x14ac:dyDescent="0.25">
      <c r="A845">
        <v>844</v>
      </c>
      <c r="B845" t="s">
        <v>360</v>
      </c>
      <c r="C845" t="s">
        <v>361</v>
      </c>
      <c r="D845">
        <v>78</v>
      </c>
      <c r="E845">
        <f>COUNTIFS(oceny!C$2:C$3922,"posiada",oceny!B$2:B$3922,A845)</f>
        <v>0</v>
      </c>
    </row>
    <row r="846" spans="1:5" hidden="1" x14ac:dyDescent="0.25">
      <c r="A846">
        <v>845</v>
      </c>
      <c r="B846" t="s">
        <v>362</v>
      </c>
      <c r="C846" t="s">
        <v>363</v>
      </c>
      <c r="D846">
        <v>63</v>
      </c>
      <c r="E846">
        <f>COUNTIFS(oceny!C$2:C$3922,"posiada",oceny!B$2:B$3922,A846)</f>
        <v>2</v>
      </c>
    </row>
    <row r="847" spans="1:5" x14ac:dyDescent="0.25">
      <c r="A847">
        <v>846</v>
      </c>
      <c r="B847" t="s">
        <v>364</v>
      </c>
      <c r="C847" t="s">
        <v>365</v>
      </c>
      <c r="D847">
        <v>44</v>
      </c>
      <c r="E847">
        <f>COUNTIFS(oceny!C$2:C$3922,"posiada",oceny!B$2:B$3922,A847)</f>
        <v>0</v>
      </c>
    </row>
    <row r="848" spans="1:5" x14ac:dyDescent="0.25">
      <c r="A848">
        <v>847</v>
      </c>
      <c r="B848" t="s">
        <v>366</v>
      </c>
      <c r="C848" t="s">
        <v>367</v>
      </c>
      <c r="D848">
        <v>70</v>
      </c>
      <c r="E848">
        <f>COUNTIFS(oceny!C$2:C$3922,"posiada",oceny!B$2:B$3922,A848)</f>
        <v>0</v>
      </c>
    </row>
    <row r="849" spans="1:5" hidden="1" x14ac:dyDescent="0.25">
      <c r="A849">
        <v>848</v>
      </c>
      <c r="B849" t="s">
        <v>368</v>
      </c>
      <c r="C849" t="s">
        <v>312</v>
      </c>
      <c r="D849">
        <v>14</v>
      </c>
      <c r="E849">
        <f>COUNTIFS(oceny!C$2:C$3922,"posiada",oceny!B$2:B$3922,A849)</f>
        <v>2</v>
      </c>
    </row>
    <row r="850" spans="1:5" x14ac:dyDescent="0.25">
      <c r="A850">
        <v>849</v>
      </c>
      <c r="B850" t="s">
        <v>369</v>
      </c>
      <c r="C850" t="s">
        <v>249</v>
      </c>
      <c r="D850">
        <v>35</v>
      </c>
      <c r="E850">
        <f>COUNTIFS(oceny!C$2:C$3922,"posiada",oceny!B$2:B$3922,A850)</f>
        <v>0</v>
      </c>
    </row>
    <row r="851" spans="1:5" hidden="1" x14ac:dyDescent="0.25">
      <c r="A851">
        <v>850</v>
      </c>
      <c r="B851" t="s">
        <v>370</v>
      </c>
      <c r="C851" t="s">
        <v>371</v>
      </c>
      <c r="D851">
        <v>40</v>
      </c>
      <c r="E851">
        <f>COUNTIFS(oceny!C$2:C$3922,"posiada",oceny!B$2:B$3922,A851)</f>
        <v>3</v>
      </c>
    </row>
    <row r="852" spans="1:5" hidden="1" x14ac:dyDescent="0.25">
      <c r="A852">
        <v>851</v>
      </c>
      <c r="B852" t="s">
        <v>372</v>
      </c>
      <c r="C852" t="s">
        <v>373</v>
      </c>
      <c r="D852">
        <v>92</v>
      </c>
      <c r="E852">
        <f>COUNTIFS(oceny!C$2:C$3922,"posiada",oceny!B$2:B$3922,A852)</f>
        <v>8</v>
      </c>
    </row>
    <row r="853" spans="1:5" x14ac:dyDescent="0.25">
      <c r="A853">
        <v>852</v>
      </c>
      <c r="B853" t="s">
        <v>374</v>
      </c>
      <c r="C853" t="s">
        <v>257</v>
      </c>
      <c r="D853">
        <v>15</v>
      </c>
      <c r="E853">
        <f>COUNTIFS(oceny!C$2:C$3922,"posiada",oceny!B$2:B$3922,A853)</f>
        <v>0</v>
      </c>
    </row>
    <row r="854" spans="1:5" x14ac:dyDescent="0.25">
      <c r="A854">
        <v>853</v>
      </c>
      <c r="B854" t="s">
        <v>375</v>
      </c>
      <c r="C854" t="s">
        <v>376</v>
      </c>
      <c r="D854">
        <v>77</v>
      </c>
      <c r="E854">
        <f>COUNTIFS(oceny!C$2:C$3922,"posiada",oceny!B$2:B$3922,A854)</f>
        <v>0</v>
      </c>
    </row>
    <row r="855" spans="1:5" x14ac:dyDescent="0.25">
      <c r="A855">
        <v>854</v>
      </c>
      <c r="B855" t="s">
        <v>377</v>
      </c>
      <c r="C855" t="s">
        <v>164</v>
      </c>
      <c r="D855">
        <v>20</v>
      </c>
      <c r="E855">
        <f>COUNTIFS(oceny!C$2:C$3922,"posiada",oceny!B$2:B$3922,A855)</f>
        <v>0</v>
      </c>
    </row>
    <row r="856" spans="1:5" hidden="1" x14ac:dyDescent="0.25">
      <c r="A856">
        <v>855</v>
      </c>
      <c r="B856" t="s">
        <v>378</v>
      </c>
      <c r="C856" t="s">
        <v>148</v>
      </c>
      <c r="D856">
        <v>49</v>
      </c>
      <c r="E856">
        <f>COUNTIFS(oceny!C$2:C$3922,"posiada",oceny!B$2:B$3922,A856)</f>
        <v>1</v>
      </c>
    </row>
    <row r="857" spans="1:5" hidden="1" x14ac:dyDescent="0.25">
      <c r="A857">
        <v>856</v>
      </c>
      <c r="B857" t="s">
        <v>379</v>
      </c>
      <c r="C857" t="s">
        <v>380</v>
      </c>
      <c r="D857">
        <v>45</v>
      </c>
      <c r="E857">
        <f>COUNTIFS(oceny!C$2:C$3922,"posiada",oceny!B$2:B$3922,A857)</f>
        <v>2</v>
      </c>
    </row>
    <row r="858" spans="1:5" x14ac:dyDescent="0.25">
      <c r="A858">
        <v>857</v>
      </c>
      <c r="B858" t="s">
        <v>381</v>
      </c>
      <c r="C858" t="s">
        <v>382</v>
      </c>
      <c r="D858">
        <v>75</v>
      </c>
      <c r="E858">
        <f>COUNTIFS(oceny!C$2:C$3922,"posiada",oceny!B$2:B$3922,A858)</f>
        <v>0</v>
      </c>
    </row>
    <row r="859" spans="1:5" x14ac:dyDescent="0.25">
      <c r="A859">
        <v>858</v>
      </c>
      <c r="B859" t="s">
        <v>383</v>
      </c>
      <c r="C859" t="s">
        <v>384</v>
      </c>
      <c r="D859">
        <v>85</v>
      </c>
      <c r="E859">
        <f>COUNTIFS(oceny!C$2:C$3922,"posiada",oceny!B$2:B$3922,A859)</f>
        <v>0</v>
      </c>
    </row>
    <row r="860" spans="1:5" hidden="1" x14ac:dyDescent="0.25">
      <c r="A860">
        <v>859</v>
      </c>
      <c r="B860" t="s">
        <v>385</v>
      </c>
      <c r="C860" t="s">
        <v>386</v>
      </c>
      <c r="D860">
        <v>30</v>
      </c>
      <c r="E860">
        <f>COUNTIFS(oceny!C$2:C$3922,"posiada",oceny!B$2:B$3922,A860)</f>
        <v>1</v>
      </c>
    </row>
    <row r="861" spans="1:5" hidden="1" x14ac:dyDescent="0.25">
      <c r="A861">
        <v>860</v>
      </c>
      <c r="B861" t="s">
        <v>387</v>
      </c>
      <c r="C861" t="s">
        <v>194</v>
      </c>
      <c r="D861">
        <v>71</v>
      </c>
      <c r="E861">
        <f>COUNTIFS(oceny!C$2:C$3922,"posiada",oceny!B$2:B$3922,A861)</f>
        <v>1</v>
      </c>
    </row>
    <row r="862" spans="1:5" hidden="1" x14ac:dyDescent="0.25">
      <c r="A862">
        <v>861</v>
      </c>
      <c r="B862" t="s">
        <v>388</v>
      </c>
      <c r="C862" t="s">
        <v>148</v>
      </c>
      <c r="D862">
        <v>15</v>
      </c>
      <c r="E862">
        <f>COUNTIFS(oceny!C$2:C$3922,"posiada",oceny!B$2:B$3922,A862)</f>
        <v>4</v>
      </c>
    </row>
    <row r="863" spans="1:5" hidden="1" x14ac:dyDescent="0.25">
      <c r="A863">
        <v>862</v>
      </c>
      <c r="B863" t="s">
        <v>389</v>
      </c>
      <c r="C863" t="s">
        <v>380</v>
      </c>
      <c r="D863">
        <v>63</v>
      </c>
      <c r="E863">
        <f>COUNTIFS(oceny!C$2:C$3922,"posiada",oceny!B$2:B$3922,A863)</f>
        <v>4</v>
      </c>
    </row>
    <row r="864" spans="1:5" hidden="1" x14ac:dyDescent="0.25">
      <c r="A864">
        <v>863</v>
      </c>
      <c r="B864" t="s">
        <v>366</v>
      </c>
      <c r="C864" t="s">
        <v>390</v>
      </c>
      <c r="D864">
        <v>47</v>
      </c>
      <c r="E864">
        <f>COUNTIFS(oceny!C$2:C$3922,"posiada",oceny!B$2:B$3922,A864)</f>
        <v>3</v>
      </c>
    </row>
    <row r="865" spans="1:5" x14ac:dyDescent="0.25">
      <c r="A865">
        <v>864</v>
      </c>
      <c r="B865" t="s">
        <v>391</v>
      </c>
      <c r="C865" t="s">
        <v>392</v>
      </c>
      <c r="D865">
        <v>34</v>
      </c>
      <c r="E865">
        <f>COUNTIFS(oceny!C$2:C$3922,"posiada",oceny!B$2:B$3922,A865)</f>
        <v>0</v>
      </c>
    </row>
    <row r="866" spans="1:5" hidden="1" x14ac:dyDescent="0.25">
      <c r="A866">
        <v>865</v>
      </c>
      <c r="B866" t="s">
        <v>393</v>
      </c>
      <c r="C866" t="s">
        <v>174</v>
      </c>
      <c r="D866">
        <v>79</v>
      </c>
      <c r="E866">
        <f>COUNTIFS(oceny!C$2:C$3922,"posiada",oceny!B$2:B$3922,A866)</f>
        <v>1</v>
      </c>
    </row>
    <row r="867" spans="1:5" hidden="1" x14ac:dyDescent="0.25">
      <c r="A867">
        <v>866</v>
      </c>
      <c r="B867" t="s">
        <v>394</v>
      </c>
      <c r="C867" t="s">
        <v>361</v>
      </c>
      <c r="D867">
        <v>16</v>
      </c>
      <c r="E867">
        <f>COUNTIFS(oceny!C$2:C$3922,"posiada",oceny!B$2:B$3922,A867)</f>
        <v>2</v>
      </c>
    </row>
    <row r="868" spans="1:5" hidden="1" x14ac:dyDescent="0.25">
      <c r="A868">
        <v>867</v>
      </c>
      <c r="B868" t="s">
        <v>359</v>
      </c>
      <c r="C868" t="s">
        <v>249</v>
      </c>
      <c r="D868">
        <v>93</v>
      </c>
      <c r="E868">
        <f>COUNTIFS(oceny!C$2:C$3922,"posiada",oceny!B$2:B$3922,A868)</f>
        <v>1</v>
      </c>
    </row>
    <row r="869" spans="1:5" hidden="1" x14ac:dyDescent="0.25">
      <c r="A869">
        <v>868</v>
      </c>
      <c r="B869" t="s">
        <v>369</v>
      </c>
      <c r="C869" t="s">
        <v>395</v>
      </c>
      <c r="D869">
        <v>52</v>
      </c>
      <c r="E869">
        <f>COUNTIFS(oceny!C$2:C$3922,"posiada",oceny!B$2:B$3922,A869)</f>
        <v>3</v>
      </c>
    </row>
    <row r="870" spans="1:5" hidden="1" x14ac:dyDescent="0.25">
      <c r="A870">
        <v>869</v>
      </c>
      <c r="B870" t="s">
        <v>387</v>
      </c>
      <c r="C870" t="s">
        <v>396</v>
      </c>
      <c r="D870">
        <v>37</v>
      </c>
      <c r="E870">
        <f>COUNTIFS(oceny!C$2:C$3922,"posiada",oceny!B$2:B$3922,A870)</f>
        <v>4</v>
      </c>
    </row>
    <row r="871" spans="1:5" hidden="1" x14ac:dyDescent="0.25">
      <c r="A871">
        <v>870</v>
      </c>
      <c r="B871" t="s">
        <v>397</v>
      </c>
      <c r="C871" t="s">
        <v>249</v>
      </c>
      <c r="D871">
        <v>85</v>
      </c>
      <c r="E871">
        <f>COUNTIFS(oceny!C$2:C$3922,"posiada",oceny!B$2:B$3922,A871)</f>
        <v>4</v>
      </c>
    </row>
    <row r="872" spans="1:5" hidden="1" x14ac:dyDescent="0.25">
      <c r="A872">
        <v>871</v>
      </c>
      <c r="B872" t="s">
        <v>398</v>
      </c>
      <c r="C872" t="s">
        <v>399</v>
      </c>
      <c r="D872">
        <v>37</v>
      </c>
      <c r="E872">
        <f>COUNTIFS(oceny!C$2:C$3922,"posiada",oceny!B$2:B$3922,A872)</f>
        <v>1</v>
      </c>
    </row>
    <row r="873" spans="1:5" x14ac:dyDescent="0.25">
      <c r="A873">
        <v>872</v>
      </c>
      <c r="B873" t="s">
        <v>400</v>
      </c>
      <c r="C873" t="s">
        <v>401</v>
      </c>
      <c r="D873">
        <v>88</v>
      </c>
      <c r="E873">
        <f>COUNTIFS(oceny!C$2:C$3922,"posiada",oceny!B$2:B$3922,A873)</f>
        <v>0</v>
      </c>
    </row>
    <row r="874" spans="1:5" x14ac:dyDescent="0.25">
      <c r="A874">
        <v>873</v>
      </c>
      <c r="B874" t="s">
        <v>402</v>
      </c>
      <c r="C874" t="s">
        <v>403</v>
      </c>
      <c r="D874">
        <v>46</v>
      </c>
      <c r="E874">
        <f>COUNTIFS(oceny!C$2:C$3922,"posiada",oceny!B$2:B$3922,A874)</f>
        <v>0</v>
      </c>
    </row>
    <row r="875" spans="1:5" hidden="1" x14ac:dyDescent="0.25">
      <c r="A875">
        <v>874</v>
      </c>
      <c r="B875" t="s">
        <v>404</v>
      </c>
      <c r="C875" t="s">
        <v>153</v>
      </c>
      <c r="D875">
        <v>90</v>
      </c>
      <c r="E875">
        <f>COUNTIFS(oceny!C$2:C$3922,"posiada",oceny!B$2:B$3922,A875)</f>
        <v>1</v>
      </c>
    </row>
    <row r="876" spans="1:5" hidden="1" x14ac:dyDescent="0.25">
      <c r="A876">
        <v>875</v>
      </c>
      <c r="B876" t="s">
        <v>405</v>
      </c>
      <c r="C876" t="s">
        <v>174</v>
      </c>
      <c r="D876">
        <v>86</v>
      </c>
      <c r="E876">
        <f>COUNTIFS(oceny!C$2:C$3922,"posiada",oceny!B$2:B$3922,A876)</f>
        <v>1</v>
      </c>
    </row>
    <row r="877" spans="1:5" hidden="1" x14ac:dyDescent="0.25">
      <c r="A877">
        <v>876</v>
      </c>
      <c r="B877" t="s">
        <v>358</v>
      </c>
      <c r="C877" t="s">
        <v>406</v>
      </c>
      <c r="D877">
        <v>88</v>
      </c>
      <c r="E877">
        <f>COUNTIFS(oceny!C$2:C$3922,"posiada",oceny!B$2:B$3922,A877)</f>
        <v>1</v>
      </c>
    </row>
    <row r="878" spans="1:5" x14ac:dyDescent="0.25">
      <c r="A878">
        <v>877</v>
      </c>
      <c r="B878" t="s">
        <v>407</v>
      </c>
      <c r="C878" t="s">
        <v>157</v>
      </c>
      <c r="D878">
        <v>77</v>
      </c>
      <c r="E878">
        <f>COUNTIFS(oceny!C$2:C$3922,"posiada",oceny!B$2:B$3922,A878)</f>
        <v>0</v>
      </c>
    </row>
    <row r="879" spans="1:5" x14ac:dyDescent="0.25">
      <c r="A879">
        <v>878</v>
      </c>
      <c r="B879" t="s">
        <v>408</v>
      </c>
      <c r="C879" t="s">
        <v>164</v>
      </c>
      <c r="D879">
        <v>82</v>
      </c>
      <c r="E879">
        <f>COUNTIFS(oceny!C$2:C$3922,"posiada",oceny!B$2:B$3922,A879)</f>
        <v>0</v>
      </c>
    </row>
    <row r="880" spans="1:5" hidden="1" x14ac:dyDescent="0.25">
      <c r="A880">
        <v>879</v>
      </c>
      <c r="B880" t="s">
        <v>409</v>
      </c>
      <c r="C880" t="s">
        <v>320</v>
      </c>
      <c r="D880">
        <v>43</v>
      </c>
      <c r="E880">
        <f>COUNTIFS(oceny!C$2:C$3922,"posiada",oceny!B$2:B$3922,A880)</f>
        <v>1</v>
      </c>
    </row>
    <row r="881" spans="1:5" hidden="1" x14ac:dyDescent="0.25">
      <c r="A881">
        <v>880</v>
      </c>
      <c r="B881" t="s">
        <v>368</v>
      </c>
      <c r="C881" t="s">
        <v>161</v>
      </c>
      <c r="D881">
        <v>54</v>
      </c>
      <c r="E881">
        <f>COUNTIFS(oceny!C$2:C$3922,"posiada",oceny!B$2:B$3922,A881)</f>
        <v>1</v>
      </c>
    </row>
    <row r="882" spans="1:5" hidden="1" x14ac:dyDescent="0.25">
      <c r="A882">
        <v>881</v>
      </c>
      <c r="B882" t="s">
        <v>410</v>
      </c>
      <c r="C882" t="s">
        <v>396</v>
      </c>
      <c r="D882">
        <v>91</v>
      </c>
      <c r="E882">
        <f>COUNTIFS(oceny!C$2:C$3922,"posiada",oceny!B$2:B$3922,A882)</f>
        <v>1</v>
      </c>
    </row>
    <row r="883" spans="1:5" hidden="1" x14ac:dyDescent="0.25">
      <c r="A883">
        <v>882</v>
      </c>
      <c r="B883" t="s">
        <v>411</v>
      </c>
      <c r="C883" t="s">
        <v>306</v>
      </c>
      <c r="D883">
        <v>62</v>
      </c>
      <c r="E883">
        <f>COUNTIFS(oceny!C$2:C$3922,"posiada",oceny!B$2:B$3922,A883)</f>
        <v>4</v>
      </c>
    </row>
    <row r="884" spans="1:5" hidden="1" x14ac:dyDescent="0.25">
      <c r="A884">
        <v>883</v>
      </c>
      <c r="B884" t="s">
        <v>412</v>
      </c>
      <c r="C884" t="s">
        <v>413</v>
      </c>
      <c r="D884">
        <v>70</v>
      </c>
      <c r="E884">
        <f>COUNTIFS(oceny!C$2:C$3922,"posiada",oceny!B$2:B$3922,A884)</f>
        <v>5</v>
      </c>
    </row>
    <row r="885" spans="1:5" hidden="1" x14ac:dyDescent="0.25">
      <c r="A885">
        <v>884</v>
      </c>
      <c r="B885" t="s">
        <v>414</v>
      </c>
      <c r="C885" t="s">
        <v>243</v>
      </c>
      <c r="D885">
        <v>41</v>
      </c>
      <c r="E885">
        <f>COUNTIFS(oceny!C$2:C$3922,"posiada",oceny!B$2:B$3922,A885)</f>
        <v>1</v>
      </c>
    </row>
    <row r="886" spans="1:5" x14ac:dyDescent="0.25">
      <c r="A886">
        <v>885</v>
      </c>
      <c r="B886" t="s">
        <v>415</v>
      </c>
      <c r="C886" t="s">
        <v>382</v>
      </c>
      <c r="D886">
        <v>40</v>
      </c>
      <c r="E886">
        <f>COUNTIFS(oceny!C$2:C$3922,"posiada",oceny!B$2:B$3922,A886)</f>
        <v>0</v>
      </c>
    </row>
    <row r="887" spans="1:5" x14ac:dyDescent="0.25">
      <c r="A887">
        <v>886</v>
      </c>
      <c r="B887" t="s">
        <v>416</v>
      </c>
      <c r="C887" t="s">
        <v>306</v>
      </c>
      <c r="D887">
        <v>33</v>
      </c>
      <c r="E887">
        <f>COUNTIFS(oceny!C$2:C$3922,"posiada",oceny!B$2:B$3922,A887)</f>
        <v>0</v>
      </c>
    </row>
    <row r="888" spans="1:5" x14ac:dyDescent="0.25">
      <c r="A888">
        <v>887</v>
      </c>
      <c r="B888" t="s">
        <v>417</v>
      </c>
      <c r="C888" t="s">
        <v>376</v>
      </c>
      <c r="D888">
        <v>33</v>
      </c>
      <c r="E888">
        <f>COUNTIFS(oceny!C$2:C$3922,"posiada",oceny!B$2:B$3922,A888)</f>
        <v>0</v>
      </c>
    </row>
    <row r="889" spans="1:5" x14ac:dyDescent="0.25">
      <c r="A889">
        <v>888</v>
      </c>
      <c r="B889" t="s">
        <v>418</v>
      </c>
      <c r="C889" t="s">
        <v>371</v>
      </c>
      <c r="D889">
        <v>43</v>
      </c>
      <c r="E889">
        <f>COUNTIFS(oceny!C$2:C$3922,"posiada",oceny!B$2:B$3922,A889)</f>
        <v>0</v>
      </c>
    </row>
    <row r="890" spans="1:5" x14ac:dyDescent="0.25">
      <c r="A890">
        <v>889</v>
      </c>
      <c r="B890" t="s">
        <v>375</v>
      </c>
      <c r="C890" t="s">
        <v>419</v>
      </c>
      <c r="D890">
        <v>63</v>
      </c>
      <c r="E890">
        <f>COUNTIFS(oceny!C$2:C$3922,"posiada",oceny!B$2:B$3922,A890)</f>
        <v>0</v>
      </c>
    </row>
    <row r="891" spans="1:5" hidden="1" x14ac:dyDescent="0.25">
      <c r="A891">
        <v>890</v>
      </c>
      <c r="B891" t="s">
        <v>420</v>
      </c>
      <c r="C891" t="s">
        <v>191</v>
      </c>
      <c r="D891">
        <v>84</v>
      </c>
      <c r="E891">
        <f>COUNTIFS(oceny!C$2:C$3922,"posiada",oceny!B$2:B$3922,A891)</f>
        <v>3</v>
      </c>
    </row>
    <row r="892" spans="1:5" x14ac:dyDescent="0.25">
      <c r="A892">
        <v>891</v>
      </c>
      <c r="B892" t="s">
        <v>421</v>
      </c>
      <c r="C892" t="s">
        <v>367</v>
      </c>
      <c r="D892">
        <v>88</v>
      </c>
      <c r="E892">
        <f>COUNTIFS(oceny!C$2:C$3922,"posiada",oceny!B$2:B$3922,A892)</f>
        <v>0</v>
      </c>
    </row>
    <row r="893" spans="1:5" x14ac:dyDescent="0.25">
      <c r="A893">
        <v>892</v>
      </c>
      <c r="B893" t="s">
        <v>422</v>
      </c>
      <c r="C893" t="s">
        <v>194</v>
      </c>
      <c r="D893">
        <v>26</v>
      </c>
      <c r="E893">
        <f>COUNTIFS(oceny!C$2:C$3922,"posiada",oceny!B$2:B$3922,A893)</f>
        <v>0</v>
      </c>
    </row>
    <row r="894" spans="1:5" hidden="1" x14ac:dyDescent="0.25">
      <c r="A894">
        <v>893</v>
      </c>
      <c r="B894" t="s">
        <v>423</v>
      </c>
      <c r="C894" t="s">
        <v>424</v>
      </c>
      <c r="D894">
        <v>19</v>
      </c>
      <c r="E894">
        <f>COUNTIFS(oceny!C$2:C$3922,"posiada",oceny!B$2:B$3922,A894)</f>
        <v>1</v>
      </c>
    </row>
    <row r="895" spans="1:5" hidden="1" x14ac:dyDescent="0.25">
      <c r="A895">
        <v>894</v>
      </c>
      <c r="B895" t="s">
        <v>425</v>
      </c>
      <c r="C895" t="s">
        <v>161</v>
      </c>
      <c r="D895">
        <v>79</v>
      </c>
      <c r="E895">
        <f>COUNTIFS(oceny!C$2:C$3922,"posiada",oceny!B$2:B$3922,A895)</f>
        <v>2</v>
      </c>
    </row>
    <row r="896" spans="1:5" x14ac:dyDescent="0.25">
      <c r="A896">
        <v>895</v>
      </c>
      <c r="B896" t="s">
        <v>426</v>
      </c>
      <c r="C896" t="s">
        <v>392</v>
      </c>
      <c r="D896">
        <v>28</v>
      </c>
      <c r="E896">
        <f>COUNTIFS(oceny!C$2:C$3922,"posiada",oceny!B$2:B$3922,A896)</f>
        <v>0</v>
      </c>
    </row>
    <row r="897" spans="1:5" hidden="1" x14ac:dyDescent="0.25">
      <c r="A897">
        <v>896</v>
      </c>
      <c r="B897" t="s">
        <v>427</v>
      </c>
      <c r="C897" t="s">
        <v>428</v>
      </c>
      <c r="D897">
        <v>55</v>
      </c>
      <c r="E897">
        <f>COUNTIFS(oceny!C$2:C$3922,"posiada",oceny!B$2:B$3922,A897)</f>
        <v>1</v>
      </c>
    </row>
    <row r="898" spans="1:5" hidden="1" x14ac:dyDescent="0.25">
      <c r="A898">
        <v>897</v>
      </c>
      <c r="B898" t="s">
        <v>429</v>
      </c>
      <c r="C898" t="s">
        <v>430</v>
      </c>
      <c r="D898">
        <v>49</v>
      </c>
      <c r="E898">
        <f>COUNTIFS(oceny!C$2:C$3922,"posiada",oceny!B$2:B$3922,A898)</f>
        <v>3</v>
      </c>
    </row>
    <row r="899" spans="1:5" hidden="1" x14ac:dyDescent="0.25">
      <c r="A899">
        <v>898</v>
      </c>
      <c r="B899" t="s">
        <v>431</v>
      </c>
      <c r="C899" t="s">
        <v>432</v>
      </c>
      <c r="D899">
        <v>42</v>
      </c>
      <c r="E899">
        <f>COUNTIFS(oceny!C$2:C$3922,"posiada",oceny!B$2:B$3922,A899)</f>
        <v>6</v>
      </c>
    </row>
    <row r="900" spans="1:5" x14ac:dyDescent="0.25">
      <c r="A900">
        <v>899</v>
      </c>
      <c r="B900" t="s">
        <v>433</v>
      </c>
      <c r="C900" t="s">
        <v>413</v>
      </c>
      <c r="D900">
        <v>26</v>
      </c>
      <c r="E900">
        <f>COUNTIFS(oceny!C$2:C$3922,"posiada",oceny!B$2:B$3922,A900)</f>
        <v>0</v>
      </c>
    </row>
    <row r="901" spans="1:5" x14ac:dyDescent="0.25">
      <c r="A901">
        <v>900</v>
      </c>
      <c r="B901" t="s">
        <v>434</v>
      </c>
      <c r="C901" t="s">
        <v>235</v>
      </c>
      <c r="D901">
        <v>38</v>
      </c>
      <c r="E901">
        <f>COUNTIFS(oceny!C$2:C$3922,"posiada",oceny!B$2:B$3922,A901)</f>
        <v>0</v>
      </c>
    </row>
    <row r="902" spans="1:5" x14ac:dyDescent="0.25">
      <c r="A902">
        <v>901</v>
      </c>
      <c r="B902" t="s">
        <v>435</v>
      </c>
      <c r="C902" t="s">
        <v>436</v>
      </c>
      <c r="D902">
        <v>22</v>
      </c>
      <c r="E902">
        <f>COUNTIFS(oceny!C$2:C$3922,"posiada",oceny!B$2:B$3922,A902)</f>
        <v>0</v>
      </c>
    </row>
    <row r="903" spans="1:5" x14ac:dyDescent="0.25">
      <c r="A903">
        <v>902</v>
      </c>
      <c r="B903" t="s">
        <v>437</v>
      </c>
      <c r="C903" t="s">
        <v>373</v>
      </c>
      <c r="D903">
        <v>45</v>
      </c>
      <c r="E903">
        <f>COUNTIFS(oceny!C$2:C$3922,"posiada",oceny!B$2:B$3922,A903)</f>
        <v>0</v>
      </c>
    </row>
    <row r="904" spans="1:5" hidden="1" x14ac:dyDescent="0.25">
      <c r="A904">
        <v>903</v>
      </c>
      <c r="B904" t="s">
        <v>369</v>
      </c>
      <c r="C904" t="s">
        <v>438</v>
      </c>
      <c r="D904">
        <v>57</v>
      </c>
      <c r="E904">
        <f>COUNTIFS(oceny!C$2:C$3922,"posiada",oceny!B$2:B$3922,A904)</f>
        <v>2</v>
      </c>
    </row>
    <row r="905" spans="1:5" hidden="1" x14ac:dyDescent="0.25">
      <c r="A905">
        <v>904</v>
      </c>
      <c r="B905" t="s">
        <v>398</v>
      </c>
      <c r="C905" t="s">
        <v>174</v>
      </c>
      <c r="D905">
        <v>93</v>
      </c>
      <c r="E905">
        <f>COUNTIFS(oceny!C$2:C$3922,"posiada",oceny!B$2:B$3922,A905)</f>
        <v>1</v>
      </c>
    </row>
    <row r="906" spans="1:5" x14ac:dyDescent="0.25">
      <c r="A906">
        <v>905</v>
      </c>
      <c r="B906" t="s">
        <v>439</v>
      </c>
      <c r="C906" t="s">
        <v>194</v>
      </c>
      <c r="D906">
        <v>37</v>
      </c>
      <c r="E906">
        <f>COUNTIFS(oceny!C$2:C$3922,"posiada",oceny!B$2:B$3922,A906)</f>
        <v>0</v>
      </c>
    </row>
    <row r="907" spans="1:5" hidden="1" x14ac:dyDescent="0.25">
      <c r="A907">
        <v>906</v>
      </c>
      <c r="B907" t="s">
        <v>372</v>
      </c>
      <c r="C907" t="s">
        <v>257</v>
      </c>
      <c r="D907">
        <v>83</v>
      </c>
      <c r="E907">
        <f>COUNTIFS(oceny!C$2:C$3922,"posiada",oceny!B$2:B$3922,A907)</f>
        <v>2</v>
      </c>
    </row>
    <row r="908" spans="1:5" hidden="1" x14ac:dyDescent="0.25">
      <c r="A908">
        <v>907</v>
      </c>
      <c r="B908" t="s">
        <v>440</v>
      </c>
      <c r="C908" t="s">
        <v>259</v>
      </c>
      <c r="D908">
        <v>14</v>
      </c>
      <c r="E908">
        <f>COUNTIFS(oceny!C$2:C$3922,"posiada",oceny!B$2:B$3922,A908)</f>
        <v>3</v>
      </c>
    </row>
    <row r="909" spans="1:5" hidden="1" x14ac:dyDescent="0.25">
      <c r="A909">
        <v>908</v>
      </c>
      <c r="B909" t="s">
        <v>441</v>
      </c>
      <c r="C909" t="s">
        <v>235</v>
      </c>
      <c r="D909">
        <v>25</v>
      </c>
      <c r="E909">
        <f>COUNTIFS(oceny!C$2:C$3922,"posiada",oceny!B$2:B$3922,A909)</f>
        <v>2</v>
      </c>
    </row>
    <row r="910" spans="1:5" hidden="1" x14ac:dyDescent="0.25">
      <c r="A910">
        <v>909</v>
      </c>
      <c r="B910" t="s">
        <v>442</v>
      </c>
      <c r="C910" t="s">
        <v>365</v>
      </c>
      <c r="D910">
        <v>86</v>
      </c>
      <c r="E910">
        <f>COUNTIFS(oceny!C$2:C$3922,"posiada",oceny!B$2:B$3922,A910)</f>
        <v>4</v>
      </c>
    </row>
    <row r="911" spans="1:5" hidden="1" x14ac:dyDescent="0.25">
      <c r="A911">
        <v>910</v>
      </c>
      <c r="B911" t="s">
        <v>443</v>
      </c>
      <c r="C911" t="s">
        <v>380</v>
      </c>
      <c r="D911">
        <v>64</v>
      </c>
      <c r="E911">
        <f>COUNTIFS(oceny!C$2:C$3922,"posiada",oceny!B$2:B$3922,A911)</f>
        <v>2</v>
      </c>
    </row>
    <row r="912" spans="1:5" x14ac:dyDescent="0.25">
      <c r="A912">
        <v>911</v>
      </c>
      <c r="B912" t="s">
        <v>444</v>
      </c>
      <c r="C912" t="s">
        <v>148</v>
      </c>
      <c r="D912">
        <v>65</v>
      </c>
      <c r="E912">
        <f>COUNTIFS(oceny!C$2:C$3922,"posiada",oceny!B$2:B$3922,A912)</f>
        <v>0</v>
      </c>
    </row>
    <row r="913" spans="1:5" x14ac:dyDescent="0.25">
      <c r="A913">
        <v>912</v>
      </c>
      <c r="B913" t="s">
        <v>445</v>
      </c>
      <c r="C913" t="s">
        <v>155</v>
      </c>
      <c r="D913">
        <v>34</v>
      </c>
      <c r="E913">
        <f>COUNTIFS(oceny!C$2:C$3922,"posiada",oceny!B$2:B$3922,A913)</f>
        <v>0</v>
      </c>
    </row>
    <row r="914" spans="1:5" hidden="1" x14ac:dyDescent="0.25">
      <c r="A914">
        <v>913</v>
      </c>
      <c r="B914" t="s">
        <v>407</v>
      </c>
      <c r="C914" t="s">
        <v>446</v>
      </c>
      <c r="D914">
        <v>70</v>
      </c>
      <c r="E914">
        <f>COUNTIFS(oceny!C$2:C$3922,"posiada",oceny!B$2:B$3922,A914)</f>
        <v>3</v>
      </c>
    </row>
    <row r="915" spans="1:5" x14ac:dyDescent="0.25">
      <c r="A915">
        <v>914</v>
      </c>
      <c r="B915" t="s">
        <v>447</v>
      </c>
      <c r="C915" t="s">
        <v>363</v>
      </c>
      <c r="D915">
        <v>39</v>
      </c>
      <c r="E915">
        <f>COUNTIFS(oceny!C$2:C$3922,"posiada",oceny!B$2:B$3922,A915)</f>
        <v>0</v>
      </c>
    </row>
    <row r="916" spans="1:5" hidden="1" x14ac:dyDescent="0.25">
      <c r="A916">
        <v>915</v>
      </c>
      <c r="B916" t="s">
        <v>434</v>
      </c>
      <c r="C916" t="s">
        <v>448</v>
      </c>
      <c r="D916">
        <v>65</v>
      </c>
      <c r="E916">
        <f>COUNTIFS(oceny!C$2:C$3922,"posiada",oceny!B$2:B$3922,A916)</f>
        <v>1</v>
      </c>
    </row>
    <row r="917" spans="1:5" x14ac:dyDescent="0.25">
      <c r="A917">
        <v>916</v>
      </c>
      <c r="B917" t="s">
        <v>445</v>
      </c>
      <c r="C917" t="s">
        <v>243</v>
      </c>
      <c r="D917">
        <v>45</v>
      </c>
      <c r="E917">
        <f>COUNTIFS(oceny!C$2:C$3922,"posiada",oceny!B$2:B$3922,A917)</f>
        <v>0</v>
      </c>
    </row>
    <row r="918" spans="1:5" hidden="1" x14ac:dyDescent="0.25">
      <c r="A918">
        <v>917</v>
      </c>
      <c r="B918" t="s">
        <v>417</v>
      </c>
      <c r="C918" t="s">
        <v>380</v>
      </c>
      <c r="D918">
        <v>42</v>
      </c>
      <c r="E918">
        <f>COUNTIFS(oceny!C$2:C$3922,"posiada",oceny!B$2:B$3922,A918)</f>
        <v>1</v>
      </c>
    </row>
    <row r="919" spans="1:5" hidden="1" x14ac:dyDescent="0.25">
      <c r="A919">
        <v>918</v>
      </c>
      <c r="B919" t="s">
        <v>449</v>
      </c>
      <c r="C919" t="s">
        <v>436</v>
      </c>
      <c r="D919">
        <v>70</v>
      </c>
      <c r="E919">
        <f>COUNTIFS(oceny!C$2:C$3922,"posiada",oceny!B$2:B$3922,A919)</f>
        <v>1</v>
      </c>
    </row>
    <row r="920" spans="1:5" hidden="1" x14ac:dyDescent="0.25">
      <c r="A920">
        <v>919</v>
      </c>
      <c r="B920" t="s">
        <v>450</v>
      </c>
      <c r="C920" t="s">
        <v>451</v>
      </c>
      <c r="D920">
        <v>37</v>
      </c>
      <c r="E920">
        <f>COUNTIFS(oceny!C$2:C$3922,"posiada",oceny!B$2:B$3922,A920)</f>
        <v>7</v>
      </c>
    </row>
    <row r="921" spans="1:5" hidden="1" x14ac:dyDescent="0.25">
      <c r="A921">
        <v>920</v>
      </c>
      <c r="B921" t="s">
        <v>388</v>
      </c>
      <c r="C921" t="s">
        <v>161</v>
      </c>
      <c r="D921">
        <v>46</v>
      </c>
      <c r="E921">
        <f>COUNTIFS(oceny!C$2:C$3922,"posiada",oceny!B$2:B$3922,A921)</f>
        <v>3</v>
      </c>
    </row>
    <row r="922" spans="1:5" x14ac:dyDescent="0.25">
      <c r="A922">
        <v>921</v>
      </c>
      <c r="B922" t="s">
        <v>452</v>
      </c>
      <c r="C922" t="s">
        <v>382</v>
      </c>
      <c r="D922">
        <v>30</v>
      </c>
      <c r="E922">
        <f>COUNTIFS(oceny!C$2:C$3922,"posiada",oceny!B$2:B$3922,A922)</f>
        <v>0</v>
      </c>
    </row>
    <row r="923" spans="1:5" x14ac:dyDescent="0.25">
      <c r="A923">
        <v>922</v>
      </c>
      <c r="B923" t="s">
        <v>453</v>
      </c>
      <c r="C923" t="s">
        <v>361</v>
      </c>
      <c r="D923">
        <v>33</v>
      </c>
      <c r="E923">
        <f>COUNTIFS(oceny!C$2:C$3922,"posiada",oceny!B$2:B$3922,A923)</f>
        <v>0</v>
      </c>
    </row>
    <row r="924" spans="1:5" hidden="1" x14ac:dyDescent="0.25">
      <c r="A924">
        <v>923</v>
      </c>
      <c r="B924" t="s">
        <v>454</v>
      </c>
      <c r="C924" t="s">
        <v>455</v>
      </c>
      <c r="D924">
        <v>53</v>
      </c>
      <c r="E924">
        <f>COUNTIFS(oceny!C$2:C$3922,"posiada",oceny!B$2:B$3922,A924)</f>
        <v>2</v>
      </c>
    </row>
    <row r="925" spans="1:5" hidden="1" x14ac:dyDescent="0.25">
      <c r="A925">
        <v>924</v>
      </c>
      <c r="B925" t="s">
        <v>369</v>
      </c>
      <c r="C925" t="s">
        <v>210</v>
      </c>
      <c r="D925">
        <v>89</v>
      </c>
      <c r="E925">
        <f>COUNTIFS(oceny!C$2:C$3922,"posiada",oceny!B$2:B$3922,A925)</f>
        <v>2</v>
      </c>
    </row>
    <row r="926" spans="1:5" hidden="1" x14ac:dyDescent="0.25">
      <c r="A926">
        <v>925</v>
      </c>
      <c r="B926" t="s">
        <v>456</v>
      </c>
      <c r="C926" t="s">
        <v>430</v>
      </c>
      <c r="D926">
        <v>68</v>
      </c>
      <c r="E926">
        <f>COUNTIFS(oceny!C$2:C$3922,"posiada",oceny!B$2:B$3922,A926)</f>
        <v>2</v>
      </c>
    </row>
    <row r="927" spans="1:5" hidden="1" x14ac:dyDescent="0.25">
      <c r="A927">
        <v>926</v>
      </c>
      <c r="B927" t="s">
        <v>418</v>
      </c>
      <c r="C927" t="s">
        <v>455</v>
      </c>
      <c r="D927">
        <v>69</v>
      </c>
      <c r="E927">
        <f>COUNTIFS(oceny!C$2:C$3922,"posiada",oceny!B$2:B$3922,A927)</f>
        <v>5</v>
      </c>
    </row>
    <row r="928" spans="1:5" hidden="1" x14ac:dyDescent="0.25">
      <c r="A928">
        <v>927</v>
      </c>
      <c r="B928" t="s">
        <v>427</v>
      </c>
      <c r="C928" t="s">
        <v>153</v>
      </c>
      <c r="D928">
        <v>56</v>
      </c>
      <c r="E928">
        <f>COUNTIFS(oceny!C$2:C$3922,"posiada",oceny!B$2:B$3922,A928)</f>
        <v>2</v>
      </c>
    </row>
    <row r="929" spans="1:5" hidden="1" x14ac:dyDescent="0.25">
      <c r="A929">
        <v>928</v>
      </c>
      <c r="B929" t="s">
        <v>457</v>
      </c>
      <c r="C929" t="s">
        <v>210</v>
      </c>
      <c r="D929">
        <v>40</v>
      </c>
      <c r="E929">
        <f>COUNTIFS(oceny!C$2:C$3922,"posiada",oceny!B$2:B$3922,A929)</f>
        <v>3</v>
      </c>
    </row>
    <row r="930" spans="1:5" x14ac:dyDescent="0.25">
      <c r="A930">
        <v>929</v>
      </c>
      <c r="B930" t="s">
        <v>375</v>
      </c>
      <c r="C930" t="s">
        <v>458</v>
      </c>
      <c r="D930">
        <v>24</v>
      </c>
      <c r="E930">
        <f>COUNTIFS(oceny!C$2:C$3922,"posiada",oceny!B$2:B$3922,A930)</f>
        <v>0</v>
      </c>
    </row>
    <row r="931" spans="1:5" x14ac:dyDescent="0.25">
      <c r="A931">
        <v>930</v>
      </c>
      <c r="B931" t="s">
        <v>459</v>
      </c>
      <c r="C931" t="s">
        <v>446</v>
      </c>
      <c r="D931">
        <v>65</v>
      </c>
      <c r="E931">
        <f>COUNTIFS(oceny!C$2:C$3922,"posiada",oceny!B$2:B$3922,A931)</f>
        <v>0</v>
      </c>
    </row>
    <row r="932" spans="1:5" x14ac:dyDescent="0.25">
      <c r="A932">
        <v>931</v>
      </c>
      <c r="B932" t="s">
        <v>460</v>
      </c>
      <c r="C932" t="s">
        <v>155</v>
      </c>
      <c r="D932">
        <v>73</v>
      </c>
      <c r="E932">
        <f>COUNTIFS(oceny!C$2:C$3922,"posiada",oceny!B$2:B$3922,A932)</f>
        <v>0</v>
      </c>
    </row>
    <row r="933" spans="1:5" hidden="1" x14ac:dyDescent="0.25">
      <c r="A933">
        <v>932</v>
      </c>
      <c r="B933" t="s">
        <v>461</v>
      </c>
      <c r="C933" t="s">
        <v>306</v>
      </c>
      <c r="D933">
        <v>16</v>
      </c>
      <c r="E933">
        <f>COUNTIFS(oceny!C$2:C$3922,"posiada",oceny!B$2:B$3922,A933)</f>
        <v>3</v>
      </c>
    </row>
    <row r="934" spans="1:5" x14ac:dyDescent="0.25">
      <c r="A934">
        <v>933</v>
      </c>
      <c r="B934" t="s">
        <v>462</v>
      </c>
      <c r="C934" t="s">
        <v>168</v>
      </c>
      <c r="D934">
        <v>57</v>
      </c>
      <c r="E934">
        <f>COUNTIFS(oceny!C$2:C$3922,"posiada",oceny!B$2:B$3922,A934)</f>
        <v>0</v>
      </c>
    </row>
    <row r="935" spans="1:5" hidden="1" x14ac:dyDescent="0.25">
      <c r="A935">
        <v>934</v>
      </c>
      <c r="B935" t="s">
        <v>463</v>
      </c>
      <c r="C935" t="s">
        <v>395</v>
      </c>
      <c r="D935">
        <v>41</v>
      </c>
      <c r="E935">
        <f>COUNTIFS(oceny!C$2:C$3922,"posiada",oceny!B$2:B$3922,A935)</f>
        <v>1</v>
      </c>
    </row>
    <row r="936" spans="1:5" hidden="1" x14ac:dyDescent="0.25">
      <c r="A936">
        <v>935</v>
      </c>
      <c r="B936" t="s">
        <v>462</v>
      </c>
      <c r="C936" t="s">
        <v>399</v>
      </c>
      <c r="D936">
        <v>53</v>
      </c>
      <c r="E936">
        <f>COUNTIFS(oceny!C$2:C$3922,"posiada",oceny!B$2:B$3922,A936)</f>
        <v>1</v>
      </c>
    </row>
    <row r="937" spans="1:5" hidden="1" x14ac:dyDescent="0.25">
      <c r="A937">
        <v>936</v>
      </c>
      <c r="B937" t="s">
        <v>461</v>
      </c>
      <c r="C937" t="s">
        <v>464</v>
      </c>
      <c r="D937">
        <v>70</v>
      </c>
      <c r="E937">
        <f>COUNTIFS(oceny!C$2:C$3922,"posiada",oceny!B$2:B$3922,A937)</f>
        <v>4</v>
      </c>
    </row>
    <row r="938" spans="1:5" hidden="1" x14ac:dyDescent="0.25">
      <c r="A938">
        <v>937</v>
      </c>
      <c r="B938" t="s">
        <v>429</v>
      </c>
      <c r="C938" t="s">
        <v>320</v>
      </c>
      <c r="D938">
        <v>43</v>
      </c>
      <c r="E938">
        <f>COUNTIFS(oceny!C$2:C$3922,"posiada",oceny!B$2:B$3922,A938)</f>
        <v>7</v>
      </c>
    </row>
    <row r="939" spans="1:5" x14ac:dyDescent="0.25">
      <c r="A939">
        <v>938</v>
      </c>
      <c r="B939" t="s">
        <v>465</v>
      </c>
      <c r="C939" t="s">
        <v>466</v>
      </c>
      <c r="D939">
        <v>91</v>
      </c>
      <c r="E939">
        <f>COUNTIFS(oceny!C$2:C$3922,"posiada",oceny!B$2:B$3922,A939)</f>
        <v>0</v>
      </c>
    </row>
    <row r="940" spans="1:5" x14ac:dyDescent="0.25">
      <c r="A940">
        <v>939</v>
      </c>
      <c r="B940" t="s">
        <v>460</v>
      </c>
      <c r="C940" t="s">
        <v>194</v>
      </c>
      <c r="D940">
        <v>84</v>
      </c>
      <c r="E940">
        <f>COUNTIFS(oceny!C$2:C$3922,"posiada",oceny!B$2:B$3922,A940)</f>
        <v>0</v>
      </c>
    </row>
    <row r="941" spans="1:5" x14ac:dyDescent="0.25">
      <c r="A941">
        <v>940</v>
      </c>
      <c r="B941" t="s">
        <v>388</v>
      </c>
      <c r="C941" t="s">
        <v>174</v>
      </c>
      <c r="D941">
        <v>29</v>
      </c>
      <c r="E941">
        <f>COUNTIFS(oceny!C$2:C$3922,"posiada",oceny!B$2:B$3922,A941)</f>
        <v>0</v>
      </c>
    </row>
    <row r="942" spans="1:5" hidden="1" x14ac:dyDescent="0.25">
      <c r="A942">
        <v>941</v>
      </c>
      <c r="B942" t="s">
        <v>454</v>
      </c>
      <c r="C942" t="s">
        <v>446</v>
      </c>
      <c r="D942">
        <v>84</v>
      </c>
      <c r="E942">
        <f>COUNTIFS(oceny!C$2:C$3922,"posiada",oceny!B$2:B$3922,A942)</f>
        <v>2</v>
      </c>
    </row>
    <row r="943" spans="1:5" hidden="1" x14ac:dyDescent="0.25">
      <c r="A943">
        <v>942</v>
      </c>
      <c r="B943" t="s">
        <v>467</v>
      </c>
      <c r="C943" t="s">
        <v>448</v>
      </c>
      <c r="D943">
        <v>42</v>
      </c>
      <c r="E943">
        <f>COUNTIFS(oceny!C$2:C$3922,"posiada",oceny!B$2:B$3922,A943)</f>
        <v>1</v>
      </c>
    </row>
    <row r="944" spans="1:5" hidden="1" x14ac:dyDescent="0.25">
      <c r="A944">
        <v>943</v>
      </c>
      <c r="B944" t="s">
        <v>415</v>
      </c>
      <c r="C944" t="s">
        <v>468</v>
      </c>
      <c r="D944">
        <v>19</v>
      </c>
      <c r="E944">
        <f>COUNTIFS(oceny!C$2:C$3922,"posiada",oceny!B$2:B$3922,A944)</f>
        <v>1</v>
      </c>
    </row>
    <row r="945" spans="1:5" hidden="1" x14ac:dyDescent="0.25">
      <c r="A945">
        <v>944</v>
      </c>
      <c r="B945" t="s">
        <v>469</v>
      </c>
      <c r="C945" t="s">
        <v>235</v>
      </c>
      <c r="D945">
        <v>19</v>
      </c>
      <c r="E945">
        <f>COUNTIFS(oceny!C$2:C$3922,"posiada",oceny!B$2:B$3922,A945)</f>
        <v>1</v>
      </c>
    </row>
    <row r="946" spans="1:5" x14ac:dyDescent="0.25">
      <c r="A946">
        <v>945</v>
      </c>
      <c r="B946" t="s">
        <v>470</v>
      </c>
      <c r="C946" t="s">
        <v>384</v>
      </c>
      <c r="D946">
        <v>69</v>
      </c>
      <c r="E946">
        <f>COUNTIFS(oceny!C$2:C$3922,"posiada",oceny!B$2:B$3922,A946)</f>
        <v>0</v>
      </c>
    </row>
    <row r="947" spans="1:5" hidden="1" x14ac:dyDescent="0.25">
      <c r="A947">
        <v>946</v>
      </c>
      <c r="B947" t="s">
        <v>471</v>
      </c>
      <c r="C947" t="s">
        <v>382</v>
      </c>
      <c r="D947">
        <v>82</v>
      </c>
      <c r="E947">
        <f>COUNTIFS(oceny!C$2:C$3922,"posiada",oceny!B$2:B$3922,A947)</f>
        <v>5</v>
      </c>
    </row>
    <row r="948" spans="1:5" hidden="1" x14ac:dyDescent="0.25">
      <c r="A948">
        <v>947</v>
      </c>
      <c r="B948" t="s">
        <v>472</v>
      </c>
      <c r="C948" t="s">
        <v>473</v>
      </c>
      <c r="D948">
        <v>15</v>
      </c>
      <c r="E948">
        <f>COUNTIFS(oceny!C$2:C$3922,"posiada",oceny!B$2:B$3922,A948)</f>
        <v>5</v>
      </c>
    </row>
    <row r="949" spans="1:5" hidden="1" x14ac:dyDescent="0.25">
      <c r="A949">
        <v>948</v>
      </c>
      <c r="B949" t="s">
        <v>417</v>
      </c>
      <c r="C949" t="s">
        <v>466</v>
      </c>
      <c r="D949">
        <v>15</v>
      </c>
      <c r="E949">
        <f>COUNTIFS(oceny!C$2:C$3922,"posiada",oceny!B$2:B$3922,A949)</f>
        <v>1</v>
      </c>
    </row>
    <row r="950" spans="1:5" x14ac:dyDescent="0.25">
      <c r="A950">
        <v>949</v>
      </c>
      <c r="B950" t="s">
        <v>474</v>
      </c>
      <c r="C950" t="s">
        <v>446</v>
      </c>
      <c r="D950">
        <v>34</v>
      </c>
      <c r="E950">
        <f>COUNTIFS(oceny!C$2:C$3922,"posiada",oceny!B$2:B$3922,A950)</f>
        <v>0</v>
      </c>
    </row>
    <row r="951" spans="1:5" hidden="1" x14ac:dyDescent="0.25">
      <c r="A951">
        <v>950</v>
      </c>
      <c r="B951" t="s">
        <v>457</v>
      </c>
      <c r="C951" t="s">
        <v>367</v>
      </c>
      <c r="D951">
        <v>17</v>
      </c>
      <c r="E951">
        <f>COUNTIFS(oceny!C$2:C$3922,"posiada",oceny!B$2:B$3922,A951)</f>
        <v>1</v>
      </c>
    </row>
    <row r="952" spans="1:5" hidden="1" x14ac:dyDescent="0.25">
      <c r="A952">
        <v>951</v>
      </c>
      <c r="B952" t="s">
        <v>454</v>
      </c>
      <c r="C952" t="s">
        <v>157</v>
      </c>
      <c r="D952">
        <v>82</v>
      </c>
      <c r="E952">
        <f>COUNTIFS(oceny!C$2:C$3922,"posiada",oceny!B$2:B$3922,A952)</f>
        <v>1</v>
      </c>
    </row>
    <row r="953" spans="1:5" hidden="1" x14ac:dyDescent="0.25">
      <c r="A953">
        <v>952</v>
      </c>
      <c r="B953" t="s">
        <v>457</v>
      </c>
      <c r="C953" t="s">
        <v>475</v>
      </c>
      <c r="D953">
        <v>45</v>
      </c>
      <c r="E953">
        <f>COUNTIFS(oceny!C$2:C$3922,"posiada",oceny!B$2:B$3922,A953)</f>
        <v>1</v>
      </c>
    </row>
    <row r="954" spans="1:5" x14ac:dyDescent="0.25">
      <c r="A954">
        <v>953</v>
      </c>
      <c r="B954" t="s">
        <v>476</v>
      </c>
      <c r="C954" t="s">
        <v>361</v>
      </c>
      <c r="D954">
        <v>73</v>
      </c>
      <c r="E954">
        <f>COUNTIFS(oceny!C$2:C$3922,"posiada",oceny!B$2:B$3922,A954)</f>
        <v>0</v>
      </c>
    </row>
    <row r="955" spans="1:5" hidden="1" x14ac:dyDescent="0.25">
      <c r="A955">
        <v>954</v>
      </c>
      <c r="B955" t="s">
        <v>394</v>
      </c>
      <c r="C955" t="s">
        <v>458</v>
      </c>
      <c r="D955">
        <v>34</v>
      </c>
      <c r="E955">
        <f>COUNTIFS(oceny!C$2:C$3922,"posiada",oceny!B$2:B$3922,A955)</f>
        <v>1</v>
      </c>
    </row>
    <row r="956" spans="1:5" x14ac:dyDescent="0.25">
      <c r="A956">
        <v>955</v>
      </c>
      <c r="B956" t="s">
        <v>374</v>
      </c>
      <c r="C956" t="s">
        <v>395</v>
      </c>
      <c r="D956">
        <v>78</v>
      </c>
      <c r="E956">
        <f>COUNTIFS(oceny!C$2:C$3922,"posiada",oceny!B$2:B$3922,A956)</f>
        <v>0</v>
      </c>
    </row>
    <row r="957" spans="1:5" hidden="1" x14ac:dyDescent="0.25">
      <c r="A957">
        <v>956</v>
      </c>
      <c r="B957" t="s">
        <v>477</v>
      </c>
      <c r="C957" t="s">
        <v>365</v>
      </c>
      <c r="D957">
        <v>77</v>
      </c>
      <c r="E957">
        <f>COUNTIFS(oceny!C$2:C$3922,"posiada",oceny!B$2:B$3922,A957)</f>
        <v>3</v>
      </c>
    </row>
    <row r="958" spans="1:5" x14ac:dyDescent="0.25">
      <c r="A958">
        <v>957</v>
      </c>
      <c r="B958" t="s">
        <v>435</v>
      </c>
      <c r="C958" t="s">
        <v>401</v>
      </c>
      <c r="D958">
        <v>48</v>
      </c>
      <c r="E958">
        <f>COUNTIFS(oceny!C$2:C$3922,"posiada",oceny!B$2:B$3922,A958)</f>
        <v>0</v>
      </c>
    </row>
    <row r="959" spans="1:5" hidden="1" x14ac:dyDescent="0.25">
      <c r="A959">
        <v>958</v>
      </c>
      <c r="B959" t="s">
        <v>381</v>
      </c>
      <c r="C959" t="s">
        <v>312</v>
      </c>
      <c r="D959">
        <v>77</v>
      </c>
      <c r="E959">
        <f>COUNTIFS(oceny!C$2:C$3922,"posiada",oceny!B$2:B$3922,A959)</f>
        <v>3</v>
      </c>
    </row>
    <row r="960" spans="1:5" hidden="1" x14ac:dyDescent="0.25">
      <c r="A960">
        <v>959</v>
      </c>
      <c r="B960" t="s">
        <v>359</v>
      </c>
      <c r="C960" t="s">
        <v>390</v>
      </c>
      <c r="D960">
        <v>84</v>
      </c>
      <c r="E960">
        <f>COUNTIFS(oceny!C$2:C$3922,"posiada",oceny!B$2:B$3922,A960)</f>
        <v>2</v>
      </c>
    </row>
    <row r="961" spans="1:5" hidden="1" x14ac:dyDescent="0.25">
      <c r="A961">
        <v>960</v>
      </c>
      <c r="B961" t="s">
        <v>478</v>
      </c>
      <c r="C961" t="s">
        <v>395</v>
      </c>
      <c r="D961">
        <v>57</v>
      </c>
      <c r="E961">
        <f>COUNTIFS(oceny!C$2:C$3922,"posiada",oceny!B$2:B$3922,A961)</f>
        <v>4</v>
      </c>
    </row>
    <row r="962" spans="1:5" x14ac:dyDescent="0.25">
      <c r="A962">
        <v>961</v>
      </c>
      <c r="B962" t="s">
        <v>479</v>
      </c>
      <c r="C962" t="s">
        <v>376</v>
      </c>
      <c r="D962">
        <v>91</v>
      </c>
      <c r="E962">
        <f>COUNTIFS(oceny!C$2:C$3922,"posiada",oceny!B$2:B$3922,A962)</f>
        <v>0</v>
      </c>
    </row>
    <row r="963" spans="1:5" x14ac:dyDescent="0.25">
      <c r="A963">
        <v>962</v>
      </c>
      <c r="B963" t="s">
        <v>377</v>
      </c>
      <c r="C963" t="s">
        <v>480</v>
      </c>
      <c r="D963">
        <v>16</v>
      </c>
      <c r="E963">
        <f>COUNTIFS(oceny!C$2:C$3922,"posiada",oceny!B$2:B$3922,A963)</f>
        <v>0</v>
      </c>
    </row>
    <row r="964" spans="1:5" hidden="1" x14ac:dyDescent="0.25">
      <c r="A964">
        <v>963</v>
      </c>
      <c r="B964" t="s">
        <v>461</v>
      </c>
      <c r="C964" t="s">
        <v>386</v>
      </c>
      <c r="D964">
        <v>45</v>
      </c>
      <c r="E964">
        <f>COUNTIFS(oceny!C$2:C$3922,"posiada",oceny!B$2:B$3922,A964)</f>
        <v>1</v>
      </c>
    </row>
    <row r="965" spans="1:5" hidden="1" x14ac:dyDescent="0.25">
      <c r="A965">
        <v>964</v>
      </c>
      <c r="B965" t="s">
        <v>481</v>
      </c>
      <c r="C965" t="s">
        <v>253</v>
      </c>
      <c r="D965">
        <v>43</v>
      </c>
      <c r="E965">
        <f>COUNTIFS(oceny!C$2:C$3922,"posiada",oceny!B$2:B$3922,A965)</f>
        <v>2</v>
      </c>
    </row>
    <row r="966" spans="1:5" hidden="1" x14ac:dyDescent="0.25">
      <c r="A966">
        <v>965</v>
      </c>
      <c r="B966" t="s">
        <v>482</v>
      </c>
      <c r="C966" t="s">
        <v>483</v>
      </c>
      <c r="D966">
        <v>54</v>
      </c>
      <c r="E966">
        <f>COUNTIFS(oceny!C$2:C$3922,"posiada",oceny!B$2:B$3922,A966)</f>
        <v>1</v>
      </c>
    </row>
    <row r="967" spans="1:5" hidden="1" x14ac:dyDescent="0.25">
      <c r="A967">
        <v>966</v>
      </c>
      <c r="B967" t="s">
        <v>469</v>
      </c>
      <c r="C967" t="s">
        <v>484</v>
      </c>
      <c r="D967">
        <v>48</v>
      </c>
      <c r="E967">
        <f>COUNTIFS(oceny!C$2:C$3922,"posiada",oceny!B$2:B$3922,A967)</f>
        <v>1</v>
      </c>
    </row>
    <row r="968" spans="1:5" hidden="1" x14ac:dyDescent="0.25">
      <c r="A968">
        <v>967</v>
      </c>
      <c r="B968" t="s">
        <v>435</v>
      </c>
      <c r="C968" t="s">
        <v>209</v>
      </c>
      <c r="D968">
        <v>54</v>
      </c>
      <c r="E968">
        <f>COUNTIFS(oceny!C$2:C$3922,"posiada",oceny!B$2:B$3922,A968)</f>
        <v>3</v>
      </c>
    </row>
    <row r="969" spans="1:5" hidden="1" x14ac:dyDescent="0.25">
      <c r="A969">
        <v>968</v>
      </c>
      <c r="B969" t="s">
        <v>485</v>
      </c>
      <c r="C969" t="s">
        <v>399</v>
      </c>
      <c r="D969">
        <v>82</v>
      </c>
      <c r="E969">
        <f>COUNTIFS(oceny!C$2:C$3922,"posiada",oceny!B$2:B$3922,A969)</f>
        <v>1</v>
      </c>
    </row>
    <row r="970" spans="1:5" hidden="1" x14ac:dyDescent="0.25">
      <c r="A970">
        <v>969</v>
      </c>
      <c r="B970" t="s">
        <v>389</v>
      </c>
      <c r="C970" t="s">
        <v>146</v>
      </c>
      <c r="D970">
        <v>66</v>
      </c>
      <c r="E970">
        <f>COUNTIFS(oceny!C$2:C$3922,"posiada",oceny!B$2:B$3922,A970)</f>
        <v>2</v>
      </c>
    </row>
    <row r="971" spans="1:5" hidden="1" x14ac:dyDescent="0.25">
      <c r="A971">
        <v>970</v>
      </c>
      <c r="B971" t="s">
        <v>486</v>
      </c>
      <c r="C971" t="s">
        <v>363</v>
      </c>
      <c r="D971">
        <v>18</v>
      </c>
      <c r="E971">
        <f>COUNTIFS(oceny!C$2:C$3922,"posiada",oceny!B$2:B$3922,A971)</f>
        <v>1</v>
      </c>
    </row>
    <row r="972" spans="1:5" hidden="1" x14ac:dyDescent="0.25">
      <c r="A972">
        <v>971</v>
      </c>
      <c r="B972" t="s">
        <v>487</v>
      </c>
      <c r="C972" t="s">
        <v>148</v>
      </c>
      <c r="D972">
        <v>38</v>
      </c>
      <c r="E972">
        <f>COUNTIFS(oceny!C$2:C$3922,"posiada",oceny!B$2:B$3922,A972)</f>
        <v>4</v>
      </c>
    </row>
    <row r="973" spans="1:5" x14ac:dyDescent="0.25">
      <c r="A973">
        <v>972</v>
      </c>
      <c r="B973" t="s">
        <v>488</v>
      </c>
      <c r="C973" t="s">
        <v>489</v>
      </c>
      <c r="D973">
        <v>26</v>
      </c>
      <c r="E973">
        <f>COUNTIFS(oceny!C$2:C$3922,"posiada",oceny!B$2:B$3922,A973)</f>
        <v>0</v>
      </c>
    </row>
    <row r="974" spans="1:5" x14ac:dyDescent="0.25">
      <c r="A974">
        <v>973</v>
      </c>
      <c r="B974" t="s">
        <v>429</v>
      </c>
      <c r="C974" t="s">
        <v>448</v>
      </c>
      <c r="D974">
        <v>77</v>
      </c>
      <c r="E974">
        <f>COUNTIFS(oceny!C$2:C$3922,"posiada",oceny!B$2:B$3922,A974)</f>
        <v>0</v>
      </c>
    </row>
    <row r="975" spans="1:5" x14ac:dyDescent="0.25">
      <c r="A975">
        <v>974</v>
      </c>
      <c r="B975" t="s">
        <v>427</v>
      </c>
      <c r="C975" t="s">
        <v>490</v>
      </c>
      <c r="D975">
        <v>37</v>
      </c>
      <c r="E975">
        <f>COUNTIFS(oceny!C$2:C$3922,"posiada",oceny!B$2:B$3922,A975)</f>
        <v>0</v>
      </c>
    </row>
    <row r="976" spans="1:5" hidden="1" x14ac:dyDescent="0.25">
      <c r="A976">
        <v>975</v>
      </c>
      <c r="B976" t="s">
        <v>491</v>
      </c>
      <c r="C976" t="s">
        <v>380</v>
      </c>
      <c r="D976">
        <v>93</v>
      </c>
      <c r="E976">
        <f>COUNTIFS(oceny!C$2:C$3922,"posiada",oceny!B$2:B$3922,A976)</f>
        <v>2</v>
      </c>
    </row>
    <row r="977" spans="1:5" hidden="1" x14ac:dyDescent="0.25">
      <c r="A977">
        <v>976</v>
      </c>
      <c r="B977" t="s">
        <v>492</v>
      </c>
      <c r="C977" t="s">
        <v>468</v>
      </c>
      <c r="D977">
        <v>93</v>
      </c>
      <c r="E977">
        <f>COUNTIFS(oceny!C$2:C$3922,"posiada",oceny!B$2:B$3922,A977)</f>
        <v>1</v>
      </c>
    </row>
    <row r="978" spans="1:5" x14ac:dyDescent="0.25">
      <c r="A978">
        <v>977</v>
      </c>
      <c r="B978" t="s">
        <v>476</v>
      </c>
      <c r="C978" t="s">
        <v>430</v>
      </c>
      <c r="D978">
        <v>51</v>
      </c>
      <c r="E978">
        <f>COUNTIFS(oceny!C$2:C$3922,"posiada",oceny!B$2:B$3922,A978)</f>
        <v>0</v>
      </c>
    </row>
    <row r="979" spans="1:5" x14ac:dyDescent="0.25">
      <c r="A979">
        <v>978</v>
      </c>
      <c r="B979" t="s">
        <v>404</v>
      </c>
      <c r="C979" t="s">
        <v>464</v>
      </c>
      <c r="D979">
        <v>31</v>
      </c>
      <c r="E979">
        <f>COUNTIFS(oceny!C$2:C$3922,"posiada",oceny!B$2:B$3922,A979)</f>
        <v>0</v>
      </c>
    </row>
    <row r="980" spans="1:5" hidden="1" x14ac:dyDescent="0.25">
      <c r="A980">
        <v>979</v>
      </c>
      <c r="B980" t="s">
        <v>407</v>
      </c>
      <c r="C980" t="s">
        <v>403</v>
      </c>
      <c r="D980">
        <v>82</v>
      </c>
      <c r="E980">
        <f>COUNTIFS(oceny!C$2:C$3922,"posiada",oceny!B$2:B$3922,A980)</f>
        <v>1</v>
      </c>
    </row>
    <row r="981" spans="1:5" hidden="1" x14ac:dyDescent="0.25">
      <c r="A981">
        <v>980</v>
      </c>
      <c r="B981" t="s">
        <v>493</v>
      </c>
      <c r="C981" t="s">
        <v>468</v>
      </c>
      <c r="D981">
        <v>18</v>
      </c>
      <c r="E981">
        <f>COUNTIFS(oceny!C$2:C$3922,"posiada",oceny!B$2:B$3922,A981)</f>
        <v>3</v>
      </c>
    </row>
    <row r="982" spans="1:5" hidden="1" x14ac:dyDescent="0.25">
      <c r="A982">
        <v>981</v>
      </c>
      <c r="B982" t="s">
        <v>494</v>
      </c>
      <c r="C982" t="s">
        <v>403</v>
      </c>
      <c r="D982">
        <v>25</v>
      </c>
      <c r="E982">
        <f>COUNTIFS(oceny!C$2:C$3922,"posiada",oceny!B$2:B$3922,A982)</f>
        <v>9</v>
      </c>
    </row>
    <row r="983" spans="1:5" x14ac:dyDescent="0.25">
      <c r="A983">
        <v>982</v>
      </c>
      <c r="B983" t="s">
        <v>425</v>
      </c>
      <c r="C983" t="s">
        <v>367</v>
      </c>
      <c r="D983">
        <v>81</v>
      </c>
      <c r="E983">
        <f>COUNTIFS(oceny!C$2:C$3922,"posiada",oceny!B$2:B$3922,A983)</f>
        <v>0</v>
      </c>
    </row>
    <row r="984" spans="1:5" x14ac:dyDescent="0.25">
      <c r="A984">
        <v>983</v>
      </c>
      <c r="B984" t="s">
        <v>495</v>
      </c>
      <c r="C984" t="s">
        <v>161</v>
      </c>
      <c r="D984">
        <v>89</v>
      </c>
      <c r="E984">
        <f>COUNTIFS(oceny!C$2:C$3922,"posiada",oceny!B$2:B$3922,A984)</f>
        <v>0</v>
      </c>
    </row>
    <row r="985" spans="1:5" x14ac:dyDescent="0.25">
      <c r="A985">
        <v>984</v>
      </c>
      <c r="B985" t="s">
        <v>372</v>
      </c>
      <c r="C985" t="s">
        <v>432</v>
      </c>
      <c r="D985">
        <v>39</v>
      </c>
      <c r="E985">
        <f>COUNTIFS(oceny!C$2:C$3922,"posiada",oceny!B$2:B$3922,A985)</f>
        <v>0</v>
      </c>
    </row>
    <row r="986" spans="1:5" x14ac:dyDescent="0.25">
      <c r="A986">
        <v>985</v>
      </c>
      <c r="B986" t="s">
        <v>393</v>
      </c>
      <c r="C986" t="s">
        <v>384</v>
      </c>
      <c r="D986">
        <v>27</v>
      </c>
      <c r="E986">
        <f>COUNTIFS(oceny!C$2:C$3922,"posiada",oceny!B$2:B$3922,A986)</f>
        <v>0</v>
      </c>
    </row>
    <row r="987" spans="1:5" hidden="1" x14ac:dyDescent="0.25">
      <c r="A987">
        <v>986</v>
      </c>
      <c r="B987" t="s">
        <v>389</v>
      </c>
      <c r="C987" t="s">
        <v>455</v>
      </c>
      <c r="D987">
        <v>28</v>
      </c>
      <c r="E987">
        <f>COUNTIFS(oceny!C$2:C$3922,"posiada",oceny!B$2:B$3922,A987)</f>
        <v>1</v>
      </c>
    </row>
    <row r="988" spans="1:5" hidden="1" x14ac:dyDescent="0.25">
      <c r="A988">
        <v>987</v>
      </c>
      <c r="B988" t="s">
        <v>496</v>
      </c>
      <c r="C988" t="s">
        <v>210</v>
      </c>
      <c r="D988">
        <v>39</v>
      </c>
      <c r="E988">
        <f>COUNTIFS(oceny!C$2:C$3922,"posiada",oceny!B$2:B$3922,A988)</f>
        <v>2</v>
      </c>
    </row>
    <row r="989" spans="1:5" x14ac:dyDescent="0.25">
      <c r="A989">
        <v>988</v>
      </c>
      <c r="B989" t="s">
        <v>450</v>
      </c>
      <c r="C989" t="s">
        <v>371</v>
      </c>
      <c r="D989">
        <v>44</v>
      </c>
      <c r="E989">
        <f>COUNTIFS(oceny!C$2:C$3922,"posiada",oceny!B$2:B$3922,A989)</f>
        <v>0</v>
      </c>
    </row>
    <row r="990" spans="1:5" hidden="1" x14ac:dyDescent="0.25">
      <c r="A990">
        <v>989</v>
      </c>
      <c r="B990" t="s">
        <v>467</v>
      </c>
      <c r="C990" t="s">
        <v>446</v>
      </c>
      <c r="D990">
        <v>29</v>
      </c>
      <c r="E990">
        <f>COUNTIFS(oceny!C$2:C$3922,"posiada",oceny!B$2:B$3922,A990)</f>
        <v>2</v>
      </c>
    </row>
    <row r="991" spans="1:5" x14ac:dyDescent="0.25">
      <c r="A991">
        <v>990</v>
      </c>
      <c r="B991" t="s">
        <v>372</v>
      </c>
      <c r="C991" t="s">
        <v>424</v>
      </c>
      <c r="D991">
        <v>47</v>
      </c>
      <c r="E991">
        <f>COUNTIFS(oceny!C$2:C$3922,"posiada",oceny!B$2:B$3922,A991)</f>
        <v>0</v>
      </c>
    </row>
    <row r="992" spans="1:5" x14ac:dyDescent="0.25">
      <c r="A992">
        <v>991</v>
      </c>
      <c r="B992" t="s">
        <v>389</v>
      </c>
      <c r="C992" t="s">
        <v>484</v>
      </c>
      <c r="D992">
        <v>63</v>
      </c>
      <c r="E992">
        <f>COUNTIFS(oceny!C$2:C$3922,"posiada",oceny!B$2:B$3922,A992)</f>
        <v>0</v>
      </c>
    </row>
    <row r="993" spans="1:5" hidden="1" x14ac:dyDescent="0.25">
      <c r="A993">
        <v>992</v>
      </c>
      <c r="B993" t="s">
        <v>442</v>
      </c>
      <c r="C993" t="s">
        <v>438</v>
      </c>
      <c r="D993">
        <v>73</v>
      </c>
      <c r="E993">
        <f>COUNTIFS(oceny!C$2:C$3922,"posiada",oceny!B$2:B$3922,A993)</f>
        <v>1</v>
      </c>
    </row>
    <row r="994" spans="1:5" hidden="1" x14ac:dyDescent="0.25">
      <c r="A994">
        <v>993</v>
      </c>
      <c r="B994" t="s">
        <v>477</v>
      </c>
      <c r="C994" t="s">
        <v>497</v>
      </c>
      <c r="D994">
        <v>20</v>
      </c>
      <c r="E994">
        <f>COUNTIFS(oceny!C$2:C$3922,"posiada",oceny!B$2:B$3922,A994)</f>
        <v>4</v>
      </c>
    </row>
    <row r="995" spans="1:5" hidden="1" x14ac:dyDescent="0.25">
      <c r="A995">
        <v>994</v>
      </c>
      <c r="B995" t="s">
        <v>416</v>
      </c>
      <c r="C995" t="s">
        <v>243</v>
      </c>
      <c r="D995">
        <v>69</v>
      </c>
      <c r="E995">
        <f>COUNTIFS(oceny!C$2:C$3922,"posiada",oceny!B$2:B$3922,A995)</f>
        <v>1</v>
      </c>
    </row>
    <row r="996" spans="1:5" hidden="1" x14ac:dyDescent="0.25">
      <c r="A996">
        <v>995</v>
      </c>
      <c r="B996" t="s">
        <v>463</v>
      </c>
      <c r="C996" t="s">
        <v>451</v>
      </c>
      <c r="D996">
        <v>70</v>
      </c>
      <c r="E996">
        <f>COUNTIFS(oceny!C$2:C$3922,"posiada",oceny!B$2:B$3922,A996)</f>
        <v>4</v>
      </c>
    </row>
    <row r="997" spans="1:5" hidden="1" x14ac:dyDescent="0.25">
      <c r="A997">
        <v>996</v>
      </c>
      <c r="B997" t="s">
        <v>498</v>
      </c>
      <c r="C997" t="s">
        <v>451</v>
      </c>
      <c r="D997">
        <v>84</v>
      </c>
      <c r="E997">
        <f>COUNTIFS(oceny!C$2:C$3922,"posiada",oceny!B$2:B$3922,A997)</f>
        <v>1</v>
      </c>
    </row>
    <row r="998" spans="1:5" x14ac:dyDescent="0.25">
      <c r="A998">
        <v>997</v>
      </c>
      <c r="B998" t="s">
        <v>402</v>
      </c>
      <c r="C998" t="s">
        <v>436</v>
      </c>
      <c r="D998">
        <v>79</v>
      </c>
      <c r="E998">
        <f>COUNTIFS(oceny!C$2:C$3922,"posiada",oceny!B$2:B$3922,A998)</f>
        <v>0</v>
      </c>
    </row>
    <row r="999" spans="1:5" x14ac:dyDescent="0.25">
      <c r="A999">
        <v>998</v>
      </c>
      <c r="B999" t="s">
        <v>366</v>
      </c>
      <c r="C999" t="s">
        <v>464</v>
      </c>
      <c r="D999">
        <v>37</v>
      </c>
      <c r="E999">
        <f>COUNTIFS(oceny!C$2:C$3922,"posiada",oceny!B$2:B$3922,A999)</f>
        <v>0</v>
      </c>
    </row>
    <row r="1000" spans="1:5" hidden="1" x14ac:dyDescent="0.25">
      <c r="A1000">
        <v>999</v>
      </c>
      <c r="B1000" t="s">
        <v>465</v>
      </c>
      <c r="C1000" t="s">
        <v>191</v>
      </c>
      <c r="D1000">
        <v>32</v>
      </c>
      <c r="E1000">
        <f>COUNTIFS(oceny!C$2:C$3922,"posiada",oceny!B$2:B$3922,A1000)</f>
        <v>2</v>
      </c>
    </row>
    <row r="1001" spans="1:5" hidden="1" x14ac:dyDescent="0.25">
      <c r="A1001">
        <v>1000</v>
      </c>
      <c r="B1001" t="s">
        <v>499</v>
      </c>
      <c r="C1001" t="s">
        <v>455</v>
      </c>
      <c r="D1001">
        <v>70</v>
      </c>
      <c r="E1001">
        <f>COUNTIFS(oceny!C$2:C$3922,"posiada",oceny!B$2:B$3922,A1001)</f>
        <v>1</v>
      </c>
    </row>
    <row r="1002" spans="1:5" hidden="1" x14ac:dyDescent="0.25">
      <c r="A1002">
        <v>1001</v>
      </c>
      <c r="B1002" t="s">
        <v>397</v>
      </c>
      <c r="C1002" t="s">
        <v>428</v>
      </c>
      <c r="D1002">
        <v>48</v>
      </c>
      <c r="E1002">
        <f>COUNTIFS(oceny!C$2:C$3922,"posiada",oceny!B$2:B$3922,A1002)</f>
        <v>2</v>
      </c>
    </row>
    <row r="1003" spans="1:5" x14ac:dyDescent="0.25">
      <c r="A1003">
        <v>1002</v>
      </c>
      <c r="B1003" t="s">
        <v>500</v>
      </c>
      <c r="C1003" t="s">
        <v>406</v>
      </c>
      <c r="D1003">
        <v>65</v>
      </c>
      <c r="E1003">
        <f>COUNTIFS(oceny!C$2:C$3922,"posiada",oceny!B$2:B$3922,A1003)</f>
        <v>0</v>
      </c>
    </row>
    <row r="1004" spans="1:5" hidden="1" x14ac:dyDescent="0.25">
      <c r="A1004">
        <v>1003</v>
      </c>
      <c r="B1004" t="s">
        <v>501</v>
      </c>
      <c r="C1004" t="s">
        <v>275</v>
      </c>
      <c r="D1004">
        <v>72</v>
      </c>
      <c r="E1004">
        <f>COUNTIFS(oceny!C$2:C$3922,"posiada",oceny!B$2:B$3922,A1004)</f>
        <v>4</v>
      </c>
    </row>
    <row r="1005" spans="1:5" hidden="1" x14ac:dyDescent="0.25">
      <c r="A1005">
        <v>1004</v>
      </c>
      <c r="B1005" t="s">
        <v>502</v>
      </c>
      <c r="C1005" t="s">
        <v>194</v>
      </c>
      <c r="D1005">
        <v>65</v>
      </c>
      <c r="E1005">
        <f>COUNTIFS(oceny!C$2:C$3922,"posiada",oceny!B$2:B$3922,A1005)</f>
        <v>7</v>
      </c>
    </row>
    <row r="1006" spans="1:5" x14ac:dyDescent="0.25">
      <c r="A1006">
        <v>1005</v>
      </c>
      <c r="B1006" t="s">
        <v>503</v>
      </c>
      <c r="C1006" t="s">
        <v>365</v>
      </c>
      <c r="D1006">
        <v>62</v>
      </c>
      <c r="E1006">
        <f>COUNTIFS(oceny!C$2:C$3922,"posiada",oceny!B$2:B$3922,A1006)</f>
        <v>0</v>
      </c>
    </row>
    <row r="1007" spans="1:5" x14ac:dyDescent="0.25">
      <c r="A1007">
        <v>1006</v>
      </c>
      <c r="B1007" t="s">
        <v>410</v>
      </c>
      <c r="C1007" t="s">
        <v>194</v>
      </c>
      <c r="D1007">
        <v>50</v>
      </c>
      <c r="E1007">
        <f>COUNTIFS(oceny!C$2:C$3922,"posiada",oceny!B$2:B$3922,A1007)</f>
        <v>0</v>
      </c>
    </row>
    <row r="1008" spans="1:5" hidden="1" x14ac:dyDescent="0.25">
      <c r="A1008">
        <v>1007</v>
      </c>
      <c r="B1008" t="s">
        <v>492</v>
      </c>
      <c r="C1008" t="s">
        <v>376</v>
      </c>
      <c r="D1008">
        <v>36</v>
      </c>
      <c r="E1008">
        <f>COUNTIFS(oceny!C$2:C$3922,"posiada",oceny!B$2:B$3922,A1008)</f>
        <v>1</v>
      </c>
    </row>
    <row r="1009" spans="1:5" hidden="1" x14ac:dyDescent="0.25">
      <c r="A1009">
        <v>1008</v>
      </c>
      <c r="B1009" t="s">
        <v>504</v>
      </c>
      <c r="C1009" t="s">
        <v>306</v>
      </c>
      <c r="D1009">
        <v>67</v>
      </c>
      <c r="E1009">
        <f>COUNTIFS(oceny!C$2:C$3922,"posiada",oceny!B$2:B$3922,A1009)</f>
        <v>2</v>
      </c>
    </row>
    <row r="1010" spans="1:5" hidden="1" x14ac:dyDescent="0.25">
      <c r="A1010">
        <v>1009</v>
      </c>
      <c r="B1010" t="s">
        <v>379</v>
      </c>
      <c r="C1010" t="s">
        <v>380</v>
      </c>
      <c r="D1010">
        <v>43</v>
      </c>
      <c r="E1010">
        <f>COUNTIFS(oceny!C$2:C$3922,"posiada",oceny!B$2:B$3922,A1010)</f>
        <v>1</v>
      </c>
    </row>
    <row r="1011" spans="1:5" hidden="1" x14ac:dyDescent="0.25">
      <c r="A1011">
        <v>1010</v>
      </c>
      <c r="B1011" t="s">
        <v>479</v>
      </c>
      <c r="C1011" t="s">
        <v>210</v>
      </c>
      <c r="D1011">
        <v>33</v>
      </c>
      <c r="E1011">
        <f>COUNTIFS(oceny!C$2:C$3922,"posiada",oceny!B$2:B$3922,A1011)</f>
        <v>1</v>
      </c>
    </row>
    <row r="1012" spans="1:5" hidden="1" x14ac:dyDescent="0.25">
      <c r="A1012">
        <v>1011</v>
      </c>
      <c r="B1012" t="s">
        <v>452</v>
      </c>
      <c r="C1012" t="s">
        <v>392</v>
      </c>
      <c r="D1012">
        <v>43</v>
      </c>
      <c r="E1012">
        <f>COUNTIFS(oceny!C$2:C$3922,"posiada",oceny!B$2:B$3922,A1012)</f>
        <v>4</v>
      </c>
    </row>
    <row r="1013" spans="1:5" hidden="1" x14ac:dyDescent="0.25">
      <c r="A1013">
        <v>1012</v>
      </c>
      <c r="B1013" t="s">
        <v>476</v>
      </c>
      <c r="C1013" t="s">
        <v>361</v>
      </c>
      <c r="D1013">
        <v>39</v>
      </c>
      <c r="E1013">
        <f>COUNTIFS(oceny!C$2:C$3922,"posiada",oceny!B$2:B$3922,A1013)</f>
        <v>4</v>
      </c>
    </row>
    <row r="1014" spans="1:5" hidden="1" x14ac:dyDescent="0.25">
      <c r="A1014">
        <v>1013</v>
      </c>
      <c r="B1014" t="s">
        <v>423</v>
      </c>
      <c r="C1014" t="s">
        <v>399</v>
      </c>
      <c r="D1014">
        <v>27</v>
      </c>
      <c r="E1014">
        <f>COUNTIFS(oceny!C$2:C$3922,"posiada",oceny!B$2:B$3922,A1014)</f>
        <v>3</v>
      </c>
    </row>
    <row r="1015" spans="1:5" x14ac:dyDescent="0.25">
      <c r="A1015">
        <v>1014</v>
      </c>
      <c r="B1015" t="s">
        <v>505</v>
      </c>
      <c r="C1015" t="s">
        <v>490</v>
      </c>
      <c r="D1015">
        <v>37</v>
      </c>
      <c r="E1015">
        <f>COUNTIFS(oceny!C$2:C$3922,"posiada",oceny!B$2:B$3922,A1015)</f>
        <v>0</v>
      </c>
    </row>
    <row r="1016" spans="1:5" hidden="1" x14ac:dyDescent="0.25">
      <c r="A1016">
        <v>1015</v>
      </c>
      <c r="B1016" t="s">
        <v>506</v>
      </c>
      <c r="C1016" t="s">
        <v>507</v>
      </c>
      <c r="D1016">
        <v>25</v>
      </c>
      <c r="E1016">
        <f>COUNTIFS(oceny!C$2:C$3922,"posiada",oceny!B$2:B$3922,A1016)</f>
        <v>1</v>
      </c>
    </row>
    <row r="1017" spans="1:5" hidden="1" x14ac:dyDescent="0.25">
      <c r="A1017">
        <v>1016</v>
      </c>
      <c r="B1017" t="s">
        <v>508</v>
      </c>
      <c r="C1017" t="s">
        <v>475</v>
      </c>
      <c r="D1017">
        <v>92</v>
      </c>
      <c r="E1017">
        <f>COUNTIFS(oceny!C$2:C$3922,"posiada",oceny!B$2:B$3922,A1017)</f>
        <v>1</v>
      </c>
    </row>
    <row r="1018" spans="1:5" hidden="1" x14ac:dyDescent="0.25">
      <c r="A1018">
        <v>1017</v>
      </c>
      <c r="B1018" t="s">
        <v>509</v>
      </c>
      <c r="C1018" t="s">
        <v>371</v>
      </c>
      <c r="D1018">
        <v>66</v>
      </c>
      <c r="E1018">
        <f>COUNTIFS(oceny!C$2:C$3922,"posiada",oceny!B$2:B$3922,A1018)</f>
        <v>1</v>
      </c>
    </row>
    <row r="1019" spans="1:5" hidden="1" x14ac:dyDescent="0.25">
      <c r="A1019">
        <v>1018</v>
      </c>
      <c r="B1019" t="s">
        <v>372</v>
      </c>
      <c r="C1019" t="s">
        <v>191</v>
      </c>
      <c r="D1019">
        <v>80</v>
      </c>
      <c r="E1019">
        <f>COUNTIFS(oceny!C$2:C$3922,"posiada",oceny!B$2:B$3922,A1019)</f>
        <v>1</v>
      </c>
    </row>
    <row r="1020" spans="1:5" hidden="1" x14ac:dyDescent="0.25">
      <c r="A1020">
        <v>1019</v>
      </c>
      <c r="B1020" t="s">
        <v>412</v>
      </c>
      <c r="C1020" t="s">
        <v>371</v>
      </c>
      <c r="D1020">
        <v>39</v>
      </c>
      <c r="E1020">
        <f>COUNTIFS(oceny!C$2:C$3922,"posiada",oceny!B$2:B$3922,A1020)</f>
        <v>2</v>
      </c>
    </row>
    <row r="1021" spans="1:5" hidden="1" x14ac:dyDescent="0.25">
      <c r="A1021">
        <v>1020</v>
      </c>
      <c r="B1021" t="s">
        <v>397</v>
      </c>
      <c r="C1021" t="s">
        <v>155</v>
      </c>
      <c r="D1021">
        <v>85</v>
      </c>
      <c r="E1021">
        <f>COUNTIFS(oceny!C$2:C$3922,"posiada",oceny!B$2:B$3922,A1021)</f>
        <v>4</v>
      </c>
    </row>
    <row r="1022" spans="1:5" hidden="1" x14ac:dyDescent="0.25">
      <c r="A1022">
        <v>1021</v>
      </c>
      <c r="B1022" t="s">
        <v>452</v>
      </c>
      <c r="C1022" t="s">
        <v>210</v>
      </c>
      <c r="D1022">
        <v>19</v>
      </c>
      <c r="E1022">
        <f>COUNTIFS(oceny!C$2:C$3922,"posiada",oceny!B$2:B$3922,A1022)</f>
        <v>3</v>
      </c>
    </row>
    <row r="1023" spans="1:5" hidden="1" x14ac:dyDescent="0.25">
      <c r="A1023">
        <v>1022</v>
      </c>
      <c r="B1023" t="s">
        <v>510</v>
      </c>
      <c r="C1023" t="s">
        <v>148</v>
      </c>
      <c r="D1023">
        <v>18</v>
      </c>
      <c r="E1023">
        <f>COUNTIFS(oceny!C$2:C$3922,"posiada",oceny!B$2:B$3922,A1023)</f>
        <v>3</v>
      </c>
    </row>
    <row r="1024" spans="1:5" x14ac:dyDescent="0.25">
      <c r="A1024">
        <v>1023</v>
      </c>
      <c r="B1024" t="s">
        <v>368</v>
      </c>
      <c r="C1024" t="s">
        <v>399</v>
      </c>
      <c r="D1024">
        <v>84</v>
      </c>
      <c r="E1024">
        <f>COUNTIFS(oceny!C$2:C$3922,"posiada",oceny!B$2:B$3922,A1024)</f>
        <v>0</v>
      </c>
    </row>
    <row r="1025" spans="1:5" x14ac:dyDescent="0.25">
      <c r="A1025">
        <v>1024</v>
      </c>
      <c r="B1025" t="s">
        <v>426</v>
      </c>
      <c r="C1025" t="s">
        <v>399</v>
      </c>
      <c r="D1025">
        <v>35</v>
      </c>
      <c r="E1025">
        <f>COUNTIFS(oceny!C$2:C$3922,"posiada",oceny!B$2:B$3922,A1025)</f>
        <v>0</v>
      </c>
    </row>
    <row r="1026" spans="1:5" x14ac:dyDescent="0.25">
      <c r="A1026">
        <v>1025</v>
      </c>
      <c r="B1026" t="s">
        <v>511</v>
      </c>
      <c r="C1026" t="s">
        <v>451</v>
      </c>
      <c r="D1026">
        <v>93</v>
      </c>
      <c r="E1026">
        <f>COUNTIFS(oceny!C$2:C$3922,"posiada",oceny!B$2:B$3922,A1026)</f>
        <v>0</v>
      </c>
    </row>
    <row r="1027" spans="1:5" hidden="1" x14ac:dyDescent="0.25">
      <c r="A1027">
        <v>1026</v>
      </c>
      <c r="B1027" t="s">
        <v>369</v>
      </c>
      <c r="C1027" t="s">
        <v>446</v>
      </c>
      <c r="D1027">
        <v>70</v>
      </c>
      <c r="E1027">
        <f>COUNTIFS(oceny!C$2:C$3922,"posiada",oceny!B$2:B$3922,A1027)</f>
        <v>1</v>
      </c>
    </row>
    <row r="1028" spans="1:5" x14ac:dyDescent="0.25">
      <c r="A1028">
        <v>1027</v>
      </c>
      <c r="B1028" t="s">
        <v>512</v>
      </c>
      <c r="C1028" t="s">
        <v>262</v>
      </c>
      <c r="D1028">
        <v>83</v>
      </c>
      <c r="E1028">
        <f>COUNTIFS(oceny!C$2:C$3922,"posiada",oceny!B$2:B$3922,A1028)</f>
        <v>0</v>
      </c>
    </row>
    <row r="1029" spans="1:5" x14ac:dyDescent="0.25">
      <c r="A1029">
        <v>1028</v>
      </c>
      <c r="B1029" t="s">
        <v>513</v>
      </c>
      <c r="C1029" t="s">
        <v>413</v>
      </c>
      <c r="D1029">
        <v>62</v>
      </c>
      <c r="E1029">
        <f>COUNTIFS(oceny!C$2:C$3922,"posiada",oceny!B$2:B$3922,A1029)</f>
        <v>0</v>
      </c>
    </row>
    <row r="1030" spans="1:5" hidden="1" x14ac:dyDescent="0.25">
      <c r="A1030">
        <v>1029</v>
      </c>
      <c r="B1030" t="s">
        <v>417</v>
      </c>
      <c r="C1030" t="s">
        <v>382</v>
      </c>
      <c r="D1030">
        <v>37</v>
      </c>
      <c r="E1030">
        <f>COUNTIFS(oceny!C$2:C$3922,"posiada",oceny!B$2:B$3922,A1030)</f>
        <v>2</v>
      </c>
    </row>
    <row r="1031" spans="1:5" x14ac:dyDescent="0.25">
      <c r="A1031">
        <v>1030</v>
      </c>
      <c r="B1031" t="s">
        <v>514</v>
      </c>
      <c r="C1031" t="s">
        <v>515</v>
      </c>
      <c r="D1031">
        <v>21</v>
      </c>
      <c r="E1031">
        <f>COUNTIFS(oceny!C$2:C$3922,"posiada",oceny!B$2:B$3922,A1031)</f>
        <v>0</v>
      </c>
    </row>
    <row r="1032" spans="1:5" x14ac:dyDescent="0.25">
      <c r="A1032">
        <v>1031</v>
      </c>
      <c r="B1032" t="s">
        <v>381</v>
      </c>
      <c r="C1032" t="s">
        <v>403</v>
      </c>
      <c r="D1032">
        <v>51</v>
      </c>
      <c r="E1032">
        <f>COUNTIFS(oceny!C$2:C$3922,"posiada",oceny!B$2:B$3922,A1032)</f>
        <v>0</v>
      </c>
    </row>
    <row r="1033" spans="1:5" hidden="1" x14ac:dyDescent="0.25">
      <c r="A1033">
        <v>1032</v>
      </c>
      <c r="B1033" t="s">
        <v>443</v>
      </c>
      <c r="C1033" t="s">
        <v>382</v>
      </c>
      <c r="D1033">
        <v>56</v>
      </c>
      <c r="E1033">
        <f>COUNTIFS(oceny!C$2:C$3922,"posiada",oceny!B$2:B$3922,A1033)</f>
        <v>2</v>
      </c>
    </row>
    <row r="1034" spans="1:5" hidden="1" x14ac:dyDescent="0.25">
      <c r="A1034">
        <v>1033</v>
      </c>
      <c r="B1034" t="s">
        <v>503</v>
      </c>
      <c r="C1034" t="s">
        <v>376</v>
      </c>
      <c r="D1034">
        <v>87</v>
      </c>
      <c r="E1034">
        <f>COUNTIFS(oceny!C$2:C$3922,"posiada",oceny!B$2:B$3922,A1034)</f>
        <v>3</v>
      </c>
    </row>
    <row r="1035" spans="1:5" hidden="1" x14ac:dyDescent="0.25">
      <c r="A1035">
        <v>1034</v>
      </c>
      <c r="B1035" t="s">
        <v>360</v>
      </c>
      <c r="C1035" t="s">
        <v>380</v>
      </c>
      <c r="D1035">
        <v>48</v>
      </c>
      <c r="E1035">
        <f>COUNTIFS(oceny!C$2:C$3922,"posiada",oceny!B$2:B$3922,A1035)</f>
        <v>6</v>
      </c>
    </row>
    <row r="1036" spans="1:5" hidden="1" x14ac:dyDescent="0.25">
      <c r="A1036">
        <v>1035</v>
      </c>
      <c r="B1036" t="s">
        <v>400</v>
      </c>
      <c r="C1036" t="s">
        <v>191</v>
      </c>
      <c r="D1036">
        <v>79</v>
      </c>
      <c r="E1036">
        <f>COUNTIFS(oceny!C$2:C$3922,"posiada",oceny!B$2:B$3922,A1036)</f>
        <v>2</v>
      </c>
    </row>
    <row r="1037" spans="1:5" x14ac:dyDescent="0.25">
      <c r="A1037">
        <v>1036</v>
      </c>
      <c r="B1037" t="s">
        <v>513</v>
      </c>
      <c r="C1037" t="s">
        <v>168</v>
      </c>
      <c r="D1037">
        <v>78</v>
      </c>
      <c r="E1037">
        <f>COUNTIFS(oceny!C$2:C$3922,"posiada",oceny!B$2:B$3922,A1037)</f>
        <v>0</v>
      </c>
    </row>
    <row r="1038" spans="1:5" x14ac:dyDescent="0.25">
      <c r="A1038">
        <v>1037</v>
      </c>
      <c r="B1038" t="s">
        <v>500</v>
      </c>
      <c r="C1038" t="s">
        <v>371</v>
      </c>
      <c r="D1038">
        <v>55</v>
      </c>
      <c r="E1038">
        <f>COUNTIFS(oceny!C$2:C$3922,"posiada",oceny!B$2:B$3922,A1038)</f>
        <v>0</v>
      </c>
    </row>
    <row r="1039" spans="1:5" x14ac:dyDescent="0.25">
      <c r="A1039">
        <v>1038</v>
      </c>
      <c r="B1039" t="s">
        <v>516</v>
      </c>
      <c r="C1039" t="s">
        <v>413</v>
      </c>
      <c r="D1039">
        <v>15</v>
      </c>
      <c r="E1039">
        <f>COUNTIFS(oceny!C$2:C$3922,"posiada",oceny!B$2:B$3922,A1039)</f>
        <v>0</v>
      </c>
    </row>
    <row r="1040" spans="1:5" hidden="1" x14ac:dyDescent="0.25">
      <c r="A1040">
        <v>1039</v>
      </c>
      <c r="B1040" t="s">
        <v>453</v>
      </c>
      <c r="C1040" t="s">
        <v>517</v>
      </c>
      <c r="D1040">
        <v>76</v>
      </c>
      <c r="E1040">
        <f>COUNTIFS(oceny!C$2:C$3922,"posiada",oceny!B$2:B$3922,A1040)</f>
        <v>1</v>
      </c>
    </row>
    <row r="1041" spans="1:5" hidden="1" x14ac:dyDescent="0.25">
      <c r="A1041">
        <v>1040</v>
      </c>
      <c r="B1041" t="s">
        <v>393</v>
      </c>
      <c r="C1041" t="s">
        <v>518</v>
      </c>
      <c r="D1041">
        <v>39</v>
      </c>
      <c r="E1041">
        <f>COUNTIFS(oceny!C$2:C$3922,"posiada",oceny!B$2:B$3922,A1041)</f>
        <v>1</v>
      </c>
    </row>
    <row r="1042" spans="1:5" hidden="1" x14ac:dyDescent="0.25">
      <c r="A1042">
        <v>1041</v>
      </c>
      <c r="B1042" t="s">
        <v>498</v>
      </c>
      <c r="C1042" t="s">
        <v>517</v>
      </c>
      <c r="D1042">
        <v>87</v>
      </c>
      <c r="E1042">
        <f>COUNTIFS(oceny!C$2:C$3922,"posiada",oceny!B$2:B$3922,A1042)</f>
        <v>1</v>
      </c>
    </row>
  </sheetData>
  <autoFilter ref="A1:E1042" xr:uid="{478E5E00-A9F3-4FDB-85BC-E50F814F6882}">
    <filterColumn colId="4">
      <filters>
        <filter val="0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3200D-2CF6-4A4A-A9F5-B57BAFA50C7C}">
  <dimension ref="A1:D3922"/>
  <sheetViews>
    <sheetView zoomScale="160" zoomScaleNormal="160" workbookViewId="0">
      <selection activeCell="G6" sqref="G6"/>
    </sheetView>
  </sheetViews>
  <sheetFormatPr defaultRowHeight="15" x14ac:dyDescent="0.25"/>
  <cols>
    <col min="1" max="1" width="6.140625" bestFit="1" customWidth="1"/>
    <col min="2" max="2" width="9.42578125" bestFit="1" customWidth="1"/>
    <col min="3" max="3" width="10.42578125" bestFit="1" customWidth="1"/>
    <col min="4" max="4" width="6.42578125" bestFit="1" customWidth="1"/>
  </cols>
  <sheetData>
    <row r="1" spans="1:4" x14ac:dyDescent="0.25">
      <c r="A1" t="s">
        <v>0</v>
      </c>
      <c r="B1" t="s">
        <v>139</v>
      </c>
      <c r="C1" t="s">
        <v>519</v>
      </c>
      <c r="D1" t="s">
        <v>520</v>
      </c>
    </row>
    <row r="2" spans="1:4" x14ac:dyDescent="0.25">
      <c r="A2">
        <v>66</v>
      </c>
      <c r="B2">
        <v>1</v>
      </c>
      <c r="C2" t="s">
        <v>521</v>
      </c>
      <c r="D2">
        <v>8</v>
      </c>
    </row>
    <row r="3" spans="1:4" x14ac:dyDescent="0.25">
      <c r="A3">
        <v>72</v>
      </c>
      <c r="B3">
        <v>1</v>
      </c>
      <c r="C3" t="s">
        <v>522</v>
      </c>
      <c r="D3">
        <v>3</v>
      </c>
    </row>
    <row r="4" spans="1:4" x14ac:dyDescent="0.25">
      <c r="A4">
        <v>79</v>
      </c>
      <c r="B4">
        <v>1</v>
      </c>
      <c r="C4" t="s">
        <v>523</v>
      </c>
      <c r="D4">
        <v>8</v>
      </c>
    </row>
    <row r="5" spans="1:4" x14ac:dyDescent="0.25">
      <c r="A5">
        <v>43</v>
      </c>
      <c r="B5">
        <v>2</v>
      </c>
      <c r="C5" t="s">
        <v>521</v>
      </c>
      <c r="D5">
        <v>9</v>
      </c>
    </row>
    <row r="6" spans="1:4" x14ac:dyDescent="0.25">
      <c r="A6">
        <v>45</v>
      </c>
      <c r="B6">
        <v>2</v>
      </c>
      <c r="C6" t="s">
        <v>522</v>
      </c>
      <c r="D6">
        <v>7</v>
      </c>
    </row>
    <row r="7" spans="1:4" x14ac:dyDescent="0.25">
      <c r="A7">
        <v>59</v>
      </c>
      <c r="B7">
        <v>2</v>
      </c>
      <c r="C7" t="s">
        <v>523</v>
      </c>
      <c r="D7">
        <v>9</v>
      </c>
    </row>
    <row r="8" spans="1:4" x14ac:dyDescent="0.25">
      <c r="A8">
        <v>77</v>
      </c>
      <c r="B8">
        <v>2</v>
      </c>
      <c r="C8" t="s">
        <v>521</v>
      </c>
      <c r="D8">
        <v>6</v>
      </c>
    </row>
    <row r="9" spans="1:4" x14ac:dyDescent="0.25">
      <c r="A9">
        <v>78</v>
      </c>
      <c r="B9">
        <v>2</v>
      </c>
      <c r="C9" t="s">
        <v>521</v>
      </c>
      <c r="D9">
        <v>3</v>
      </c>
    </row>
    <row r="10" spans="1:4" x14ac:dyDescent="0.25">
      <c r="A10">
        <v>109</v>
      </c>
      <c r="B10">
        <v>2</v>
      </c>
      <c r="C10" t="s">
        <v>521</v>
      </c>
      <c r="D10">
        <v>8</v>
      </c>
    </row>
    <row r="11" spans="1:4" x14ac:dyDescent="0.25">
      <c r="A11">
        <v>107</v>
      </c>
      <c r="B11">
        <v>4</v>
      </c>
      <c r="C11" t="s">
        <v>521</v>
      </c>
      <c r="D11">
        <v>7</v>
      </c>
    </row>
    <row r="12" spans="1:4" x14ac:dyDescent="0.25">
      <c r="A12">
        <v>131</v>
      </c>
      <c r="B12">
        <v>4</v>
      </c>
      <c r="C12" t="s">
        <v>521</v>
      </c>
      <c r="D12">
        <v>6</v>
      </c>
    </row>
    <row r="13" spans="1:4" x14ac:dyDescent="0.25">
      <c r="A13">
        <v>35</v>
      </c>
      <c r="B13">
        <v>5</v>
      </c>
      <c r="C13" t="s">
        <v>521</v>
      </c>
      <c r="D13">
        <v>5</v>
      </c>
    </row>
    <row r="14" spans="1:4" x14ac:dyDescent="0.25">
      <c r="A14">
        <v>48</v>
      </c>
      <c r="B14">
        <v>5</v>
      </c>
      <c r="C14" t="s">
        <v>521</v>
      </c>
      <c r="D14">
        <v>7</v>
      </c>
    </row>
    <row r="15" spans="1:4" x14ac:dyDescent="0.25">
      <c r="A15">
        <v>54</v>
      </c>
      <c r="B15">
        <v>5</v>
      </c>
      <c r="C15" t="s">
        <v>521</v>
      </c>
      <c r="D15">
        <v>8</v>
      </c>
    </row>
    <row r="16" spans="1:4" x14ac:dyDescent="0.25">
      <c r="A16">
        <v>56</v>
      </c>
      <c r="B16">
        <v>5</v>
      </c>
      <c r="C16" t="s">
        <v>521</v>
      </c>
      <c r="D16">
        <v>7</v>
      </c>
    </row>
    <row r="17" spans="1:4" x14ac:dyDescent="0.25">
      <c r="A17">
        <v>65</v>
      </c>
      <c r="B17">
        <v>5</v>
      </c>
      <c r="C17" t="s">
        <v>521</v>
      </c>
      <c r="D17">
        <v>7</v>
      </c>
    </row>
    <row r="18" spans="1:4" x14ac:dyDescent="0.25">
      <c r="A18">
        <v>73</v>
      </c>
      <c r="B18">
        <v>5</v>
      </c>
      <c r="C18" t="s">
        <v>521</v>
      </c>
      <c r="D18">
        <v>5</v>
      </c>
    </row>
    <row r="19" spans="1:4" x14ac:dyDescent="0.25">
      <c r="A19">
        <v>106</v>
      </c>
      <c r="B19">
        <v>5</v>
      </c>
      <c r="C19" t="s">
        <v>521</v>
      </c>
      <c r="D19">
        <v>7</v>
      </c>
    </row>
    <row r="20" spans="1:4" x14ac:dyDescent="0.25">
      <c r="A20">
        <v>126</v>
      </c>
      <c r="B20">
        <v>5</v>
      </c>
      <c r="C20" t="s">
        <v>523</v>
      </c>
      <c r="D20">
        <v>8</v>
      </c>
    </row>
    <row r="21" spans="1:4" x14ac:dyDescent="0.25">
      <c r="A21">
        <v>3</v>
      </c>
      <c r="B21">
        <v>6</v>
      </c>
      <c r="C21" t="s">
        <v>523</v>
      </c>
      <c r="D21">
        <v>7</v>
      </c>
    </row>
    <row r="22" spans="1:4" x14ac:dyDescent="0.25">
      <c r="A22">
        <v>13</v>
      </c>
      <c r="B22">
        <v>6</v>
      </c>
      <c r="C22" t="s">
        <v>523</v>
      </c>
      <c r="D22">
        <v>7</v>
      </c>
    </row>
    <row r="23" spans="1:4" x14ac:dyDescent="0.25">
      <c r="A23">
        <v>17</v>
      </c>
      <c r="B23">
        <v>6</v>
      </c>
      <c r="C23" t="s">
        <v>523</v>
      </c>
      <c r="D23">
        <v>5</v>
      </c>
    </row>
    <row r="24" spans="1:4" x14ac:dyDescent="0.25">
      <c r="A24">
        <v>28</v>
      </c>
      <c r="B24">
        <v>6</v>
      </c>
      <c r="C24" t="s">
        <v>523</v>
      </c>
      <c r="D24">
        <v>7</v>
      </c>
    </row>
    <row r="25" spans="1:4" x14ac:dyDescent="0.25">
      <c r="A25">
        <v>43</v>
      </c>
      <c r="B25">
        <v>6</v>
      </c>
      <c r="C25" t="s">
        <v>523</v>
      </c>
      <c r="D25">
        <v>7</v>
      </c>
    </row>
    <row r="26" spans="1:4" x14ac:dyDescent="0.25">
      <c r="A26">
        <v>53</v>
      </c>
      <c r="B26">
        <v>6</v>
      </c>
      <c r="C26" t="s">
        <v>523</v>
      </c>
      <c r="D26">
        <v>9</v>
      </c>
    </row>
    <row r="27" spans="1:4" x14ac:dyDescent="0.25">
      <c r="A27">
        <v>84</v>
      </c>
      <c r="B27">
        <v>6</v>
      </c>
      <c r="C27" t="s">
        <v>523</v>
      </c>
      <c r="D27">
        <v>9</v>
      </c>
    </row>
    <row r="28" spans="1:4" x14ac:dyDescent="0.25">
      <c r="A28">
        <v>100</v>
      </c>
      <c r="B28">
        <v>6</v>
      </c>
      <c r="C28" t="s">
        <v>522</v>
      </c>
      <c r="D28">
        <v>2</v>
      </c>
    </row>
    <row r="29" spans="1:4" x14ac:dyDescent="0.25">
      <c r="A29">
        <v>102</v>
      </c>
      <c r="B29">
        <v>6</v>
      </c>
      <c r="C29" t="s">
        <v>522</v>
      </c>
      <c r="D29">
        <v>6</v>
      </c>
    </row>
    <row r="30" spans="1:4" x14ac:dyDescent="0.25">
      <c r="A30">
        <v>54</v>
      </c>
      <c r="B30">
        <v>7</v>
      </c>
      <c r="C30" t="s">
        <v>522</v>
      </c>
      <c r="D30">
        <v>10</v>
      </c>
    </row>
    <row r="31" spans="1:4" x14ac:dyDescent="0.25">
      <c r="A31">
        <v>68</v>
      </c>
      <c r="B31">
        <v>7</v>
      </c>
      <c r="C31" t="s">
        <v>522</v>
      </c>
      <c r="D31">
        <v>10</v>
      </c>
    </row>
    <row r="32" spans="1:4" x14ac:dyDescent="0.25">
      <c r="A32">
        <v>75</v>
      </c>
      <c r="B32">
        <v>7</v>
      </c>
      <c r="C32" t="s">
        <v>521</v>
      </c>
      <c r="D32">
        <v>7</v>
      </c>
    </row>
    <row r="33" spans="1:4" x14ac:dyDescent="0.25">
      <c r="A33">
        <v>84</v>
      </c>
      <c r="B33">
        <v>7</v>
      </c>
      <c r="C33" t="s">
        <v>522</v>
      </c>
      <c r="D33">
        <v>9</v>
      </c>
    </row>
    <row r="34" spans="1:4" x14ac:dyDescent="0.25">
      <c r="A34">
        <v>102</v>
      </c>
      <c r="B34">
        <v>7</v>
      </c>
      <c r="C34" t="s">
        <v>523</v>
      </c>
      <c r="D34">
        <v>5</v>
      </c>
    </row>
    <row r="35" spans="1:4" x14ac:dyDescent="0.25">
      <c r="A35">
        <v>45</v>
      </c>
      <c r="B35">
        <v>8</v>
      </c>
      <c r="C35" t="s">
        <v>521</v>
      </c>
      <c r="D35">
        <v>4</v>
      </c>
    </row>
    <row r="36" spans="1:4" x14ac:dyDescent="0.25">
      <c r="A36">
        <v>84</v>
      </c>
      <c r="B36">
        <v>8</v>
      </c>
      <c r="C36" t="s">
        <v>522</v>
      </c>
      <c r="D36">
        <v>2</v>
      </c>
    </row>
    <row r="37" spans="1:4" x14ac:dyDescent="0.25">
      <c r="A37">
        <v>108</v>
      </c>
      <c r="B37">
        <v>8</v>
      </c>
      <c r="C37" t="s">
        <v>523</v>
      </c>
      <c r="D37">
        <v>9</v>
      </c>
    </row>
    <row r="38" spans="1:4" x14ac:dyDescent="0.25">
      <c r="A38">
        <v>1</v>
      </c>
      <c r="B38">
        <v>9</v>
      </c>
      <c r="C38" t="s">
        <v>521</v>
      </c>
      <c r="D38">
        <v>3</v>
      </c>
    </row>
    <row r="39" spans="1:4" x14ac:dyDescent="0.25">
      <c r="A39">
        <v>39</v>
      </c>
      <c r="B39">
        <v>9</v>
      </c>
      <c r="C39" t="s">
        <v>523</v>
      </c>
      <c r="D39">
        <v>5</v>
      </c>
    </row>
    <row r="40" spans="1:4" x14ac:dyDescent="0.25">
      <c r="A40">
        <v>55</v>
      </c>
      <c r="B40">
        <v>9</v>
      </c>
      <c r="C40" t="s">
        <v>523</v>
      </c>
      <c r="D40">
        <v>9</v>
      </c>
    </row>
    <row r="41" spans="1:4" x14ac:dyDescent="0.25">
      <c r="A41">
        <v>75</v>
      </c>
      <c r="B41">
        <v>9</v>
      </c>
      <c r="C41" t="s">
        <v>522</v>
      </c>
      <c r="D41">
        <v>8</v>
      </c>
    </row>
    <row r="42" spans="1:4" x14ac:dyDescent="0.25">
      <c r="A42">
        <v>76</v>
      </c>
      <c r="B42">
        <v>9</v>
      </c>
      <c r="C42" t="s">
        <v>522</v>
      </c>
      <c r="D42">
        <v>4</v>
      </c>
    </row>
    <row r="43" spans="1:4" x14ac:dyDescent="0.25">
      <c r="A43">
        <v>78</v>
      </c>
      <c r="B43">
        <v>9</v>
      </c>
      <c r="C43" t="s">
        <v>522</v>
      </c>
      <c r="D43">
        <v>3</v>
      </c>
    </row>
    <row r="44" spans="1:4" x14ac:dyDescent="0.25">
      <c r="A44">
        <v>12</v>
      </c>
      <c r="B44">
        <v>10</v>
      </c>
      <c r="C44" t="s">
        <v>522</v>
      </c>
      <c r="D44">
        <v>10</v>
      </c>
    </row>
    <row r="45" spans="1:4" x14ac:dyDescent="0.25">
      <c r="A45">
        <v>23</v>
      </c>
      <c r="B45">
        <v>10</v>
      </c>
      <c r="C45" t="s">
        <v>521</v>
      </c>
      <c r="D45">
        <v>10</v>
      </c>
    </row>
    <row r="46" spans="1:4" x14ac:dyDescent="0.25">
      <c r="A46">
        <v>94</v>
      </c>
      <c r="B46">
        <v>10</v>
      </c>
      <c r="C46" t="s">
        <v>522</v>
      </c>
      <c r="D46">
        <v>3</v>
      </c>
    </row>
    <row r="47" spans="1:4" x14ac:dyDescent="0.25">
      <c r="A47">
        <v>1</v>
      </c>
      <c r="B47">
        <v>11</v>
      </c>
      <c r="C47" t="s">
        <v>523</v>
      </c>
      <c r="D47">
        <v>9</v>
      </c>
    </row>
    <row r="48" spans="1:4" x14ac:dyDescent="0.25">
      <c r="A48">
        <v>32</v>
      </c>
      <c r="B48">
        <v>11</v>
      </c>
      <c r="C48" t="s">
        <v>521</v>
      </c>
      <c r="D48">
        <v>5</v>
      </c>
    </row>
    <row r="49" spans="1:4" x14ac:dyDescent="0.25">
      <c r="A49">
        <v>67</v>
      </c>
      <c r="B49">
        <v>11</v>
      </c>
      <c r="C49" t="s">
        <v>522</v>
      </c>
      <c r="D49">
        <v>6</v>
      </c>
    </row>
    <row r="50" spans="1:4" x14ac:dyDescent="0.25">
      <c r="A50">
        <v>73</v>
      </c>
      <c r="B50">
        <v>11</v>
      </c>
      <c r="C50" t="s">
        <v>523</v>
      </c>
      <c r="D50">
        <v>6</v>
      </c>
    </row>
    <row r="51" spans="1:4" x14ac:dyDescent="0.25">
      <c r="A51">
        <v>76</v>
      </c>
      <c r="B51">
        <v>11</v>
      </c>
      <c r="C51" t="s">
        <v>521</v>
      </c>
      <c r="D51">
        <v>6</v>
      </c>
    </row>
    <row r="52" spans="1:4" x14ac:dyDescent="0.25">
      <c r="A52">
        <v>7</v>
      </c>
      <c r="B52">
        <v>12</v>
      </c>
      <c r="C52" t="s">
        <v>521</v>
      </c>
      <c r="D52">
        <v>1</v>
      </c>
    </row>
    <row r="53" spans="1:4" x14ac:dyDescent="0.25">
      <c r="A53">
        <v>82</v>
      </c>
      <c r="B53">
        <v>12</v>
      </c>
      <c r="C53" t="s">
        <v>521</v>
      </c>
      <c r="D53">
        <v>5</v>
      </c>
    </row>
    <row r="54" spans="1:4" x14ac:dyDescent="0.25">
      <c r="A54">
        <v>47</v>
      </c>
      <c r="B54">
        <v>13</v>
      </c>
      <c r="C54" t="s">
        <v>521</v>
      </c>
      <c r="D54">
        <v>4</v>
      </c>
    </row>
    <row r="55" spans="1:4" x14ac:dyDescent="0.25">
      <c r="A55">
        <v>49</v>
      </c>
      <c r="B55">
        <v>13</v>
      </c>
      <c r="C55" t="s">
        <v>522</v>
      </c>
      <c r="D55">
        <v>6</v>
      </c>
    </row>
    <row r="56" spans="1:4" x14ac:dyDescent="0.25">
      <c r="A56">
        <v>85</v>
      </c>
      <c r="B56">
        <v>13</v>
      </c>
      <c r="C56" t="s">
        <v>523</v>
      </c>
      <c r="D56">
        <v>7</v>
      </c>
    </row>
    <row r="57" spans="1:4" x14ac:dyDescent="0.25">
      <c r="A57">
        <v>38</v>
      </c>
      <c r="B57">
        <v>14</v>
      </c>
      <c r="C57" t="s">
        <v>521</v>
      </c>
      <c r="D57">
        <v>9</v>
      </c>
    </row>
    <row r="58" spans="1:4" x14ac:dyDescent="0.25">
      <c r="A58">
        <v>62</v>
      </c>
      <c r="B58">
        <v>14</v>
      </c>
      <c r="C58" t="s">
        <v>522</v>
      </c>
      <c r="D58">
        <v>5</v>
      </c>
    </row>
    <row r="59" spans="1:4" x14ac:dyDescent="0.25">
      <c r="A59">
        <v>70</v>
      </c>
      <c r="B59">
        <v>14</v>
      </c>
      <c r="C59" t="s">
        <v>523</v>
      </c>
      <c r="D59">
        <v>6</v>
      </c>
    </row>
    <row r="60" spans="1:4" x14ac:dyDescent="0.25">
      <c r="A60">
        <v>72</v>
      </c>
      <c r="B60">
        <v>14</v>
      </c>
      <c r="C60" t="s">
        <v>521</v>
      </c>
      <c r="D60">
        <v>10</v>
      </c>
    </row>
    <row r="61" spans="1:4" x14ac:dyDescent="0.25">
      <c r="A61">
        <v>74</v>
      </c>
      <c r="B61">
        <v>14</v>
      </c>
      <c r="C61" t="s">
        <v>521</v>
      </c>
      <c r="D61">
        <v>10</v>
      </c>
    </row>
    <row r="62" spans="1:4" x14ac:dyDescent="0.25">
      <c r="A62">
        <v>85</v>
      </c>
      <c r="B62">
        <v>14</v>
      </c>
      <c r="C62" t="s">
        <v>521</v>
      </c>
      <c r="D62">
        <v>10</v>
      </c>
    </row>
    <row r="63" spans="1:4" x14ac:dyDescent="0.25">
      <c r="A63">
        <v>93</v>
      </c>
      <c r="B63">
        <v>14</v>
      </c>
      <c r="C63" t="s">
        <v>521</v>
      </c>
      <c r="D63">
        <v>7</v>
      </c>
    </row>
    <row r="64" spans="1:4" x14ac:dyDescent="0.25">
      <c r="A64">
        <v>123</v>
      </c>
      <c r="B64">
        <v>14</v>
      </c>
      <c r="C64" t="s">
        <v>521</v>
      </c>
      <c r="D64">
        <v>7</v>
      </c>
    </row>
    <row r="65" spans="1:4" x14ac:dyDescent="0.25">
      <c r="A65">
        <v>45</v>
      </c>
      <c r="B65">
        <v>15</v>
      </c>
      <c r="C65" t="s">
        <v>521</v>
      </c>
      <c r="D65">
        <v>10</v>
      </c>
    </row>
    <row r="66" spans="1:4" x14ac:dyDescent="0.25">
      <c r="A66">
        <v>92</v>
      </c>
      <c r="B66">
        <v>15</v>
      </c>
      <c r="C66" t="s">
        <v>521</v>
      </c>
      <c r="D66">
        <v>7</v>
      </c>
    </row>
    <row r="67" spans="1:4" x14ac:dyDescent="0.25">
      <c r="A67">
        <v>96</v>
      </c>
      <c r="B67">
        <v>15</v>
      </c>
      <c r="C67" t="s">
        <v>521</v>
      </c>
      <c r="D67">
        <v>9</v>
      </c>
    </row>
    <row r="68" spans="1:4" x14ac:dyDescent="0.25">
      <c r="A68">
        <v>104</v>
      </c>
      <c r="B68">
        <v>15</v>
      </c>
      <c r="C68" t="s">
        <v>521</v>
      </c>
      <c r="D68">
        <v>8</v>
      </c>
    </row>
    <row r="69" spans="1:4" x14ac:dyDescent="0.25">
      <c r="A69">
        <v>120</v>
      </c>
      <c r="B69">
        <v>15</v>
      </c>
      <c r="C69" t="s">
        <v>521</v>
      </c>
      <c r="D69">
        <v>10</v>
      </c>
    </row>
    <row r="70" spans="1:4" x14ac:dyDescent="0.25">
      <c r="A70">
        <v>50</v>
      </c>
      <c r="B70">
        <v>16</v>
      </c>
      <c r="C70" t="s">
        <v>521</v>
      </c>
      <c r="D70">
        <v>9</v>
      </c>
    </row>
    <row r="71" spans="1:4" x14ac:dyDescent="0.25">
      <c r="A71">
        <v>85</v>
      </c>
      <c r="B71">
        <v>16</v>
      </c>
      <c r="C71" t="s">
        <v>521</v>
      </c>
      <c r="D71">
        <v>6</v>
      </c>
    </row>
    <row r="72" spans="1:4" x14ac:dyDescent="0.25">
      <c r="A72">
        <v>130</v>
      </c>
      <c r="B72">
        <v>16</v>
      </c>
      <c r="C72" t="s">
        <v>521</v>
      </c>
      <c r="D72">
        <v>7</v>
      </c>
    </row>
    <row r="73" spans="1:4" x14ac:dyDescent="0.25">
      <c r="A73">
        <v>36</v>
      </c>
      <c r="B73">
        <v>17</v>
      </c>
      <c r="C73" t="s">
        <v>523</v>
      </c>
      <c r="D73">
        <v>6</v>
      </c>
    </row>
    <row r="74" spans="1:4" x14ac:dyDescent="0.25">
      <c r="A74">
        <v>53</v>
      </c>
      <c r="B74">
        <v>17</v>
      </c>
      <c r="C74" t="s">
        <v>523</v>
      </c>
      <c r="D74">
        <v>7</v>
      </c>
    </row>
    <row r="75" spans="1:4" x14ac:dyDescent="0.25">
      <c r="A75">
        <v>117</v>
      </c>
      <c r="B75">
        <v>17</v>
      </c>
      <c r="C75" t="s">
        <v>523</v>
      </c>
      <c r="D75">
        <v>8</v>
      </c>
    </row>
    <row r="76" spans="1:4" x14ac:dyDescent="0.25">
      <c r="A76">
        <v>120</v>
      </c>
      <c r="B76">
        <v>17</v>
      </c>
      <c r="C76" t="s">
        <v>523</v>
      </c>
      <c r="D76">
        <v>10</v>
      </c>
    </row>
    <row r="77" spans="1:4" x14ac:dyDescent="0.25">
      <c r="A77">
        <v>2</v>
      </c>
      <c r="B77">
        <v>18</v>
      </c>
      <c r="C77" t="s">
        <v>523</v>
      </c>
      <c r="D77">
        <v>6</v>
      </c>
    </row>
    <row r="78" spans="1:4" x14ac:dyDescent="0.25">
      <c r="A78">
        <v>22</v>
      </c>
      <c r="B78">
        <v>18</v>
      </c>
      <c r="C78" t="s">
        <v>523</v>
      </c>
      <c r="D78">
        <v>9</v>
      </c>
    </row>
    <row r="79" spans="1:4" x14ac:dyDescent="0.25">
      <c r="A79">
        <v>2</v>
      </c>
      <c r="B79">
        <v>19</v>
      </c>
      <c r="C79" t="s">
        <v>523</v>
      </c>
      <c r="D79">
        <v>10</v>
      </c>
    </row>
    <row r="80" spans="1:4" x14ac:dyDescent="0.25">
      <c r="A80">
        <v>19</v>
      </c>
      <c r="B80">
        <v>19</v>
      </c>
      <c r="C80" t="s">
        <v>523</v>
      </c>
      <c r="D80">
        <v>6</v>
      </c>
    </row>
    <row r="81" spans="1:4" x14ac:dyDescent="0.25">
      <c r="A81">
        <v>70</v>
      </c>
      <c r="B81">
        <v>19</v>
      </c>
      <c r="C81" t="s">
        <v>522</v>
      </c>
      <c r="D81">
        <v>10</v>
      </c>
    </row>
    <row r="82" spans="1:4" x14ac:dyDescent="0.25">
      <c r="A82">
        <v>80</v>
      </c>
      <c r="B82">
        <v>19</v>
      </c>
      <c r="C82" t="s">
        <v>522</v>
      </c>
      <c r="D82">
        <v>8</v>
      </c>
    </row>
    <row r="83" spans="1:4" x14ac:dyDescent="0.25">
      <c r="A83">
        <v>130</v>
      </c>
      <c r="B83">
        <v>19</v>
      </c>
      <c r="C83" t="s">
        <v>522</v>
      </c>
      <c r="D83">
        <v>8</v>
      </c>
    </row>
    <row r="84" spans="1:4" x14ac:dyDescent="0.25">
      <c r="A84">
        <v>10</v>
      </c>
      <c r="B84">
        <v>20</v>
      </c>
      <c r="C84" t="s">
        <v>522</v>
      </c>
      <c r="D84">
        <v>9</v>
      </c>
    </row>
    <row r="85" spans="1:4" x14ac:dyDescent="0.25">
      <c r="A85">
        <v>49</v>
      </c>
      <c r="B85">
        <v>20</v>
      </c>
      <c r="C85" t="s">
        <v>521</v>
      </c>
      <c r="D85">
        <v>7</v>
      </c>
    </row>
    <row r="86" spans="1:4" x14ac:dyDescent="0.25">
      <c r="A86">
        <v>74</v>
      </c>
      <c r="B86">
        <v>20</v>
      </c>
      <c r="C86" t="s">
        <v>522</v>
      </c>
      <c r="D86">
        <v>8</v>
      </c>
    </row>
    <row r="87" spans="1:4" x14ac:dyDescent="0.25">
      <c r="A87">
        <v>95</v>
      </c>
      <c r="B87">
        <v>20</v>
      </c>
      <c r="C87" t="s">
        <v>523</v>
      </c>
      <c r="D87">
        <v>10</v>
      </c>
    </row>
    <row r="88" spans="1:4" x14ac:dyDescent="0.25">
      <c r="A88">
        <v>96</v>
      </c>
      <c r="B88">
        <v>20</v>
      </c>
      <c r="C88" t="s">
        <v>521</v>
      </c>
      <c r="D88">
        <v>10</v>
      </c>
    </row>
    <row r="89" spans="1:4" x14ac:dyDescent="0.25">
      <c r="A89">
        <v>92</v>
      </c>
      <c r="B89">
        <v>21</v>
      </c>
      <c r="C89" t="s">
        <v>522</v>
      </c>
      <c r="D89">
        <v>10</v>
      </c>
    </row>
    <row r="90" spans="1:4" x14ac:dyDescent="0.25">
      <c r="A90">
        <v>105</v>
      </c>
      <c r="B90">
        <v>21</v>
      </c>
      <c r="C90" t="s">
        <v>523</v>
      </c>
      <c r="D90">
        <v>6</v>
      </c>
    </row>
    <row r="91" spans="1:4" x14ac:dyDescent="0.25">
      <c r="A91">
        <v>18</v>
      </c>
      <c r="B91">
        <v>22</v>
      </c>
      <c r="C91" t="s">
        <v>521</v>
      </c>
      <c r="D91">
        <v>7</v>
      </c>
    </row>
    <row r="92" spans="1:4" x14ac:dyDescent="0.25">
      <c r="A92">
        <v>31</v>
      </c>
      <c r="B92">
        <v>22</v>
      </c>
      <c r="C92" t="s">
        <v>523</v>
      </c>
      <c r="D92">
        <v>6</v>
      </c>
    </row>
    <row r="93" spans="1:4" x14ac:dyDescent="0.25">
      <c r="A93">
        <v>35</v>
      </c>
      <c r="B93">
        <v>22</v>
      </c>
      <c r="C93" t="s">
        <v>523</v>
      </c>
      <c r="D93">
        <v>6</v>
      </c>
    </row>
    <row r="94" spans="1:4" x14ac:dyDescent="0.25">
      <c r="A94">
        <v>99</v>
      </c>
      <c r="B94">
        <v>22</v>
      </c>
      <c r="C94" t="s">
        <v>522</v>
      </c>
      <c r="D94">
        <v>7</v>
      </c>
    </row>
    <row r="95" spans="1:4" x14ac:dyDescent="0.25">
      <c r="A95">
        <v>118</v>
      </c>
      <c r="B95">
        <v>22</v>
      </c>
      <c r="C95" t="s">
        <v>522</v>
      </c>
      <c r="D95">
        <v>6</v>
      </c>
    </row>
    <row r="96" spans="1:4" x14ac:dyDescent="0.25">
      <c r="A96">
        <v>34</v>
      </c>
      <c r="B96">
        <v>23</v>
      </c>
      <c r="C96" t="s">
        <v>522</v>
      </c>
      <c r="D96">
        <v>9</v>
      </c>
    </row>
    <row r="97" spans="1:4" x14ac:dyDescent="0.25">
      <c r="A97">
        <v>35</v>
      </c>
      <c r="B97">
        <v>23</v>
      </c>
      <c r="C97" t="s">
        <v>522</v>
      </c>
      <c r="D97">
        <v>10</v>
      </c>
    </row>
    <row r="98" spans="1:4" x14ac:dyDescent="0.25">
      <c r="A98">
        <v>62</v>
      </c>
      <c r="B98">
        <v>23</v>
      </c>
      <c r="C98" t="s">
        <v>521</v>
      </c>
      <c r="D98">
        <v>7</v>
      </c>
    </row>
    <row r="99" spans="1:4" x14ac:dyDescent="0.25">
      <c r="A99">
        <v>69</v>
      </c>
      <c r="B99">
        <v>23</v>
      </c>
      <c r="C99" t="s">
        <v>522</v>
      </c>
      <c r="D99">
        <v>6</v>
      </c>
    </row>
    <row r="100" spans="1:4" x14ac:dyDescent="0.25">
      <c r="A100">
        <v>99</v>
      </c>
      <c r="B100">
        <v>23</v>
      </c>
      <c r="C100" t="s">
        <v>523</v>
      </c>
      <c r="D100">
        <v>8</v>
      </c>
    </row>
    <row r="101" spans="1:4" x14ac:dyDescent="0.25">
      <c r="A101">
        <v>2</v>
      </c>
      <c r="B101">
        <v>24</v>
      </c>
      <c r="C101" t="s">
        <v>521</v>
      </c>
      <c r="D101">
        <v>7</v>
      </c>
    </row>
    <row r="102" spans="1:4" x14ac:dyDescent="0.25">
      <c r="A102">
        <v>93</v>
      </c>
      <c r="B102">
        <v>24</v>
      </c>
      <c r="C102" t="s">
        <v>522</v>
      </c>
      <c r="D102">
        <v>10</v>
      </c>
    </row>
    <row r="103" spans="1:4" x14ac:dyDescent="0.25">
      <c r="A103">
        <v>97</v>
      </c>
      <c r="B103">
        <v>24</v>
      </c>
      <c r="C103" t="s">
        <v>523</v>
      </c>
      <c r="D103">
        <v>6</v>
      </c>
    </row>
    <row r="104" spans="1:4" x14ac:dyDescent="0.25">
      <c r="A104">
        <v>29</v>
      </c>
      <c r="B104">
        <v>25</v>
      </c>
      <c r="C104" t="s">
        <v>521</v>
      </c>
      <c r="D104">
        <v>9</v>
      </c>
    </row>
    <row r="105" spans="1:4" x14ac:dyDescent="0.25">
      <c r="A105">
        <v>32</v>
      </c>
      <c r="B105">
        <v>25</v>
      </c>
      <c r="C105" t="s">
        <v>521</v>
      </c>
      <c r="D105">
        <v>10</v>
      </c>
    </row>
    <row r="106" spans="1:4" x14ac:dyDescent="0.25">
      <c r="A106">
        <v>78</v>
      </c>
      <c r="B106">
        <v>25</v>
      </c>
      <c r="C106" t="s">
        <v>521</v>
      </c>
      <c r="D106">
        <v>6</v>
      </c>
    </row>
    <row r="107" spans="1:4" x14ac:dyDescent="0.25">
      <c r="A107">
        <v>102</v>
      </c>
      <c r="B107">
        <v>25</v>
      </c>
      <c r="C107" t="s">
        <v>521</v>
      </c>
      <c r="D107">
        <v>6</v>
      </c>
    </row>
    <row r="108" spans="1:4" x14ac:dyDescent="0.25">
      <c r="A108">
        <v>107</v>
      </c>
      <c r="B108">
        <v>25</v>
      </c>
      <c r="C108" t="s">
        <v>522</v>
      </c>
      <c r="D108">
        <v>6</v>
      </c>
    </row>
    <row r="109" spans="1:4" x14ac:dyDescent="0.25">
      <c r="A109">
        <v>26</v>
      </c>
      <c r="B109">
        <v>26</v>
      </c>
      <c r="C109" t="s">
        <v>523</v>
      </c>
      <c r="D109">
        <v>9</v>
      </c>
    </row>
    <row r="110" spans="1:4" x14ac:dyDescent="0.25">
      <c r="A110">
        <v>84</v>
      </c>
      <c r="B110">
        <v>26</v>
      </c>
      <c r="C110" t="s">
        <v>521</v>
      </c>
      <c r="D110">
        <v>10</v>
      </c>
    </row>
    <row r="111" spans="1:4" x14ac:dyDescent="0.25">
      <c r="A111">
        <v>96</v>
      </c>
      <c r="B111">
        <v>26</v>
      </c>
      <c r="C111" t="s">
        <v>522</v>
      </c>
      <c r="D111">
        <v>6</v>
      </c>
    </row>
    <row r="112" spans="1:4" x14ac:dyDescent="0.25">
      <c r="A112">
        <v>97</v>
      </c>
      <c r="B112">
        <v>26</v>
      </c>
      <c r="C112" t="s">
        <v>521</v>
      </c>
      <c r="D112">
        <v>10</v>
      </c>
    </row>
    <row r="113" spans="1:4" x14ac:dyDescent="0.25">
      <c r="A113">
        <v>30</v>
      </c>
      <c r="B113">
        <v>27</v>
      </c>
      <c r="C113" t="s">
        <v>521</v>
      </c>
      <c r="D113">
        <v>9</v>
      </c>
    </row>
    <row r="114" spans="1:4" x14ac:dyDescent="0.25">
      <c r="A114">
        <v>35</v>
      </c>
      <c r="B114">
        <v>27</v>
      </c>
      <c r="C114" t="s">
        <v>521</v>
      </c>
      <c r="D114">
        <v>10</v>
      </c>
    </row>
    <row r="115" spans="1:4" x14ac:dyDescent="0.25">
      <c r="A115">
        <v>42</v>
      </c>
      <c r="B115">
        <v>27</v>
      </c>
      <c r="C115" t="s">
        <v>521</v>
      </c>
      <c r="D115">
        <v>6</v>
      </c>
    </row>
    <row r="116" spans="1:4" x14ac:dyDescent="0.25">
      <c r="A116">
        <v>95</v>
      </c>
      <c r="B116">
        <v>27</v>
      </c>
      <c r="C116" t="s">
        <v>521</v>
      </c>
      <c r="D116">
        <v>10</v>
      </c>
    </row>
    <row r="117" spans="1:4" x14ac:dyDescent="0.25">
      <c r="A117">
        <v>108</v>
      </c>
      <c r="B117">
        <v>27</v>
      </c>
      <c r="C117" t="s">
        <v>521</v>
      </c>
      <c r="D117">
        <v>9</v>
      </c>
    </row>
    <row r="118" spans="1:4" x14ac:dyDescent="0.25">
      <c r="A118">
        <v>128</v>
      </c>
      <c r="B118">
        <v>27</v>
      </c>
      <c r="C118" t="s">
        <v>521</v>
      </c>
      <c r="D118">
        <v>6</v>
      </c>
    </row>
    <row r="119" spans="1:4" x14ac:dyDescent="0.25">
      <c r="A119">
        <v>58</v>
      </c>
      <c r="B119">
        <v>28</v>
      </c>
      <c r="C119" t="s">
        <v>521</v>
      </c>
      <c r="D119">
        <v>8</v>
      </c>
    </row>
    <row r="120" spans="1:4" x14ac:dyDescent="0.25">
      <c r="A120">
        <v>83</v>
      </c>
      <c r="B120">
        <v>28</v>
      </c>
      <c r="C120" t="s">
        <v>521</v>
      </c>
      <c r="D120">
        <v>9</v>
      </c>
    </row>
    <row r="121" spans="1:4" x14ac:dyDescent="0.25">
      <c r="A121">
        <v>116</v>
      </c>
      <c r="B121">
        <v>28</v>
      </c>
      <c r="C121" t="s">
        <v>521</v>
      </c>
      <c r="D121">
        <v>7</v>
      </c>
    </row>
    <row r="122" spans="1:4" x14ac:dyDescent="0.25">
      <c r="A122">
        <v>2</v>
      </c>
      <c r="B122">
        <v>29</v>
      </c>
      <c r="C122" t="s">
        <v>521</v>
      </c>
      <c r="D122">
        <v>9</v>
      </c>
    </row>
    <row r="123" spans="1:4" x14ac:dyDescent="0.25">
      <c r="A123">
        <v>7</v>
      </c>
      <c r="B123">
        <v>29</v>
      </c>
      <c r="C123" t="s">
        <v>521</v>
      </c>
      <c r="D123">
        <v>8</v>
      </c>
    </row>
    <row r="124" spans="1:4" x14ac:dyDescent="0.25">
      <c r="A124">
        <v>20</v>
      </c>
      <c r="B124">
        <v>29</v>
      </c>
      <c r="C124" t="s">
        <v>521</v>
      </c>
      <c r="D124">
        <v>9</v>
      </c>
    </row>
    <row r="125" spans="1:4" x14ac:dyDescent="0.25">
      <c r="A125">
        <v>61</v>
      </c>
      <c r="B125">
        <v>29</v>
      </c>
      <c r="C125" t="s">
        <v>523</v>
      </c>
      <c r="D125">
        <v>8</v>
      </c>
    </row>
    <row r="126" spans="1:4" x14ac:dyDescent="0.25">
      <c r="A126">
        <v>103</v>
      </c>
      <c r="B126">
        <v>29</v>
      </c>
      <c r="C126" t="s">
        <v>523</v>
      </c>
      <c r="D126">
        <v>9</v>
      </c>
    </row>
    <row r="127" spans="1:4" x14ac:dyDescent="0.25">
      <c r="A127">
        <v>121</v>
      </c>
      <c r="B127">
        <v>29</v>
      </c>
      <c r="C127" t="s">
        <v>523</v>
      </c>
      <c r="D127">
        <v>10</v>
      </c>
    </row>
    <row r="128" spans="1:4" x14ac:dyDescent="0.25">
      <c r="A128">
        <v>22</v>
      </c>
      <c r="B128">
        <v>30</v>
      </c>
      <c r="C128" t="s">
        <v>521</v>
      </c>
      <c r="D128">
        <v>10</v>
      </c>
    </row>
    <row r="129" spans="1:4" x14ac:dyDescent="0.25">
      <c r="A129">
        <v>88</v>
      </c>
      <c r="B129">
        <v>30</v>
      </c>
      <c r="C129" t="s">
        <v>521</v>
      </c>
      <c r="D129">
        <v>8</v>
      </c>
    </row>
    <row r="130" spans="1:4" x14ac:dyDescent="0.25">
      <c r="A130">
        <v>96</v>
      </c>
      <c r="B130">
        <v>30</v>
      </c>
      <c r="C130" t="s">
        <v>521</v>
      </c>
      <c r="D130">
        <v>9</v>
      </c>
    </row>
    <row r="131" spans="1:4" x14ac:dyDescent="0.25">
      <c r="A131">
        <v>102</v>
      </c>
      <c r="B131">
        <v>30</v>
      </c>
      <c r="C131" t="s">
        <v>521</v>
      </c>
      <c r="D131">
        <v>8</v>
      </c>
    </row>
    <row r="132" spans="1:4" x14ac:dyDescent="0.25">
      <c r="A132">
        <v>114</v>
      </c>
      <c r="B132">
        <v>30</v>
      </c>
      <c r="C132" t="s">
        <v>523</v>
      </c>
      <c r="D132">
        <v>8</v>
      </c>
    </row>
    <row r="133" spans="1:4" x14ac:dyDescent="0.25">
      <c r="A133">
        <v>53</v>
      </c>
      <c r="B133">
        <v>31</v>
      </c>
      <c r="C133" t="s">
        <v>522</v>
      </c>
      <c r="D133">
        <v>7</v>
      </c>
    </row>
    <row r="134" spans="1:4" x14ac:dyDescent="0.25">
      <c r="A134">
        <v>58</v>
      </c>
      <c r="B134">
        <v>31</v>
      </c>
      <c r="C134" t="s">
        <v>522</v>
      </c>
      <c r="D134">
        <v>8</v>
      </c>
    </row>
    <row r="135" spans="1:4" x14ac:dyDescent="0.25">
      <c r="A135">
        <v>68</v>
      </c>
      <c r="B135">
        <v>31</v>
      </c>
      <c r="C135" t="s">
        <v>522</v>
      </c>
      <c r="D135">
        <v>9</v>
      </c>
    </row>
    <row r="136" spans="1:4" x14ac:dyDescent="0.25">
      <c r="A136">
        <v>70</v>
      </c>
      <c r="B136">
        <v>31</v>
      </c>
      <c r="C136" t="s">
        <v>522</v>
      </c>
      <c r="D136">
        <v>7</v>
      </c>
    </row>
    <row r="137" spans="1:4" x14ac:dyDescent="0.25">
      <c r="A137">
        <v>45</v>
      </c>
      <c r="B137">
        <v>32</v>
      </c>
      <c r="C137" t="s">
        <v>521</v>
      </c>
      <c r="D137">
        <v>9</v>
      </c>
    </row>
    <row r="138" spans="1:4" x14ac:dyDescent="0.25">
      <c r="A138">
        <v>128</v>
      </c>
      <c r="B138">
        <v>32</v>
      </c>
      <c r="C138" t="s">
        <v>522</v>
      </c>
      <c r="D138">
        <v>6</v>
      </c>
    </row>
    <row r="139" spans="1:4" x14ac:dyDescent="0.25">
      <c r="A139">
        <v>13</v>
      </c>
      <c r="B139">
        <v>33</v>
      </c>
      <c r="C139" t="s">
        <v>523</v>
      </c>
      <c r="D139">
        <v>7</v>
      </c>
    </row>
    <row r="140" spans="1:4" x14ac:dyDescent="0.25">
      <c r="A140">
        <v>25</v>
      </c>
      <c r="B140">
        <v>33</v>
      </c>
      <c r="C140" t="s">
        <v>521</v>
      </c>
      <c r="D140">
        <v>9</v>
      </c>
    </row>
    <row r="141" spans="1:4" x14ac:dyDescent="0.25">
      <c r="A141">
        <v>32</v>
      </c>
      <c r="B141">
        <v>33</v>
      </c>
      <c r="C141" t="s">
        <v>522</v>
      </c>
      <c r="D141">
        <v>10</v>
      </c>
    </row>
    <row r="142" spans="1:4" x14ac:dyDescent="0.25">
      <c r="A142">
        <v>33</v>
      </c>
      <c r="B142">
        <v>33</v>
      </c>
      <c r="C142" t="s">
        <v>523</v>
      </c>
      <c r="D142">
        <v>6</v>
      </c>
    </row>
    <row r="143" spans="1:4" x14ac:dyDescent="0.25">
      <c r="A143">
        <v>38</v>
      </c>
      <c r="B143">
        <v>33</v>
      </c>
      <c r="C143" t="s">
        <v>521</v>
      </c>
      <c r="D143">
        <v>6</v>
      </c>
    </row>
    <row r="144" spans="1:4" x14ac:dyDescent="0.25">
      <c r="A144">
        <v>76</v>
      </c>
      <c r="B144">
        <v>33</v>
      </c>
      <c r="C144" t="s">
        <v>523</v>
      </c>
      <c r="D144">
        <v>6</v>
      </c>
    </row>
    <row r="145" spans="1:4" x14ac:dyDescent="0.25">
      <c r="A145">
        <v>90</v>
      </c>
      <c r="B145">
        <v>33</v>
      </c>
      <c r="C145" t="s">
        <v>523</v>
      </c>
      <c r="D145">
        <v>7</v>
      </c>
    </row>
    <row r="146" spans="1:4" x14ac:dyDescent="0.25">
      <c r="A146">
        <v>2</v>
      </c>
      <c r="B146">
        <v>34</v>
      </c>
      <c r="C146" t="s">
        <v>522</v>
      </c>
      <c r="D146">
        <v>9</v>
      </c>
    </row>
    <row r="147" spans="1:4" x14ac:dyDescent="0.25">
      <c r="A147">
        <v>20</v>
      </c>
      <c r="B147">
        <v>34</v>
      </c>
      <c r="C147" t="s">
        <v>522</v>
      </c>
      <c r="D147">
        <v>6</v>
      </c>
    </row>
    <row r="148" spans="1:4" x14ac:dyDescent="0.25">
      <c r="A148">
        <v>60</v>
      </c>
      <c r="B148">
        <v>35</v>
      </c>
      <c r="C148" t="s">
        <v>522</v>
      </c>
      <c r="D148">
        <v>10</v>
      </c>
    </row>
    <row r="149" spans="1:4" x14ac:dyDescent="0.25">
      <c r="A149">
        <v>45</v>
      </c>
      <c r="B149">
        <v>36</v>
      </c>
      <c r="C149" t="s">
        <v>522</v>
      </c>
      <c r="D149">
        <v>8</v>
      </c>
    </row>
    <row r="150" spans="1:4" x14ac:dyDescent="0.25">
      <c r="A150">
        <v>84</v>
      </c>
      <c r="B150">
        <v>36</v>
      </c>
      <c r="C150" t="s">
        <v>521</v>
      </c>
      <c r="D150">
        <v>7</v>
      </c>
    </row>
    <row r="151" spans="1:4" x14ac:dyDescent="0.25">
      <c r="A151">
        <v>92</v>
      </c>
      <c r="B151">
        <v>37</v>
      </c>
      <c r="C151" t="s">
        <v>522</v>
      </c>
      <c r="D151">
        <v>7</v>
      </c>
    </row>
    <row r="152" spans="1:4" x14ac:dyDescent="0.25">
      <c r="A152">
        <v>24</v>
      </c>
      <c r="B152">
        <v>38</v>
      </c>
      <c r="C152" t="s">
        <v>523</v>
      </c>
      <c r="D152">
        <v>9</v>
      </c>
    </row>
    <row r="153" spans="1:4" x14ac:dyDescent="0.25">
      <c r="A153">
        <v>40</v>
      </c>
      <c r="B153">
        <v>38</v>
      </c>
      <c r="C153" t="s">
        <v>521</v>
      </c>
      <c r="D153">
        <v>8</v>
      </c>
    </row>
    <row r="154" spans="1:4" x14ac:dyDescent="0.25">
      <c r="A154">
        <v>4</v>
      </c>
      <c r="B154">
        <v>39</v>
      </c>
      <c r="C154" t="s">
        <v>522</v>
      </c>
      <c r="D154">
        <v>6</v>
      </c>
    </row>
    <row r="155" spans="1:4" x14ac:dyDescent="0.25">
      <c r="A155">
        <v>26</v>
      </c>
      <c r="B155">
        <v>39</v>
      </c>
      <c r="C155" t="s">
        <v>523</v>
      </c>
      <c r="D155">
        <v>9</v>
      </c>
    </row>
    <row r="156" spans="1:4" x14ac:dyDescent="0.25">
      <c r="A156">
        <v>40</v>
      </c>
      <c r="B156">
        <v>39</v>
      </c>
      <c r="C156" t="s">
        <v>521</v>
      </c>
      <c r="D156">
        <v>10</v>
      </c>
    </row>
    <row r="157" spans="1:4" x14ac:dyDescent="0.25">
      <c r="A157">
        <v>42</v>
      </c>
      <c r="B157">
        <v>39</v>
      </c>
      <c r="C157" t="s">
        <v>521</v>
      </c>
      <c r="D157">
        <v>9</v>
      </c>
    </row>
    <row r="158" spans="1:4" x14ac:dyDescent="0.25">
      <c r="A158">
        <v>66</v>
      </c>
      <c r="B158">
        <v>39</v>
      </c>
      <c r="C158" t="s">
        <v>521</v>
      </c>
      <c r="D158">
        <v>8</v>
      </c>
    </row>
    <row r="159" spans="1:4" x14ac:dyDescent="0.25">
      <c r="A159">
        <v>79</v>
      </c>
      <c r="B159">
        <v>39</v>
      </c>
      <c r="C159" t="s">
        <v>521</v>
      </c>
      <c r="D159">
        <v>7</v>
      </c>
    </row>
    <row r="160" spans="1:4" x14ac:dyDescent="0.25">
      <c r="A160">
        <v>49</v>
      </c>
      <c r="B160">
        <v>40</v>
      </c>
      <c r="C160" t="s">
        <v>522</v>
      </c>
      <c r="D160">
        <v>6</v>
      </c>
    </row>
    <row r="161" spans="1:4" x14ac:dyDescent="0.25">
      <c r="A161">
        <v>84</v>
      </c>
      <c r="B161">
        <v>40</v>
      </c>
      <c r="C161" t="s">
        <v>523</v>
      </c>
      <c r="D161">
        <v>8</v>
      </c>
    </row>
    <row r="162" spans="1:4" x14ac:dyDescent="0.25">
      <c r="A162">
        <v>28</v>
      </c>
      <c r="B162">
        <v>41</v>
      </c>
      <c r="C162" t="s">
        <v>521</v>
      </c>
      <c r="D162">
        <v>7</v>
      </c>
    </row>
    <row r="163" spans="1:4" x14ac:dyDescent="0.25">
      <c r="A163">
        <v>49</v>
      </c>
      <c r="B163">
        <v>41</v>
      </c>
      <c r="C163" t="s">
        <v>522</v>
      </c>
      <c r="D163">
        <v>7</v>
      </c>
    </row>
    <row r="164" spans="1:4" x14ac:dyDescent="0.25">
      <c r="A164">
        <v>55</v>
      </c>
      <c r="B164">
        <v>41</v>
      </c>
      <c r="C164" t="s">
        <v>523</v>
      </c>
      <c r="D164">
        <v>9</v>
      </c>
    </row>
    <row r="165" spans="1:4" x14ac:dyDescent="0.25">
      <c r="A165">
        <v>77</v>
      </c>
      <c r="B165">
        <v>41</v>
      </c>
      <c r="C165" t="s">
        <v>521</v>
      </c>
      <c r="D165">
        <v>10</v>
      </c>
    </row>
    <row r="166" spans="1:4" x14ac:dyDescent="0.25">
      <c r="A166">
        <v>94</v>
      </c>
      <c r="B166">
        <v>41</v>
      </c>
      <c r="C166" t="s">
        <v>521</v>
      </c>
      <c r="D166">
        <v>9</v>
      </c>
    </row>
    <row r="167" spans="1:4" x14ac:dyDescent="0.25">
      <c r="A167">
        <v>33</v>
      </c>
      <c r="B167">
        <v>42</v>
      </c>
      <c r="C167" t="s">
        <v>521</v>
      </c>
      <c r="D167">
        <v>7</v>
      </c>
    </row>
    <row r="168" spans="1:4" x14ac:dyDescent="0.25">
      <c r="A168">
        <v>74</v>
      </c>
      <c r="B168">
        <v>42</v>
      </c>
      <c r="C168" t="s">
        <v>521</v>
      </c>
      <c r="D168">
        <v>9</v>
      </c>
    </row>
    <row r="169" spans="1:4" x14ac:dyDescent="0.25">
      <c r="A169">
        <v>43</v>
      </c>
      <c r="B169">
        <v>43</v>
      </c>
      <c r="C169" t="s">
        <v>521</v>
      </c>
      <c r="D169">
        <v>7</v>
      </c>
    </row>
    <row r="170" spans="1:4" x14ac:dyDescent="0.25">
      <c r="A170">
        <v>46</v>
      </c>
      <c r="B170">
        <v>43</v>
      </c>
      <c r="C170" t="s">
        <v>521</v>
      </c>
      <c r="D170">
        <v>7</v>
      </c>
    </row>
    <row r="171" spans="1:4" x14ac:dyDescent="0.25">
      <c r="A171">
        <v>48</v>
      </c>
      <c r="B171">
        <v>43</v>
      </c>
      <c r="C171" t="s">
        <v>521</v>
      </c>
      <c r="D171">
        <v>9</v>
      </c>
    </row>
    <row r="172" spans="1:4" x14ac:dyDescent="0.25">
      <c r="A172">
        <v>22</v>
      </c>
      <c r="B172">
        <v>44</v>
      </c>
      <c r="C172" t="s">
        <v>521</v>
      </c>
      <c r="D172">
        <v>9</v>
      </c>
    </row>
    <row r="173" spans="1:4" x14ac:dyDescent="0.25">
      <c r="A173">
        <v>53</v>
      </c>
      <c r="B173">
        <v>45</v>
      </c>
      <c r="C173" t="s">
        <v>521</v>
      </c>
      <c r="D173">
        <v>10</v>
      </c>
    </row>
    <row r="174" spans="1:4" x14ac:dyDescent="0.25">
      <c r="A174">
        <v>42</v>
      </c>
      <c r="B174">
        <v>46</v>
      </c>
      <c r="C174" t="s">
        <v>521</v>
      </c>
      <c r="D174">
        <v>7</v>
      </c>
    </row>
    <row r="175" spans="1:4" x14ac:dyDescent="0.25">
      <c r="A175">
        <v>100</v>
      </c>
      <c r="B175">
        <v>46</v>
      </c>
      <c r="C175" t="s">
        <v>521</v>
      </c>
      <c r="D175">
        <v>9</v>
      </c>
    </row>
    <row r="176" spans="1:4" x14ac:dyDescent="0.25">
      <c r="A176">
        <v>26</v>
      </c>
      <c r="B176">
        <v>47</v>
      </c>
      <c r="C176" t="s">
        <v>521</v>
      </c>
      <c r="D176">
        <v>6</v>
      </c>
    </row>
    <row r="177" spans="1:4" x14ac:dyDescent="0.25">
      <c r="A177">
        <v>34</v>
      </c>
      <c r="B177">
        <v>47</v>
      </c>
      <c r="C177" t="s">
        <v>521</v>
      </c>
      <c r="D177">
        <v>7</v>
      </c>
    </row>
    <row r="178" spans="1:4" x14ac:dyDescent="0.25">
      <c r="A178">
        <v>71</v>
      </c>
      <c r="B178">
        <v>47</v>
      </c>
      <c r="C178" t="s">
        <v>523</v>
      </c>
      <c r="D178">
        <v>8</v>
      </c>
    </row>
    <row r="179" spans="1:4" x14ac:dyDescent="0.25">
      <c r="A179">
        <v>74</v>
      </c>
      <c r="B179">
        <v>47</v>
      </c>
      <c r="C179" t="s">
        <v>523</v>
      </c>
      <c r="D179">
        <v>9</v>
      </c>
    </row>
    <row r="180" spans="1:4" x14ac:dyDescent="0.25">
      <c r="A180">
        <v>12</v>
      </c>
      <c r="B180">
        <v>48</v>
      </c>
      <c r="C180" t="s">
        <v>523</v>
      </c>
      <c r="D180">
        <v>7</v>
      </c>
    </row>
    <row r="181" spans="1:4" x14ac:dyDescent="0.25">
      <c r="A181">
        <v>29</v>
      </c>
      <c r="B181">
        <v>48</v>
      </c>
      <c r="C181" t="s">
        <v>523</v>
      </c>
      <c r="D181">
        <v>9</v>
      </c>
    </row>
    <row r="182" spans="1:4" x14ac:dyDescent="0.25">
      <c r="A182">
        <v>60</v>
      </c>
      <c r="B182">
        <v>48</v>
      </c>
      <c r="C182" t="s">
        <v>523</v>
      </c>
      <c r="D182">
        <v>10</v>
      </c>
    </row>
    <row r="183" spans="1:4" x14ac:dyDescent="0.25">
      <c r="A183">
        <v>83</v>
      </c>
      <c r="B183">
        <v>48</v>
      </c>
      <c r="C183" t="s">
        <v>523</v>
      </c>
      <c r="D183">
        <v>7</v>
      </c>
    </row>
    <row r="184" spans="1:4" x14ac:dyDescent="0.25">
      <c r="A184">
        <v>107</v>
      </c>
      <c r="B184">
        <v>48</v>
      </c>
      <c r="C184" t="s">
        <v>523</v>
      </c>
      <c r="D184">
        <v>10</v>
      </c>
    </row>
    <row r="185" spans="1:4" x14ac:dyDescent="0.25">
      <c r="A185">
        <v>119</v>
      </c>
      <c r="B185">
        <v>48</v>
      </c>
      <c r="C185" t="s">
        <v>523</v>
      </c>
      <c r="D185">
        <v>7</v>
      </c>
    </row>
    <row r="186" spans="1:4" x14ac:dyDescent="0.25">
      <c r="A186">
        <v>126</v>
      </c>
      <c r="B186">
        <v>48</v>
      </c>
      <c r="C186" t="s">
        <v>522</v>
      </c>
      <c r="D186">
        <v>8</v>
      </c>
    </row>
    <row r="187" spans="1:4" x14ac:dyDescent="0.25">
      <c r="A187">
        <v>73</v>
      </c>
      <c r="B187">
        <v>49</v>
      </c>
      <c r="C187" t="s">
        <v>522</v>
      </c>
      <c r="D187">
        <v>8</v>
      </c>
    </row>
    <row r="188" spans="1:4" x14ac:dyDescent="0.25">
      <c r="A188">
        <v>88</v>
      </c>
      <c r="B188">
        <v>49</v>
      </c>
      <c r="C188" t="s">
        <v>522</v>
      </c>
      <c r="D188">
        <v>9</v>
      </c>
    </row>
    <row r="189" spans="1:4" x14ac:dyDescent="0.25">
      <c r="A189">
        <v>121</v>
      </c>
      <c r="B189">
        <v>49</v>
      </c>
      <c r="C189" t="s">
        <v>522</v>
      </c>
      <c r="D189">
        <v>6</v>
      </c>
    </row>
    <row r="190" spans="1:4" x14ac:dyDescent="0.25">
      <c r="A190">
        <v>26</v>
      </c>
      <c r="B190">
        <v>50</v>
      </c>
      <c r="C190" t="s">
        <v>521</v>
      </c>
      <c r="D190">
        <v>10</v>
      </c>
    </row>
    <row r="191" spans="1:4" x14ac:dyDescent="0.25">
      <c r="A191">
        <v>30</v>
      </c>
      <c r="B191">
        <v>50</v>
      </c>
      <c r="C191" t="s">
        <v>522</v>
      </c>
      <c r="D191">
        <v>7</v>
      </c>
    </row>
    <row r="192" spans="1:4" x14ac:dyDescent="0.25">
      <c r="A192">
        <v>60</v>
      </c>
      <c r="B192">
        <v>50</v>
      </c>
      <c r="C192" t="s">
        <v>523</v>
      </c>
      <c r="D192">
        <v>10</v>
      </c>
    </row>
    <row r="193" spans="1:4" x14ac:dyDescent="0.25">
      <c r="A193">
        <v>91</v>
      </c>
      <c r="B193">
        <v>50</v>
      </c>
      <c r="C193" t="s">
        <v>521</v>
      </c>
      <c r="D193">
        <v>8</v>
      </c>
    </row>
    <row r="194" spans="1:4" x14ac:dyDescent="0.25">
      <c r="A194">
        <v>18</v>
      </c>
      <c r="B194">
        <v>51</v>
      </c>
      <c r="C194" t="s">
        <v>522</v>
      </c>
      <c r="D194">
        <v>9</v>
      </c>
    </row>
    <row r="195" spans="1:4" x14ac:dyDescent="0.25">
      <c r="A195">
        <v>63</v>
      </c>
      <c r="B195">
        <v>51</v>
      </c>
      <c r="C195" t="s">
        <v>523</v>
      </c>
      <c r="D195">
        <v>6</v>
      </c>
    </row>
    <row r="196" spans="1:4" x14ac:dyDescent="0.25">
      <c r="A196">
        <v>93</v>
      </c>
      <c r="B196">
        <v>51</v>
      </c>
      <c r="C196" t="s">
        <v>521</v>
      </c>
      <c r="D196">
        <v>6</v>
      </c>
    </row>
    <row r="197" spans="1:4" x14ac:dyDescent="0.25">
      <c r="A197">
        <v>100</v>
      </c>
      <c r="B197">
        <v>51</v>
      </c>
      <c r="C197" t="s">
        <v>523</v>
      </c>
      <c r="D197">
        <v>8</v>
      </c>
    </row>
    <row r="198" spans="1:4" x14ac:dyDescent="0.25">
      <c r="A198">
        <v>97</v>
      </c>
      <c r="B198">
        <v>52</v>
      </c>
      <c r="C198" t="s">
        <v>523</v>
      </c>
      <c r="D198">
        <v>10</v>
      </c>
    </row>
    <row r="199" spans="1:4" x14ac:dyDescent="0.25">
      <c r="A199">
        <v>53</v>
      </c>
      <c r="B199">
        <v>53</v>
      </c>
      <c r="C199" t="s">
        <v>522</v>
      </c>
      <c r="D199">
        <v>8</v>
      </c>
    </row>
    <row r="200" spans="1:4" x14ac:dyDescent="0.25">
      <c r="A200">
        <v>69</v>
      </c>
      <c r="B200">
        <v>53</v>
      </c>
      <c r="C200" t="s">
        <v>522</v>
      </c>
      <c r="D200">
        <v>6</v>
      </c>
    </row>
    <row r="201" spans="1:4" x14ac:dyDescent="0.25">
      <c r="A201">
        <v>74</v>
      </c>
      <c r="B201">
        <v>53</v>
      </c>
      <c r="C201" t="s">
        <v>522</v>
      </c>
      <c r="D201">
        <v>9</v>
      </c>
    </row>
    <row r="202" spans="1:4" x14ac:dyDescent="0.25">
      <c r="A202">
        <v>100</v>
      </c>
      <c r="B202">
        <v>53</v>
      </c>
      <c r="C202" t="s">
        <v>522</v>
      </c>
      <c r="D202">
        <v>10</v>
      </c>
    </row>
    <row r="203" spans="1:4" x14ac:dyDescent="0.25">
      <c r="A203">
        <v>112</v>
      </c>
      <c r="B203">
        <v>53</v>
      </c>
      <c r="C203" t="s">
        <v>521</v>
      </c>
      <c r="D203">
        <v>9</v>
      </c>
    </row>
    <row r="204" spans="1:4" x14ac:dyDescent="0.25">
      <c r="A204">
        <v>32</v>
      </c>
      <c r="B204">
        <v>54</v>
      </c>
      <c r="C204" t="s">
        <v>522</v>
      </c>
      <c r="D204">
        <v>8</v>
      </c>
    </row>
    <row r="205" spans="1:4" x14ac:dyDescent="0.25">
      <c r="A205">
        <v>44</v>
      </c>
      <c r="B205">
        <v>54</v>
      </c>
      <c r="C205" t="s">
        <v>523</v>
      </c>
      <c r="D205">
        <v>8</v>
      </c>
    </row>
    <row r="206" spans="1:4" x14ac:dyDescent="0.25">
      <c r="A206">
        <v>97</v>
      </c>
      <c r="B206">
        <v>54</v>
      </c>
      <c r="C206" t="s">
        <v>521</v>
      </c>
      <c r="D206">
        <v>7</v>
      </c>
    </row>
    <row r="207" spans="1:4" x14ac:dyDescent="0.25">
      <c r="A207">
        <v>36</v>
      </c>
      <c r="B207">
        <v>55</v>
      </c>
      <c r="C207" t="s">
        <v>522</v>
      </c>
      <c r="D207">
        <v>7</v>
      </c>
    </row>
    <row r="208" spans="1:4" x14ac:dyDescent="0.25">
      <c r="A208">
        <v>55</v>
      </c>
      <c r="B208">
        <v>55</v>
      </c>
      <c r="C208" t="s">
        <v>523</v>
      </c>
      <c r="D208">
        <v>9</v>
      </c>
    </row>
    <row r="209" spans="1:4" x14ac:dyDescent="0.25">
      <c r="A209">
        <v>60</v>
      </c>
      <c r="B209">
        <v>55</v>
      </c>
      <c r="C209" t="s">
        <v>521</v>
      </c>
      <c r="D209">
        <v>6</v>
      </c>
    </row>
    <row r="210" spans="1:4" x14ac:dyDescent="0.25">
      <c r="A210">
        <v>71</v>
      </c>
      <c r="B210">
        <v>55</v>
      </c>
      <c r="C210" t="s">
        <v>521</v>
      </c>
      <c r="D210">
        <v>10</v>
      </c>
    </row>
    <row r="211" spans="1:4" x14ac:dyDescent="0.25">
      <c r="A211">
        <v>104</v>
      </c>
      <c r="B211">
        <v>55</v>
      </c>
      <c r="C211" t="s">
        <v>521</v>
      </c>
      <c r="D211">
        <v>10</v>
      </c>
    </row>
    <row r="212" spans="1:4" x14ac:dyDescent="0.25">
      <c r="A212">
        <v>21</v>
      </c>
      <c r="B212">
        <v>56</v>
      </c>
      <c r="C212" t="s">
        <v>521</v>
      </c>
      <c r="D212">
        <v>6</v>
      </c>
    </row>
    <row r="213" spans="1:4" x14ac:dyDescent="0.25">
      <c r="A213">
        <v>114</v>
      </c>
      <c r="B213">
        <v>56</v>
      </c>
      <c r="C213" t="s">
        <v>522</v>
      </c>
      <c r="D213">
        <v>10</v>
      </c>
    </row>
    <row r="214" spans="1:4" x14ac:dyDescent="0.25">
      <c r="A214">
        <v>130</v>
      </c>
      <c r="B214">
        <v>56</v>
      </c>
      <c r="C214" t="s">
        <v>523</v>
      </c>
      <c r="D214">
        <v>10</v>
      </c>
    </row>
    <row r="215" spans="1:4" x14ac:dyDescent="0.25">
      <c r="A215">
        <v>98</v>
      </c>
      <c r="B215">
        <v>57</v>
      </c>
      <c r="C215" t="s">
        <v>521</v>
      </c>
      <c r="D215">
        <v>6</v>
      </c>
    </row>
    <row r="216" spans="1:4" x14ac:dyDescent="0.25">
      <c r="A216">
        <v>100</v>
      </c>
      <c r="B216">
        <v>57</v>
      </c>
      <c r="C216" t="s">
        <v>522</v>
      </c>
      <c r="D216">
        <v>9</v>
      </c>
    </row>
    <row r="217" spans="1:4" x14ac:dyDescent="0.25">
      <c r="A217">
        <v>113</v>
      </c>
      <c r="B217">
        <v>57</v>
      </c>
      <c r="C217" t="s">
        <v>523</v>
      </c>
      <c r="D217">
        <v>8</v>
      </c>
    </row>
    <row r="218" spans="1:4" x14ac:dyDescent="0.25">
      <c r="A218">
        <v>10</v>
      </c>
      <c r="B218">
        <v>58</v>
      </c>
      <c r="C218" t="s">
        <v>521</v>
      </c>
      <c r="D218">
        <v>6</v>
      </c>
    </row>
    <row r="219" spans="1:4" x14ac:dyDescent="0.25">
      <c r="A219">
        <v>24</v>
      </c>
      <c r="B219">
        <v>58</v>
      </c>
      <c r="C219" t="s">
        <v>521</v>
      </c>
      <c r="D219">
        <v>10</v>
      </c>
    </row>
    <row r="220" spans="1:4" x14ac:dyDescent="0.25">
      <c r="A220">
        <v>32</v>
      </c>
      <c r="B220">
        <v>58</v>
      </c>
      <c r="C220" t="s">
        <v>521</v>
      </c>
      <c r="D220">
        <v>10</v>
      </c>
    </row>
    <row r="221" spans="1:4" x14ac:dyDescent="0.25">
      <c r="A221">
        <v>35</v>
      </c>
      <c r="B221">
        <v>58</v>
      </c>
      <c r="C221" t="s">
        <v>521</v>
      </c>
      <c r="D221">
        <v>6</v>
      </c>
    </row>
    <row r="222" spans="1:4" x14ac:dyDescent="0.25">
      <c r="A222">
        <v>40</v>
      </c>
      <c r="B222">
        <v>58</v>
      </c>
      <c r="C222" t="s">
        <v>521</v>
      </c>
      <c r="D222">
        <v>8</v>
      </c>
    </row>
    <row r="223" spans="1:4" x14ac:dyDescent="0.25">
      <c r="A223">
        <v>48</v>
      </c>
      <c r="B223">
        <v>58</v>
      </c>
      <c r="C223" t="s">
        <v>521</v>
      </c>
      <c r="D223">
        <v>8</v>
      </c>
    </row>
    <row r="224" spans="1:4" x14ac:dyDescent="0.25">
      <c r="A224">
        <v>101</v>
      </c>
      <c r="B224">
        <v>58</v>
      </c>
      <c r="C224" t="s">
        <v>521</v>
      </c>
      <c r="D224">
        <v>10</v>
      </c>
    </row>
    <row r="225" spans="1:4" x14ac:dyDescent="0.25">
      <c r="A225">
        <v>24</v>
      </c>
      <c r="B225">
        <v>59</v>
      </c>
      <c r="C225" t="s">
        <v>521</v>
      </c>
      <c r="D225">
        <v>8</v>
      </c>
    </row>
    <row r="226" spans="1:4" x14ac:dyDescent="0.25">
      <c r="A226">
        <v>44</v>
      </c>
      <c r="B226">
        <v>59</v>
      </c>
      <c r="C226" t="s">
        <v>521</v>
      </c>
      <c r="D226">
        <v>9</v>
      </c>
    </row>
    <row r="227" spans="1:4" x14ac:dyDescent="0.25">
      <c r="A227">
        <v>103</v>
      </c>
      <c r="B227">
        <v>59</v>
      </c>
      <c r="C227" t="s">
        <v>521</v>
      </c>
      <c r="D227">
        <v>7</v>
      </c>
    </row>
    <row r="228" spans="1:4" x14ac:dyDescent="0.25">
      <c r="A228">
        <v>22</v>
      </c>
      <c r="B228">
        <v>60</v>
      </c>
      <c r="C228" t="s">
        <v>521</v>
      </c>
      <c r="D228">
        <v>8</v>
      </c>
    </row>
    <row r="229" spans="1:4" x14ac:dyDescent="0.25">
      <c r="A229">
        <v>81</v>
      </c>
      <c r="B229">
        <v>60</v>
      </c>
      <c r="C229" t="s">
        <v>521</v>
      </c>
      <c r="D229">
        <v>9</v>
      </c>
    </row>
    <row r="230" spans="1:4" x14ac:dyDescent="0.25">
      <c r="A230">
        <v>56</v>
      </c>
      <c r="B230">
        <v>61</v>
      </c>
      <c r="C230" t="s">
        <v>521</v>
      </c>
      <c r="D230">
        <v>7</v>
      </c>
    </row>
    <row r="231" spans="1:4" x14ac:dyDescent="0.25">
      <c r="A231">
        <v>66</v>
      </c>
      <c r="B231">
        <v>61</v>
      </c>
      <c r="C231" t="s">
        <v>523</v>
      </c>
      <c r="D231">
        <v>8</v>
      </c>
    </row>
    <row r="232" spans="1:4" x14ac:dyDescent="0.25">
      <c r="A232">
        <v>38</v>
      </c>
      <c r="B232">
        <v>62</v>
      </c>
      <c r="C232" t="s">
        <v>523</v>
      </c>
      <c r="D232">
        <v>8</v>
      </c>
    </row>
    <row r="233" spans="1:4" x14ac:dyDescent="0.25">
      <c r="A233">
        <v>76</v>
      </c>
      <c r="B233">
        <v>62</v>
      </c>
      <c r="C233" t="s">
        <v>523</v>
      </c>
      <c r="D233">
        <v>7</v>
      </c>
    </row>
    <row r="234" spans="1:4" x14ac:dyDescent="0.25">
      <c r="A234">
        <v>84</v>
      </c>
      <c r="B234">
        <v>62</v>
      </c>
      <c r="C234" t="s">
        <v>523</v>
      </c>
      <c r="D234">
        <v>10</v>
      </c>
    </row>
    <row r="235" spans="1:4" x14ac:dyDescent="0.25">
      <c r="A235">
        <v>71</v>
      </c>
      <c r="B235">
        <v>63</v>
      </c>
      <c r="C235" t="s">
        <v>523</v>
      </c>
      <c r="D235">
        <v>10</v>
      </c>
    </row>
    <row r="236" spans="1:4" x14ac:dyDescent="0.25">
      <c r="A236">
        <v>117</v>
      </c>
      <c r="B236">
        <v>63</v>
      </c>
      <c r="C236" t="s">
        <v>523</v>
      </c>
      <c r="D236">
        <v>6</v>
      </c>
    </row>
    <row r="237" spans="1:4" x14ac:dyDescent="0.25">
      <c r="A237">
        <v>1</v>
      </c>
      <c r="B237">
        <v>64</v>
      </c>
      <c r="C237" t="s">
        <v>523</v>
      </c>
      <c r="D237">
        <v>9</v>
      </c>
    </row>
    <row r="238" spans="1:4" x14ac:dyDescent="0.25">
      <c r="A238">
        <v>22</v>
      </c>
      <c r="B238">
        <v>64</v>
      </c>
      <c r="C238" t="s">
        <v>523</v>
      </c>
      <c r="D238">
        <v>7</v>
      </c>
    </row>
    <row r="239" spans="1:4" x14ac:dyDescent="0.25">
      <c r="A239">
        <v>70</v>
      </c>
      <c r="B239">
        <v>64</v>
      </c>
      <c r="C239" t="s">
        <v>522</v>
      </c>
      <c r="D239">
        <v>9</v>
      </c>
    </row>
    <row r="240" spans="1:4" x14ac:dyDescent="0.25">
      <c r="A240">
        <v>107</v>
      </c>
      <c r="B240">
        <v>64</v>
      </c>
      <c r="C240" t="s">
        <v>522</v>
      </c>
      <c r="D240">
        <v>10</v>
      </c>
    </row>
    <row r="241" spans="1:4" x14ac:dyDescent="0.25">
      <c r="A241">
        <v>42</v>
      </c>
      <c r="B241">
        <v>65</v>
      </c>
      <c r="C241" t="s">
        <v>522</v>
      </c>
      <c r="D241">
        <v>9</v>
      </c>
    </row>
    <row r="242" spans="1:4" x14ac:dyDescent="0.25">
      <c r="A242">
        <v>30</v>
      </c>
      <c r="B242">
        <v>66</v>
      </c>
      <c r="C242" t="s">
        <v>522</v>
      </c>
      <c r="D242">
        <v>8</v>
      </c>
    </row>
    <row r="243" spans="1:4" x14ac:dyDescent="0.25">
      <c r="A243">
        <v>109</v>
      </c>
      <c r="B243">
        <v>66</v>
      </c>
      <c r="C243" t="s">
        <v>521</v>
      </c>
      <c r="D243">
        <v>6</v>
      </c>
    </row>
    <row r="244" spans="1:4" x14ac:dyDescent="0.25">
      <c r="A244">
        <v>79</v>
      </c>
      <c r="B244">
        <v>67</v>
      </c>
      <c r="C244" t="s">
        <v>522</v>
      </c>
      <c r="D244">
        <v>7</v>
      </c>
    </row>
    <row r="245" spans="1:4" x14ac:dyDescent="0.25">
      <c r="A245">
        <v>97</v>
      </c>
      <c r="B245">
        <v>67</v>
      </c>
      <c r="C245" t="s">
        <v>523</v>
      </c>
      <c r="D245">
        <v>9</v>
      </c>
    </row>
    <row r="246" spans="1:4" x14ac:dyDescent="0.25">
      <c r="A246">
        <v>113</v>
      </c>
      <c r="B246">
        <v>67</v>
      </c>
      <c r="C246" t="s">
        <v>521</v>
      </c>
      <c r="D246">
        <v>7</v>
      </c>
    </row>
    <row r="247" spans="1:4" x14ac:dyDescent="0.25">
      <c r="A247">
        <v>115</v>
      </c>
      <c r="B247">
        <v>67</v>
      </c>
      <c r="C247" t="s">
        <v>522</v>
      </c>
      <c r="D247">
        <v>6</v>
      </c>
    </row>
    <row r="248" spans="1:4" x14ac:dyDescent="0.25">
      <c r="A248">
        <v>29</v>
      </c>
      <c r="B248">
        <v>68</v>
      </c>
      <c r="C248" t="s">
        <v>523</v>
      </c>
      <c r="D248">
        <v>9</v>
      </c>
    </row>
    <row r="249" spans="1:4" x14ac:dyDescent="0.25">
      <c r="A249">
        <v>61</v>
      </c>
      <c r="B249">
        <v>68</v>
      </c>
      <c r="C249" t="s">
        <v>521</v>
      </c>
      <c r="D249">
        <v>7</v>
      </c>
    </row>
    <row r="250" spans="1:4" x14ac:dyDescent="0.25">
      <c r="A250">
        <v>65</v>
      </c>
      <c r="B250">
        <v>68</v>
      </c>
      <c r="C250" t="s">
        <v>523</v>
      </c>
      <c r="D250">
        <v>8</v>
      </c>
    </row>
    <row r="251" spans="1:4" x14ac:dyDescent="0.25">
      <c r="A251">
        <v>82</v>
      </c>
      <c r="B251">
        <v>68</v>
      </c>
      <c r="C251" t="s">
        <v>523</v>
      </c>
      <c r="D251">
        <v>7</v>
      </c>
    </row>
    <row r="252" spans="1:4" x14ac:dyDescent="0.25">
      <c r="A252">
        <v>85</v>
      </c>
      <c r="B252">
        <v>68</v>
      </c>
      <c r="C252" t="s">
        <v>522</v>
      </c>
      <c r="D252">
        <v>7</v>
      </c>
    </row>
    <row r="253" spans="1:4" x14ac:dyDescent="0.25">
      <c r="A253">
        <v>125</v>
      </c>
      <c r="B253">
        <v>68</v>
      </c>
      <c r="C253" t="s">
        <v>522</v>
      </c>
      <c r="D253">
        <v>10</v>
      </c>
    </row>
    <row r="254" spans="1:4" x14ac:dyDescent="0.25">
      <c r="A254">
        <v>98</v>
      </c>
      <c r="B254">
        <v>69</v>
      </c>
      <c r="C254" t="s">
        <v>522</v>
      </c>
      <c r="D254">
        <v>6</v>
      </c>
    </row>
    <row r="255" spans="1:4" x14ac:dyDescent="0.25">
      <c r="A255">
        <v>126</v>
      </c>
      <c r="B255">
        <v>69</v>
      </c>
      <c r="C255" t="s">
        <v>522</v>
      </c>
      <c r="D255">
        <v>8</v>
      </c>
    </row>
    <row r="256" spans="1:4" x14ac:dyDescent="0.25">
      <c r="A256">
        <v>38</v>
      </c>
      <c r="B256">
        <v>70</v>
      </c>
      <c r="C256" t="s">
        <v>521</v>
      </c>
      <c r="D256">
        <v>10</v>
      </c>
    </row>
    <row r="257" spans="1:4" x14ac:dyDescent="0.25">
      <c r="A257">
        <v>18</v>
      </c>
      <c r="B257">
        <v>71</v>
      </c>
      <c r="C257" t="s">
        <v>522</v>
      </c>
      <c r="D257">
        <v>7</v>
      </c>
    </row>
    <row r="258" spans="1:4" x14ac:dyDescent="0.25">
      <c r="A258">
        <v>69</v>
      </c>
      <c r="B258">
        <v>71</v>
      </c>
      <c r="C258" t="s">
        <v>523</v>
      </c>
      <c r="D258">
        <v>9</v>
      </c>
    </row>
    <row r="259" spans="1:4" x14ac:dyDescent="0.25">
      <c r="A259">
        <v>97</v>
      </c>
      <c r="B259">
        <v>71</v>
      </c>
      <c r="C259" t="s">
        <v>521</v>
      </c>
      <c r="D259">
        <v>7</v>
      </c>
    </row>
    <row r="260" spans="1:4" x14ac:dyDescent="0.25">
      <c r="A260">
        <v>117</v>
      </c>
      <c r="B260">
        <v>71</v>
      </c>
      <c r="C260" t="s">
        <v>522</v>
      </c>
      <c r="D260">
        <v>9</v>
      </c>
    </row>
    <row r="261" spans="1:4" x14ac:dyDescent="0.25">
      <c r="A261">
        <v>119</v>
      </c>
      <c r="B261">
        <v>71</v>
      </c>
      <c r="C261" t="s">
        <v>523</v>
      </c>
      <c r="D261">
        <v>7</v>
      </c>
    </row>
    <row r="262" spans="1:4" x14ac:dyDescent="0.25">
      <c r="A262">
        <v>120</v>
      </c>
      <c r="B262">
        <v>71</v>
      </c>
      <c r="C262" t="s">
        <v>521</v>
      </c>
      <c r="D262">
        <v>7</v>
      </c>
    </row>
    <row r="263" spans="1:4" x14ac:dyDescent="0.25">
      <c r="A263">
        <v>6</v>
      </c>
      <c r="B263">
        <v>72</v>
      </c>
      <c r="C263" t="s">
        <v>521</v>
      </c>
      <c r="D263">
        <v>9</v>
      </c>
    </row>
    <row r="264" spans="1:4" x14ac:dyDescent="0.25">
      <c r="A264">
        <v>57</v>
      </c>
      <c r="B264">
        <v>72</v>
      </c>
      <c r="C264" t="s">
        <v>521</v>
      </c>
      <c r="D264">
        <v>6</v>
      </c>
    </row>
    <row r="265" spans="1:4" x14ac:dyDescent="0.25">
      <c r="A265">
        <v>68</v>
      </c>
      <c r="B265">
        <v>72</v>
      </c>
      <c r="C265" t="s">
        <v>521</v>
      </c>
      <c r="D265">
        <v>9</v>
      </c>
    </row>
    <row r="266" spans="1:4" x14ac:dyDescent="0.25">
      <c r="A266">
        <v>82</v>
      </c>
      <c r="B266">
        <v>72</v>
      </c>
      <c r="C266" t="s">
        <v>522</v>
      </c>
      <c r="D266">
        <v>9</v>
      </c>
    </row>
    <row r="267" spans="1:4" x14ac:dyDescent="0.25">
      <c r="A267">
        <v>121</v>
      </c>
      <c r="B267">
        <v>73</v>
      </c>
      <c r="C267" t="s">
        <v>523</v>
      </c>
      <c r="D267">
        <v>10</v>
      </c>
    </row>
    <row r="268" spans="1:4" x14ac:dyDescent="0.25">
      <c r="A268">
        <v>3</v>
      </c>
      <c r="B268">
        <v>75</v>
      </c>
      <c r="C268" t="s">
        <v>521</v>
      </c>
      <c r="D268">
        <v>7</v>
      </c>
    </row>
    <row r="269" spans="1:4" x14ac:dyDescent="0.25">
      <c r="A269">
        <v>4</v>
      </c>
      <c r="B269">
        <v>75</v>
      </c>
      <c r="C269" t="s">
        <v>522</v>
      </c>
      <c r="D269">
        <v>10</v>
      </c>
    </row>
    <row r="270" spans="1:4" x14ac:dyDescent="0.25">
      <c r="A270">
        <v>7</v>
      </c>
      <c r="B270">
        <v>75</v>
      </c>
      <c r="C270" t="s">
        <v>523</v>
      </c>
      <c r="D270">
        <v>10</v>
      </c>
    </row>
    <row r="271" spans="1:4" x14ac:dyDescent="0.25">
      <c r="A271">
        <v>55</v>
      </c>
      <c r="B271">
        <v>75</v>
      </c>
      <c r="C271" t="s">
        <v>521</v>
      </c>
      <c r="D271">
        <v>9</v>
      </c>
    </row>
    <row r="272" spans="1:4" x14ac:dyDescent="0.25">
      <c r="A272">
        <v>70</v>
      </c>
      <c r="B272">
        <v>75</v>
      </c>
      <c r="C272" t="s">
        <v>521</v>
      </c>
      <c r="D272">
        <v>9</v>
      </c>
    </row>
    <row r="273" spans="1:4" x14ac:dyDescent="0.25">
      <c r="A273">
        <v>116</v>
      </c>
      <c r="B273">
        <v>75</v>
      </c>
      <c r="C273" t="s">
        <v>521</v>
      </c>
      <c r="D273">
        <v>9</v>
      </c>
    </row>
    <row r="274" spans="1:4" x14ac:dyDescent="0.25">
      <c r="A274">
        <v>59</v>
      </c>
      <c r="B274">
        <v>76</v>
      </c>
      <c r="C274" t="s">
        <v>521</v>
      </c>
      <c r="D274">
        <v>6</v>
      </c>
    </row>
    <row r="275" spans="1:4" x14ac:dyDescent="0.25">
      <c r="A275">
        <v>81</v>
      </c>
      <c r="B275">
        <v>76</v>
      </c>
      <c r="C275" t="s">
        <v>521</v>
      </c>
      <c r="D275">
        <v>10</v>
      </c>
    </row>
    <row r="276" spans="1:4" x14ac:dyDescent="0.25">
      <c r="A276">
        <v>94</v>
      </c>
      <c r="B276">
        <v>76</v>
      </c>
      <c r="C276" t="s">
        <v>521</v>
      </c>
      <c r="D276">
        <v>8</v>
      </c>
    </row>
    <row r="277" spans="1:4" x14ac:dyDescent="0.25">
      <c r="A277">
        <v>98</v>
      </c>
      <c r="B277">
        <v>76</v>
      </c>
      <c r="C277" t="s">
        <v>521</v>
      </c>
      <c r="D277">
        <v>8</v>
      </c>
    </row>
    <row r="278" spans="1:4" x14ac:dyDescent="0.25">
      <c r="A278">
        <v>4</v>
      </c>
      <c r="B278">
        <v>77</v>
      </c>
      <c r="C278" t="s">
        <v>521</v>
      </c>
      <c r="D278">
        <v>8</v>
      </c>
    </row>
    <row r="279" spans="1:4" x14ac:dyDescent="0.25">
      <c r="A279">
        <v>39</v>
      </c>
      <c r="B279">
        <v>77</v>
      </c>
      <c r="C279" t="s">
        <v>521</v>
      </c>
      <c r="D279">
        <v>7</v>
      </c>
    </row>
    <row r="280" spans="1:4" x14ac:dyDescent="0.25">
      <c r="A280">
        <v>76</v>
      </c>
      <c r="B280">
        <v>77</v>
      </c>
      <c r="C280" t="s">
        <v>521</v>
      </c>
      <c r="D280">
        <v>6</v>
      </c>
    </row>
    <row r="281" spans="1:4" x14ac:dyDescent="0.25">
      <c r="A281">
        <v>121</v>
      </c>
      <c r="B281">
        <v>77</v>
      </c>
      <c r="C281" t="s">
        <v>521</v>
      </c>
      <c r="D281">
        <v>7</v>
      </c>
    </row>
    <row r="282" spans="1:4" x14ac:dyDescent="0.25">
      <c r="A282">
        <v>124</v>
      </c>
      <c r="B282">
        <v>77</v>
      </c>
      <c r="C282" t="s">
        <v>521</v>
      </c>
      <c r="D282">
        <v>10</v>
      </c>
    </row>
    <row r="283" spans="1:4" x14ac:dyDescent="0.25">
      <c r="A283">
        <v>15</v>
      </c>
      <c r="B283">
        <v>78</v>
      </c>
      <c r="C283" t="s">
        <v>521</v>
      </c>
      <c r="D283">
        <v>7</v>
      </c>
    </row>
    <row r="284" spans="1:4" x14ac:dyDescent="0.25">
      <c r="A284">
        <v>49</v>
      </c>
      <c r="B284">
        <v>78</v>
      </c>
      <c r="C284" t="s">
        <v>523</v>
      </c>
      <c r="D284">
        <v>7</v>
      </c>
    </row>
    <row r="285" spans="1:4" x14ac:dyDescent="0.25">
      <c r="A285">
        <v>23</v>
      </c>
      <c r="B285">
        <v>79</v>
      </c>
      <c r="C285" t="s">
        <v>523</v>
      </c>
      <c r="D285">
        <v>9</v>
      </c>
    </row>
    <row r="286" spans="1:4" x14ac:dyDescent="0.25">
      <c r="A286">
        <v>51</v>
      </c>
      <c r="B286">
        <v>79</v>
      </c>
      <c r="C286" t="s">
        <v>523</v>
      </c>
      <c r="D286">
        <v>7</v>
      </c>
    </row>
    <row r="287" spans="1:4" x14ac:dyDescent="0.25">
      <c r="A287">
        <v>97</v>
      </c>
      <c r="B287">
        <v>79</v>
      </c>
      <c r="C287" t="s">
        <v>523</v>
      </c>
      <c r="D287">
        <v>9</v>
      </c>
    </row>
    <row r="288" spans="1:4" x14ac:dyDescent="0.25">
      <c r="A288">
        <v>24</v>
      </c>
      <c r="B288">
        <v>80</v>
      </c>
      <c r="C288" t="s">
        <v>523</v>
      </c>
      <c r="D288">
        <v>10</v>
      </c>
    </row>
    <row r="289" spans="1:4" x14ac:dyDescent="0.25">
      <c r="A289">
        <v>48</v>
      </c>
      <c r="B289">
        <v>80</v>
      </c>
      <c r="C289" t="s">
        <v>523</v>
      </c>
      <c r="D289">
        <v>7</v>
      </c>
    </row>
    <row r="290" spans="1:4" x14ac:dyDescent="0.25">
      <c r="A290">
        <v>92</v>
      </c>
      <c r="B290">
        <v>80</v>
      </c>
      <c r="C290" t="s">
        <v>523</v>
      </c>
      <c r="D290">
        <v>6</v>
      </c>
    </row>
    <row r="291" spans="1:4" x14ac:dyDescent="0.25">
      <c r="A291">
        <v>43</v>
      </c>
      <c r="B291">
        <v>81</v>
      </c>
      <c r="C291" t="s">
        <v>523</v>
      </c>
      <c r="D291">
        <v>10</v>
      </c>
    </row>
    <row r="292" spans="1:4" x14ac:dyDescent="0.25">
      <c r="A292">
        <v>44</v>
      </c>
      <c r="B292">
        <v>81</v>
      </c>
      <c r="C292" t="s">
        <v>522</v>
      </c>
      <c r="D292">
        <v>8</v>
      </c>
    </row>
    <row r="293" spans="1:4" x14ac:dyDescent="0.25">
      <c r="A293">
        <v>65</v>
      </c>
      <c r="B293">
        <v>81</v>
      </c>
      <c r="C293" t="s">
        <v>522</v>
      </c>
      <c r="D293">
        <v>10</v>
      </c>
    </row>
    <row r="294" spans="1:4" x14ac:dyDescent="0.25">
      <c r="A294">
        <v>80</v>
      </c>
      <c r="B294">
        <v>81</v>
      </c>
      <c r="C294" t="s">
        <v>522</v>
      </c>
      <c r="D294">
        <v>6</v>
      </c>
    </row>
    <row r="295" spans="1:4" x14ac:dyDescent="0.25">
      <c r="A295">
        <v>131</v>
      </c>
      <c r="B295">
        <v>81</v>
      </c>
      <c r="C295" t="s">
        <v>522</v>
      </c>
      <c r="D295">
        <v>6</v>
      </c>
    </row>
    <row r="296" spans="1:4" x14ac:dyDescent="0.25">
      <c r="A296">
        <v>16</v>
      </c>
      <c r="B296">
        <v>82</v>
      </c>
      <c r="C296" t="s">
        <v>521</v>
      </c>
      <c r="D296">
        <v>9</v>
      </c>
    </row>
    <row r="297" spans="1:4" x14ac:dyDescent="0.25">
      <c r="A297">
        <v>31</v>
      </c>
      <c r="B297">
        <v>82</v>
      </c>
      <c r="C297" t="s">
        <v>522</v>
      </c>
      <c r="D297">
        <v>8</v>
      </c>
    </row>
    <row r="298" spans="1:4" x14ac:dyDescent="0.25">
      <c r="A298">
        <v>43</v>
      </c>
      <c r="B298">
        <v>82</v>
      </c>
      <c r="C298" t="s">
        <v>523</v>
      </c>
      <c r="D298">
        <v>7</v>
      </c>
    </row>
    <row r="299" spans="1:4" x14ac:dyDescent="0.25">
      <c r="A299">
        <v>76</v>
      </c>
      <c r="B299">
        <v>82</v>
      </c>
      <c r="C299" t="s">
        <v>521</v>
      </c>
      <c r="D299">
        <v>10</v>
      </c>
    </row>
    <row r="300" spans="1:4" x14ac:dyDescent="0.25">
      <c r="A300">
        <v>14</v>
      </c>
      <c r="B300">
        <v>83</v>
      </c>
      <c r="C300" t="s">
        <v>522</v>
      </c>
      <c r="D300">
        <v>8</v>
      </c>
    </row>
    <row r="301" spans="1:4" x14ac:dyDescent="0.25">
      <c r="A301">
        <v>17</v>
      </c>
      <c r="B301">
        <v>83</v>
      </c>
      <c r="C301" t="s">
        <v>523</v>
      </c>
      <c r="D301">
        <v>10</v>
      </c>
    </row>
    <row r="302" spans="1:4" x14ac:dyDescent="0.25">
      <c r="A302">
        <v>31</v>
      </c>
      <c r="B302">
        <v>83</v>
      </c>
      <c r="C302" t="s">
        <v>521</v>
      </c>
      <c r="D302">
        <v>7</v>
      </c>
    </row>
    <row r="303" spans="1:4" x14ac:dyDescent="0.25">
      <c r="A303">
        <v>45</v>
      </c>
      <c r="B303">
        <v>83</v>
      </c>
      <c r="C303" t="s">
        <v>523</v>
      </c>
      <c r="D303">
        <v>6</v>
      </c>
    </row>
    <row r="304" spans="1:4" x14ac:dyDescent="0.25">
      <c r="A304">
        <v>46</v>
      </c>
      <c r="B304">
        <v>83</v>
      </c>
      <c r="C304" t="s">
        <v>523</v>
      </c>
      <c r="D304">
        <v>9</v>
      </c>
    </row>
    <row r="305" spans="1:4" x14ac:dyDescent="0.25">
      <c r="A305">
        <v>57</v>
      </c>
      <c r="B305">
        <v>83</v>
      </c>
      <c r="C305" t="s">
        <v>522</v>
      </c>
      <c r="D305">
        <v>7</v>
      </c>
    </row>
    <row r="306" spans="1:4" x14ac:dyDescent="0.25">
      <c r="A306">
        <v>84</v>
      </c>
      <c r="B306">
        <v>83</v>
      </c>
      <c r="C306" t="s">
        <v>522</v>
      </c>
      <c r="D306">
        <v>9</v>
      </c>
    </row>
    <row r="307" spans="1:4" x14ac:dyDescent="0.25">
      <c r="A307">
        <v>99</v>
      </c>
      <c r="B307">
        <v>83</v>
      </c>
      <c r="C307" t="s">
        <v>522</v>
      </c>
      <c r="D307">
        <v>8</v>
      </c>
    </row>
    <row r="308" spans="1:4" x14ac:dyDescent="0.25">
      <c r="A308">
        <v>83</v>
      </c>
      <c r="B308">
        <v>84</v>
      </c>
      <c r="C308" t="s">
        <v>522</v>
      </c>
      <c r="D308">
        <v>8</v>
      </c>
    </row>
    <row r="309" spans="1:4" x14ac:dyDescent="0.25">
      <c r="A309">
        <v>8</v>
      </c>
      <c r="B309">
        <v>85</v>
      </c>
      <c r="C309" t="s">
        <v>521</v>
      </c>
      <c r="D309">
        <v>6</v>
      </c>
    </row>
    <row r="310" spans="1:4" x14ac:dyDescent="0.25">
      <c r="A310">
        <v>26</v>
      </c>
      <c r="B310">
        <v>85</v>
      </c>
      <c r="C310" t="s">
        <v>522</v>
      </c>
      <c r="D310">
        <v>8</v>
      </c>
    </row>
    <row r="311" spans="1:4" x14ac:dyDescent="0.25">
      <c r="A311">
        <v>40</v>
      </c>
      <c r="B311">
        <v>85</v>
      </c>
      <c r="C311" t="s">
        <v>523</v>
      </c>
      <c r="D311">
        <v>9</v>
      </c>
    </row>
    <row r="312" spans="1:4" x14ac:dyDescent="0.25">
      <c r="A312">
        <v>41</v>
      </c>
      <c r="B312">
        <v>85</v>
      </c>
      <c r="C312" t="s">
        <v>521</v>
      </c>
      <c r="D312">
        <v>10</v>
      </c>
    </row>
    <row r="313" spans="1:4" x14ac:dyDescent="0.25">
      <c r="A313">
        <v>62</v>
      </c>
      <c r="B313">
        <v>85</v>
      </c>
      <c r="C313" t="s">
        <v>522</v>
      </c>
      <c r="D313">
        <v>6</v>
      </c>
    </row>
    <row r="314" spans="1:4" x14ac:dyDescent="0.25">
      <c r="A314">
        <v>63</v>
      </c>
      <c r="B314">
        <v>85</v>
      </c>
      <c r="C314" t="s">
        <v>523</v>
      </c>
      <c r="D314">
        <v>8</v>
      </c>
    </row>
    <row r="315" spans="1:4" x14ac:dyDescent="0.25">
      <c r="A315">
        <v>84</v>
      </c>
      <c r="B315">
        <v>85</v>
      </c>
      <c r="C315" t="s">
        <v>521</v>
      </c>
      <c r="D315">
        <v>9</v>
      </c>
    </row>
    <row r="316" spans="1:4" x14ac:dyDescent="0.25">
      <c r="A316">
        <v>106</v>
      </c>
      <c r="B316">
        <v>85</v>
      </c>
      <c r="C316" t="s">
        <v>521</v>
      </c>
      <c r="D316">
        <v>10</v>
      </c>
    </row>
    <row r="317" spans="1:4" x14ac:dyDescent="0.25">
      <c r="A317">
        <v>129</v>
      </c>
      <c r="B317">
        <v>85</v>
      </c>
      <c r="C317" t="s">
        <v>521</v>
      </c>
      <c r="D317">
        <v>8</v>
      </c>
    </row>
    <row r="318" spans="1:4" x14ac:dyDescent="0.25">
      <c r="A318">
        <v>17</v>
      </c>
      <c r="B318">
        <v>86</v>
      </c>
      <c r="C318" t="s">
        <v>521</v>
      </c>
      <c r="D318">
        <v>7</v>
      </c>
    </row>
    <row r="319" spans="1:4" x14ac:dyDescent="0.25">
      <c r="A319">
        <v>51</v>
      </c>
      <c r="B319">
        <v>86</v>
      </c>
      <c r="C319" t="s">
        <v>522</v>
      </c>
      <c r="D319">
        <v>8</v>
      </c>
    </row>
    <row r="320" spans="1:4" x14ac:dyDescent="0.25">
      <c r="A320">
        <v>59</v>
      </c>
      <c r="B320">
        <v>86</v>
      </c>
      <c r="C320" t="s">
        <v>523</v>
      </c>
      <c r="D320">
        <v>6</v>
      </c>
    </row>
    <row r="321" spans="1:4" x14ac:dyDescent="0.25">
      <c r="A321">
        <v>93</v>
      </c>
      <c r="B321">
        <v>86</v>
      </c>
      <c r="C321" t="s">
        <v>521</v>
      </c>
      <c r="D321">
        <v>7</v>
      </c>
    </row>
    <row r="322" spans="1:4" x14ac:dyDescent="0.25">
      <c r="A322">
        <v>125</v>
      </c>
      <c r="B322">
        <v>86</v>
      </c>
      <c r="C322" t="s">
        <v>522</v>
      </c>
      <c r="D322">
        <v>8</v>
      </c>
    </row>
    <row r="323" spans="1:4" x14ac:dyDescent="0.25">
      <c r="A323">
        <v>28</v>
      </c>
      <c r="B323">
        <v>88</v>
      </c>
      <c r="C323" t="s">
        <v>523</v>
      </c>
      <c r="D323">
        <v>9</v>
      </c>
    </row>
    <row r="324" spans="1:4" x14ac:dyDescent="0.25">
      <c r="A324">
        <v>93</v>
      </c>
      <c r="B324">
        <v>88</v>
      </c>
      <c r="C324" t="s">
        <v>521</v>
      </c>
      <c r="D324">
        <v>8</v>
      </c>
    </row>
    <row r="325" spans="1:4" x14ac:dyDescent="0.25">
      <c r="A325">
        <v>1</v>
      </c>
      <c r="B325">
        <v>89</v>
      </c>
      <c r="C325" t="s">
        <v>521</v>
      </c>
      <c r="D325">
        <v>10</v>
      </c>
    </row>
    <row r="326" spans="1:4" x14ac:dyDescent="0.25">
      <c r="A326">
        <v>15</v>
      </c>
      <c r="B326">
        <v>89</v>
      </c>
      <c r="C326" t="s">
        <v>521</v>
      </c>
      <c r="D326">
        <v>7</v>
      </c>
    </row>
    <row r="327" spans="1:4" x14ac:dyDescent="0.25">
      <c r="A327">
        <v>63</v>
      </c>
      <c r="B327">
        <v>89</v>
      </c>
      <c r="C327" t="s">
        <v>521</v>
      </c>
      <c r="D327">
        <v>6</v>
      </c>
    </row>
    <row r="328" spans="1:4" x14ac:dyDescent="0.25">
      <c r="A328">
        <v>82</v>
      </c>
      <c r="B328">
        <v>89</v>
      </c>
      <c r="C328" t="s">
        <v>521</v>
      </c>
      <c r="D328">
        <v>10</v>
      </c>
    </row>
    <row r="329" spans="1:4" x14ac:dyDescent="0.25">
      <c r="A329">
        <v>12</v>
      </c>
      <c r="B329">
        <v>90</v>
      </c>
      <c r="C329" t="s">
        <v>521</v>
      </c>
      <c r="D329">
        <v>10</v>
      </c>
    </row>
    <row r="330" spans="1:4" x14ac:dyDescent="0.25">
      <c r="A330">
        <v>18</v>
      </c>
      <c r="B330">
        <v>90</v>
      </c>
      <c r="C330" t="s">
        <v>521</v>
      </c>
      <c r="D330">
        <v>8</v>
      </c>
    </row>
    <row r="331" spans="1:4" x14ac:dyDescent="0.25">
      <c r="A331">
        <v>27</v>
      </c>
      <c r="B331">
        <v>90</v>
      </c>
      <c r="C331" t="s">
        <v>521</v>
      </c>
      <c r="D331">
        <v>7</v>
      </c>
    </row>
    <row r="332" spans="1:4" x14ac:dyDescent="0.25">
      <c r="A332">
        <v>108</v>
      </c>
      <c r="B332">
        <v>90</v>
      </c>
      <c r="C332" t="s">
        <v>521</v>
      </c>
      <c r="D332">
        <v>7</v>
      </c>
    </row>
    <row r="333" spans="1:4" x14ac:dyDescent="0.25">
      <c r="A333">
        <v>22</v>
      </c>
      <c r="B333">
        <v>91</v>
      </c>
      <c r="C333" t="s">
        <v>521</v>
      </c>
      <c r="D333">
        <v>9</v>
      </c>
    </row>
    <row r="334" spans="1:4" x14ac:dyDescent="0.25">
      <c r="A334">
        <v>56</v>
      </c>
      <c r="B334">
        <v>91</v>
      </c>
      <c r="C334" t="s">
        <v>521</v>
      </c>
      <c r="D334">
        <v>7</v>
      </c>
    </row>
    <row r="335" spans="1:4" x14ac:dyDescent="0.25">
      <c r="A335">
        <v>3</v>
      </c>
      <c r="B335">
        <v>92</v>
      </c>
      <c r="C335" t="s">
        <v>521</v>
      </c>
      <c r="D335">
        <v>9</v>
      </c>
    </row>
    <row r="336" spans="1:4" x14ac:dyDescent="0.25">
      <c r="A336">
        <v>49</v>
      </c>
      <c r="B336">
        <v>92</v>
      </c>
      <c r="C336" t="s">
        <v>521</v>
      </c>
      <c r="D336">
        <v>7</v>
      </c>
    </row>
    <row r="337" spans="1:4" x14ac:dyDescent="0.25">
      <c r="A337">
        <v>90</v>
      </c>
      <c r="B337">
        <v>92</v>
      </c>
      <c r="C337" t="s">
        <v>523</v>
      </c>
      <c r="D337">
        <v>7</v>
      </c>
    </row>
    <row r="338" spans="1:4" x14ac:dyDescent="0.25">
      <c r="A338">
        <v>3</v>
      </c>
      <c r="B338">
        <v>93</v>
      </c>
      <c r="C338" t="s">
        <v>523</v>
      </c>
      <c r="D338">
        <v>7</v>
      </c>
    </row>
    <row r="339" spans="1:4" x14ac:dyDescent="0.25">
      <c r="A339">
        <v>18</v>
      </c>
      <c r="B339">
        <v>93</v>
      </c>
      <c r="C339" t="s">
        <v>523</v>
      </c>
      <c r="D339">
        <v>7</v>
      </c>
    </row>
    <row r="340" spans="1:4" x14ac:dyDescent="0.25">
      <c r="A340">
        <v>95</v>
      </c>
      <c r="B340">
        <v>93</v>
      </c>
      <c r="C340" t="s">
        <v>523</v>
      </c>
      <c r="D340">
        <v>6</v>
      </c>
    </row>
    <row r="341" spans="1:4" x14ac:dyDescent="0.25">
      <c r="A341">
        <v>111</v>
      </c>
      <c r="B341">
        <v>93</v>
      </c>
      <c r="C341" t="s">
        <v>523</v>
      </c>
      <c r="D341">
        <v>7</v>
      </c>
    </row>
    <row r="342" spans="1:4" x14ac:dyDescent="0.25">
      <c r="A342">
        <v>12</v>
      </c>
      <c r="B342">
        <v>94</v>
      </c>
      <c r="C342" t="s">
        <v>523</v>
      </c>
      <c r="D342">
        <v>6</v>
      </c>
    </row>
    <row r="343" spans="1:4" x14ac:dyDescent="0.25">
      <c r="A343">
        <v>25</v>
      </c>
      <c r="B343">
        <v>94</v>
      </c>
      <c r="C343" t="s">
        <v>523</v>
      </c>
      <c r="D343">
        <v>7</v>
      </c>
    </row>
    <row r="344" spans="1:4" x14ac:dyDescent="0.25">
      <c r="A344">
        <v>32</v>
      </c>
      <c r="B344">
        <v>94</v>
      </c>
      <c r="C344" t="s">
        <v>523</v>
      </c>
      <c r="D344">
        <v>8</v>
      </c>
    </row>
    <row r="345" spans="1:4" x14ac:dyDescent="0.25">
      <c r="A345">
        <v>90</v>
      </c>
      <c r="B345">
        <v>94</v>
      </c>
      <c r="C345" t="s">
        <v>522</v>
      </c>
      <c r="D345">
        <v>6</v>
      </c>
    </row>
    <row r="346" spans="1:4" x14ac:dyDescent="0.25">
      <c r="A346">
        <v>26</v>
      </c>
      <c r="B346">
        <v>95</v>
      </c>
      <c r="C346" t="s">
        <v>522</v>
      </c>
      <c r="D346">
        <v>7</v>
      </c>
    </row>
    <row r="347" spans="1:4" x14ac:dyDescent="0.25">
      <c r="A347">
        <v>32</v>
      </c>
      <c r="B347">
        <v>95</v>
      </c>
      <c r="C347" t="s">
        <v>522</v>
      </c>
      <c r="D347">
        <v>10</v>
      </c>
    </row>
    <row r="348" spans="1:4" x14ac:dyDescent="0.25">
      <c r="A348">
        <v>41</v>
      </c>
      <c r="B348">
        <v>95</v>
      </c>
      <c r="C348" t="s">
        <v>522</v>
      </c>
      <c r="D348">
        <v>9</v>
      </c>
    </row>
    <row r="349" spans="1:4" x14ac:dyDescent="0.25">
      <c r="A349">
        <v>61</v>
      </c>
      <c r="B349">
        <v>95</v>
      </c>
      <c r="C349" t="s">
        <v>521</v>
      </c>
      <c r="D349">
        <v>7</v>
      </c>
    </row>
    <row r="350" spans="1:4" x14ac:dyDescent="0.25">
      <c r="A350">
        <v>75</v>
      </c>
      <c r="B350">
        <v>95</v>
      </c>
      <c r="C350" t="s">
        <v>522</v>
      </c>
      <c r="D350">
        <v>8</v>
      </c>
    </row>
    <row r="351" spans="1:4" x14ac:dyDescent="0.25">
      <c r="A351">
        <v>116</v>
      </c>
      <c r="B351">
        <v>95</v>
      </c>
      <c r="C351" t="s">
        <v>523</v>
      </c>
      <c r="D351">
        <v>8</v>
      </c>
    </row>
    <row r="352" spans="1:4" x14ac:dyDescent="0.25">
      <c r="A352">
        <v>124</v>
      </c>
      <c r="B352">
        <v>95</v>
      </c>
      <c r="C352" t="s">
        <v>521</v>
      </c>
      <c r="D352">
        <v>10</v>
      </c>
    </row>
    <row r="353" spans="1:4" x14ac:dyDescent="0.25">
      <c r="A353">
        <v>44</v>
      </c>
      <c r="B353">
        <v>96</v>
      </c>
      <c r="C353" t="s">
        <v>522</v>
      </c>
      <c r="D353">
        <v>9</v>
      </c>
    </row>
    <row r="354" spans="1:4" x14ac:dyDescent="0.25">
      <c r="A354">
        <v>98</v>
      </c>
      <c r="B354">
        <v>96</v>
      </c>
      <c r="C354" t="s">
        <v>523</v>
      </c>
      <c r="D354">
        <v>9</v>
      </c>
    </row>
    <row r="355" spans="1:4" x14ac:dyDescent="0.25">
      <c r="A355">
        <v>75</v>
      </c>
      <c r="B355">
        <v>97</v>
      </c>
      <c r="C355" t="s">
        <v>521</v>
      </c>
      <c r="D355">
        <v>6</v>
      </c>
    </row>
    <row r="356" spans="1:4" x14ac:dyDescent="0.25">
      <c r="A356">
        <v>76</v>
      </c>
      <c r="B356">
        <v>97</v>
      </c>
      <c r="C356" t="s">
        <v>523</v>
      </c>
      <c r="D356">
        <v>10</v>
      </c>
    </row>
    <row r="357" spans="1:4" x14ac:dyDescent="0.25">
      <c r="A357">
        <v>4</v>
      </c>
      <c r="B357">
        <v>98</v>
      </c>
      <c r="C357" t="s">
        <v>523</v>
      </c>
      <c r="D357">
        <v>8</v>
      </c>
    </row>
    <row r="358" spans="1:4" x14ac:dyDescent="0.25">
      <c r="A358">
        <v>17</v>
      </c>
      <c r="B358">
        <v>98</v>
      </c>
      <c r="C358" t="s">
        <v>522</v>
      </c>
      <c r="D358">
        <v>7</v>
      </c>
    </row>
    <row r="359" spans="1:4" x14ac:dyDescent="0.25">
      <c r="A359">
        <v>68</v>
      </c>
      <c r="B359">
        <v>98</v>
      </c>
      <c r="C359" t="s">
        <v>522</v>
      </c>
      <c r="D359">
        <v>6</v>
      </c>
    </row>
    <row r="360" spans="1:4" x14ac:dyDescent="0.25">
      <c r="A360">
        <v>87</v>
      </c>
      <c r="B360">
        <v>98</v>
      </c>
      <c r="C360" t="s">
        <v>522</v>
      </c>
      <c r="D360">
        <v>10</v>
      </c>
    </row>
    <row r="361" spans="1:4" x14ac:dyDescent="0.25">
      <c r="A361">
        <v>110</v>
      </c>
      <c r="B361">
        <v>98</v>
      </c>
      <c r="C361" t="s">
        <v>522</v>
      </c>
      <c r="D361">
        <v>8</v>
      </c>
    </row>
    <row r="362" spans="1:4" x14ac:dyDescent="0.25">
      <c r="A362">
        <v>8</v>
      </c>
      <c r="B362">
        <v>99</v>
      </c>
      <c r="C362" t="s">
        <v>521</v>
      </c>
      <c r="D362">
        <v>7</v>
      </c>
    </row>
    <row r="363" spans="1:4" x14ac:dyDescent="0.25">
      <c r="A363">
        <v>53</v>
      </c>
      <c r="B363">
        <v>99</v>
      </c>
      <c r="C363" t="s">
        <v>522</v>
      </c>
      <c r="D363">
        <v>10</v>
      </c>
    </row>
    <row r="364" spans="1:4" x14ac:dyDescent="0.25">
      <c r="A364">
        <v>54</v>
      </c>
      <c r="B364">
        <v>99</v>
      </c>
      <c r="C364" t="s">
        <v>523</v>
      </c>
      <c r="D364">
        <v>6</v>
      </c>
    </row>
    <row r="365" spans="1:4" x14ac:dyDescent="0.25">
      <c r="A365">
        <v>13</v>
      </c>
      <c r="B365">
        <v>100</v>
      </c>
      <c r="C365" t="s">
        <v>521</v>
      </c>
      <c r="D365">
        <v>10</v>
      </c>
    </row>
    <row r="366" spans="1:4" x14ac:dyDescent="0.25">
      <c r="A366">
        <v>27</v>
      </c>
      <c r="B366">
        <v>100</v>
      </c>
      <c r="C366" t="s">
        <v>522</v>
      </c>
      <c r="D366">
        <v>10</v>
      </c>
    </row>
    <row r="367" spans="1:4" x14ac:dyDescent="0.25">
      <c r="A367">
        <v>36</v>
      </c>
      <c r="B367">
        <v>100</v>
      </c>
      <c r="C367" t="s">
        <v>523</v>
      </c>
      <c r="D367">
        <v>10</v>
      </c>
    </row>
    <row r="368" spans="1:4" x14ac:dyDescent="0.25">
      <c r="A368">
        <v>68</v>
      </c>
      <c r="B368">
        <v>100</v>
      </c>
      <c r="C368" t="s">
        <v>521</v>
      </c>
      <c r="D368">
        <v>8</v>
      </c>
    </row>
    <row r="369" spans="1:4" x14ac:dyDescent="0.25">
      <c r="A369">
        <v>70</v>
      </c>
      <c r="B369">
        <v>100</v>
      </c>
      <c r="C369" t="s">
        <v>521</v>
      </c>
      <c r="D369">
        <v>8</v>
      </c>
    </row>
    <row r="370" spans="1:4" x14ac:dyDescent="0.25">
      <c r="A370">
        <v>80</v>
      </c>
      <c r="B370">
        <v>100</v>
      </c>
      <c r="C370" t="s">
        <v>521</v>
      </c>
      <c r="D370">
        <v>7</v>
      </c>
    </row>
    <row r="371" spans="1:4" x14ac:dyDescent="0.25">
      <c r="A371">
        <v>88</v>
      </c>
      <c r="B371">
        <v>100</v>
      </c>
      <c r="C371" t="s">
        <v>521</v>
      </c>
      <c r="D371">
        <v>7</v>
      </c>
    </row>
    <row r="372" spans="1:4" x14ac:dyDescent="0.25">
      <c r="A372">
        <v>99</v>
      </c>
      <c r="B372">
        <v>100</v>
      </c>
      <c r="C372" t="s">
        <v>522</v>
      </c>
      <c r="D372">
        <v>7</v>
      </c>
    </row>
    <row r="373" spans="1:4" x14ac:dyDescent="0.25">
      <c r="A373">
        <v>121</v>
      </c>
      <c r="B373">
        <v>100</v>
      </c>
      <c r="C373" t="s">
        <v>523</v>
      </c>
      <c r="D373">
        <v>7</v>
      </c>
    </row>
    <row r="374" spans="1:4" x14ac:dyDescent="0.25">
      <c r="A374">
        <v>13</v>
      </c>
      <c r="B374">
        <v>101</v>
      </c>
      <c r="C374" t="s">
        <v>521</v>
      </c>
      <c r="D374">
        <v>10</v>
      </c>
    </row>
    <row r="375" spans="1:4" x14ac:dyDescent="0.25">
      <c r="A375">
        <v>86</v>
      </c>
      <c r="B375">
        <v>101</v>
      </c>
      <c r="C375" t="s">
        <v>522</v>
      </c>
      <c r="D375">
        <v>9</v>
      </c>
    </row>
    <row r="376" spans="1:4" x14ac:dyDescent="0.25">
      <c r="A376">
        <v>118</v>
      </c>
      <c r="B376">
        <v>101</v>
      </c>
      <c r="C376" t="s">
        <v>523</v>
      </c>
      <c r="D376">
        <v>8</v>
      </c>
    </row>
    <row r="377" spans="1:4" x14ac:dyDescent="0.25">
      <c r="A377">
        <v>54</v>
      </c>
      <c r="B377">
        <v>102</v>
      </c>
      <c r="C377" t="s">
        <v>521</v>
      </c>
      <c r="D377">
        <v>10</v>
      </c>
    </row>
    <row r="378" spans="1:4" x14ac:dyDescent="0.25">
      <c r="A378">
        <v>100</v>
      </c>
      <c r="B378">
        <v>102</v>
      </c>
      <c r="C378" t="s">
        <v>521</v>
      </c>
      <c r="D378">
        <v>7</v>
      </c>
    </row>
    <row r="379" spans="1:4" x14ac:dyDescent="0.25">
      <c r="A379">
        <v>118</v>
      </c>
      <c r="B379">
        <v>102</v>
      </c>
      <c r="C379" t="s">
        <v>521</v>
      </c>
      <c r="D379">
        <v>6</v>
      </c>
    </row>
    <row r="380" spans="1:4" x14ac:dyDescent="0.25">
      <c r="A380">
        <v>130</v>
      </c>
      <c r="B380">
        <v>102</v>
      </c>
      <c r="C380" t="s">
        <v>521</v>
      </c>
      <c r="D380">
        <v>10</v>
      </c>
    </row>
    <row r="381" spans="1:4" x14ac:dyDescent="0.25">
      <c r="A381">
        <v>21</v>
      </c>
      <c r="B381">
        <v>103</v>
      </c>
      <c r="C381" t="s">
        <v>521</v>
      </c>
      <c r="D381">
        <v>9</v>
      </c>
    </row>
    <row r="382" spans="1:4" x14ac:dyDescent="0.25">
      <c r="A382">
        <v>52</v>
      </c>
      <c r="B382">
        <v>103</v>
      </c>
      <c r="C382" t="s">
        <v>521</v>
      </c>
      <c r="D382">
        <v>9</v>
      </c>
    </row>
    <row r="383" spans="1:4" x14ac:dyDescent="0.25">
      <c r="A383">
        <v>55</v>
      </c>
      <c r="B383">
        <v>103</v>
      </c>
      <c r="C383" t="s">
        <v>521</v>
      </c>
      <c r="D383">
        <v>7</v>
      </c>
    </row>
    <row r="384" spans="1:4" x14ac:dyDescent="0.25">
      <c r="A384">
        <v>62</v>
      </c>
      <c r="B384">
        <v>103</v>
      </c>
      <c r="C384" t="s">
        <v>521</v>
      </c>
      <c r="D384">
        <v>6</v>
      </c>
    </row>
    <row r="385" spans="1:4" x14ac:dyDescent="0.25">
      <c r="A385">
        <v>84</v>
      </c>
      <c r="B385">
        <v>103</v>
      </c>
      <c r="C385" t="s">
        <v>521</v>
      </c>
      <c r="D385">
        <v>6</v>
      </c>
    </row>
    <row r="386" spans="1:4" x14ac:dyDescent="0.25">
      <c r="A386">
        <v>61</v>
      </c>
      <c r="B386">
        <v>104</v>
      </c>
      <c r="C386" t="s">
        <v>521</v>
      </c>
      <c r="D386">
        <v>9</v>
      </c>
    </row>
    <row r="387" spans="1:4" x14ac:dyDescent="0.25">
      <c r="A387">
        <v>116</v>
      </c>
      <c r="B387">
        <v>104</v>
      </c>
      <c r="C387" t="s">
        <v>521</v>
      </c>
      <c r="D387">
        <v>10</v>
      </c>
    </row>
    <row r="388" spans="1:4" x14ac:dyDescent="0.25">
      <c r="A388">
        <v>14</v>
      </c>
      <c r="B388">
        <v>105</v>
      </c>
      <c r="C388" t="s">
        <v>521</v>
      </c>
      <c r="D388">
        <v>10</v>
      </c>
    </row>
    <row r="389" spans="1:4" x14ac:dyDescent="0.25">
      <c r="A389">
        <v>87</v>
      </c>
      <c r="B389">
        <v>105</v>
      </c>
      <c r="C389" t="s">
        <v>521</v>
      </c>
      <c r="D389">
        <v>8</v>
      </c>
    </row>
    <row r="390" spans="1:4" x14ac:dyDescent="0.25">
      <c r="A390">
        <v>98</v>
      </c>
      <c r="B390">
        <v>105</v>
      </c>
      <c r="C390" t="s">
        <v>523</v>
      </c>
      <c r="D390">
        <v>10</v>
      </c>
    </row>
    <row r="391" spans="1:4" x14ac:dyDescent="0.25">
      <c r="A391">
        <v>112</v>
      </c>
      <c r="B391">
        <v>105</v>
      </c>
      <c r="C391" t="s">
        <v>523</v>
      </c>
      <c r="D391">
        <v>9</v>
      </c>
    </row>
    <row r="392" spans="1:4" x14ac:dyDescent="0.25">
      <c r="A392">
        <v>116</v>
      </c>
      <c r="B392">
        <v>105</v>
      </c>
      <c r="C392" t="s">
        <v>523</v>
      </c>
      <c r="D392">
        <v>8</v>
      </c>
    </row>
    <row r="393" spans="1:4" x14ac:dyDescent="0.25">
      <c r="A393">
        <v>118</v>
      </c>
      <c r="B393">
        <v>105</v>
      </c>
      <c r="C393" t="s">
        <v>523</v>
      </c>
      <c r="D393">
        <v>7</v>
      </c>
    </row>
    <row r="394" spans="1:4" x14ac:dyDescent="0.25">
      <c r="A394">
        <v>32</v>
      </c>
      <c r="B394">
        <v>106</v>
      </c>
      <c r="C394" t="s">
        <v>523</v>
      </c>
      <c r="D394">
        <v>9</v>
      </c>
    </row>
    <row r="395" spans="1:4" x14ac:dyDescent="0.25">
      <c r="A395">
        <v>43</v>
      </c>
      <c r="B395">
        <v>106</v>
      </c>
      <c r="C395" t="s">
        <v>523</v>
      </c>
      <c r="D395">
        <v>6</v>
      </c>
    </row>
    <row r="396" spans="1:4" x14ac:dyDescent="0.25">
      <c r="A396">
        <v>61</v>
      </c>
      <c r="B396">
        <v>106</v>
      </c>
      <c r="C396" t="s">
        <v>523</v>
      </c>
      <c r="D396">
        <v>9</v>
      </c>
    </row>
    <row r="397" spans="1:4" x14ac:dyDescent="0.25">
      <c r="A397">
        <v>98</v>
      </c>
      <c r="B397">
        <v>106</v>
      </c>
      <c r="C397" t="s">
        <v>523</v>
      </c>
      <c r="D397">
        <v>10</v>
      </c>
    </row>
    <row r="398" spans="1:4" x14ac:dyDescent="0.25">
      <c r="A398">
        <v>5</v>
      </c>
      <c r="B398">
        <v>107</v>
      </c>
      <c r="C398" t="s">
        <v>522</v>
      </c>
      <c r="D398">
        <v>7</v>
      </c>
    </row>
    <row r="399" spans="1:4" x14ac:dyDescent="0.25">
      <c r="A399">
        <v>23</v>
      </c>
      <c r="B399">
        <v>107</v>
      </c>
      <c r="C399" t="s">
        <v>522</v>
      </c>
      <c r="D399">
        <v>6</v>
      </c>
    </row>
    <row r="400" spans="1:4" x14ac:dyDescent="0.25">
      <c r="A400">
        <v>48</v>
      </c>
      <c r="B400">
        <v>107</v>
      </c>
      <c r="C400" t="s">
        <v>522</v>
      </c>
      <c r="D400">
        <v>9</v>
      </c>
    </row>
    <row r="401" spans="1:4" x14ac:dyDescent="0.25">
      <c r="A401">
        <v>63</v>
      </c>
      <c r="B401">
        <v>107</v>
      </c>
      <c r="C401" t="s">
        <v>522</v>
      </c>
      <c r="D401">
        <v>9</v>
      </c>
    </row>
    <row r="402" spans="1:4" x14ac:dyDescent="0.25">
      <c r="A402">
        <v>78</v>
      </c>
      <c r="B402">
        <v>107</v>
      </c>
      <c r="C402" t="s">
        <v>521</v>
      </c>
      <c r="D402">
        <v>7</v>
      </c>
    </row>
    <row r="403" spans="1:4" x14ac:dyDescent="0.25">
      <c r="A403">
        <v>92</v>
      </c>
      <c r="B403">
        <v>107</v>
      </c>
      <c r="C403" t="s">
        <v>522</v>
      </c>
      <c r="D403">
        <v>7</v>
      </c>
    </row>
    <row r="404" spans="1:4" x14ac:dyDescent="0.25">
      <c r="A404">
        <v>93</v>
      </c>
      <c r="B404">
        <v>107</v>
      </c>
      <c r="C404" t="s">
        <v>523</v>
      </c>
      <c r="D404">
        <v>7</v>
      </c>
    </row>
    <row r="405" spans="1:4" x14ac:dyDescent="0.25">
      <c r="A405">
        <v>35</v>
      </c>
      <c r="B405">
        <v>108</v>
      </c>
      <c r="C405" t="s">
        <v>521</v>
      </c>
      <c r="D405">
        <v>6</v>
      </c>
    </row>
    <row r="406" spans="1:4" x14ac:dyDescent="0.25">
      <c r="A406">
        <v>51</v>
      </c>
      <c r="B406">
        <v>108</v>
      </c>
      <c r="C406" t="s">
        <v>522</v>
      </c>
      <c r="D406">
        <v>9</v>
      </c>
    </row>
    <row r="407" spans="1:4" x14ac:dyDescent="0.25">
      <c r="A407">
        <v>63</v>
      </c>
      <c r="B407">
        <v>108</v>
      </c>
      <c r="C407" t="s">
        <v>523</v>
      </c>
      <c r="D407">
        <v>7</v>
      </c>
    </row>
    <row r="408" spans="1:4" x14ac:dyDescent="0.25">
      <c r="A408">
        <v>114</v>
      </c>
      <c r="B408">
        <v>108</v>
      </c>
      <c r="C408" t="s">
        <v>521</v>
      </c>
      <c r="D408">
        <v>10</v>
      </c>
    </row>
    <row r="409" spans="1:4" x14ac:dyDescent="0.25">
      <c r="A409">
        <v>12</v>
      </c>
      <c r="B409">
        <v>109</v>
      </c>
      <c r="C409" t="s">
        <v>523</v>
      </c>
      <c r="D409">
        <v>7</v>
      </c>
    </row>
    <row r="410" spans="1:4" x14ac:dyDescent="0.25">
      <c r="A410">
        <v>49</v>
      </c>
      <c r="B410">
        <v>109</v>
      </c>
      <c r="C410" t="s">
        <v>523</v>
      </c>
      <c r="D410">
        <v>10</v>
      </c>
    </row>
    <row r="411" spans="1:4" x14ac:dyDescent="0.25">
      <c r="A411">
        <v>82</v>
      </c>
      <c r="B411">
        <v>109</v>
      </c>
      <c r="C411" t="s">
        <v>522</v>
      </c>
      <c r="D411">
        <v>7</v>
      </c>
    </row>
    <row r="412" spans="1:4" x14ac:dyDescent="0.25">
      <c r="A412">
        <v>79</v>
      </c>
      <c r="B412">
        <v>110</v>
      </c>
      <c r="C412" t="s">
        <v>522</v>
      </c>
      <c r="D412">
        <v>10</v>
      </c>
    </row>
    <row r="413" spans="1:4" x14ac:dyDescent="0.25">
      <c r="A413">
        <v>117</v>
      </c>
      <c r="B413">
        <v>110</v>
      </c>
      <c r="C413" t="s">
        <v>522</v>
      </c>
      <c r="D413">
        <v>6</v>
      </c>
    </row>
    <row r="414" spans="1:4" x14ac:dyDescent="0.25">
      <c r="A414">
        <v>11</v>
      </c>
      <c r="B414">
        <v>111</v>
      </c>
      <c r="C414" t="s">
        <v>522</v>
      </c>
      <c r="D414">
        <v>10</v>
      </c>
    </row>
    <row r="415" spans="1:4" x14ac:dyDescent="0.25">
      <c r="A415">
        <v>55</v>
      </c>
      <c r="B415">
        <v>111</v>
      </c>
      <c r="C415" t="s">
        <v>521</v>
      </c>
      <c r="D415">
        <v>9</v>
      </c>
    </row>
    <row r="416" spans="1:4" x14ac:dyDescent="0.25">
      <c r="A416">
        <v>130</v>
      </c>
      <c r="B416">
        <v>111</v>
      </c>
      <c r="C416" t="s">
        <v>522</v>
      </c>
      <c r="D416">
        <v>6</v>
      </c>
    </row>
    <row r="417" spans="1:4" x14ac:dyDescent="0.25">
      <c r="A417">
        <v>4</v>
      </c>
      <c r="B417">
        <v>112</v>
      </c>
      <c r="C417" t="s">
        <v>523</v>
      </c>
      <c r="D417">
        <v>6</v>
      </c>
    </row>
    <row r="418" spans="1:4" x14ac:dyDescent="0.25">
      <c r="A418">
        <v>17</v>
      </c>
      <c r="B418">
        <v>112</v>
      </c>
      <c r="C418" t="s">
        <v>521</v>
      </c>
      <c r="D418">
        <v>8</v>
      </c>
    </row>
    <row r="419" spans="1:4" x14ac:dyDescent="0.25">
      <c r="A419">
        <v>27</v>
      </c>
      <c r="B419">
        <v>112</v>
      </c>
      <c r="C419" t="s">
        <v>522</v>
      </c>
      <c r="D419">
        <v>8</v>
      </c>
    </row>
    <row r="420" spans="1:4" x14ac:dyDescent="0.25">
      <c r="A420">
        <v>73</v>
      </c>
      <c r="B420">
        <v>112</v>
      </c>
      <c r="C420" t="s">
        <v>523</v>
      </c>
      <c r="D420">
        <v>6</v>
      </c>
    </row>
    <row r="421" spans="1:4" x14ac:dyDescent="0.25">
      <c r="A421">
        <v>95</v>
      </c>
      <c r="B421">
        <v>112</v>
      </c>
      <c r="C421" t="s">
        <v>521</v>
      </c>
      <c r="D421">
        <v>10</v>
      </c>
    </row>
    <row r="422" spans="1:4" x14ac:dyDescent="0.25">
      <c r="A422">
        <v>6</v>
      </c>
      <c r="B422">
        <v>113</v>
      </c>
      <c r="C422" t="s">
        <v>521</v>
      </c>
      <c r="D422">
        <v>7</v>
      </c>
    </row>
    <row r="423" spans="1:4" x14ac:dyDescent="0.25">
      <c r="A423">
        <v>64</v>
      </c>
      <c r="B423">
        <v>113</v>
      </c>
      <c r="C423" t="s">
        <v>521</v>
      </c>
      <c r="D423">
        <v>6</v>
      </c>
    </row>
    <row r="424" spans="1:4" x14ac:dyDescent="0.25">
      <c r="A424">
        <v>73</v>
      </c>
      <c r="B424">
        <v>113</v>
      </c>
      <c r="C424" t="s">
        <v>521</v>
      </c>
      <c r="D424">
        <v>9</v>
      </c>
    </row>
    <row r="425" spans="1:4" x14ac:dyDescent="0.25">
      <c r="A425">
        <v>104</v>
      </c>
      <c r="B425">
        <v>113</v>
      </c>
      <c r="C425" t="s">
        <v>522</v>
      </c>
      <c r="D425">
        <v>6</v>
      </c>
    </row>
    <row r="426" spans="1:4" x14ac:dyDescent="0.25">
      <c r="A426">
        <v>108</v>
      </c>
      <c r="B426">
        <v>113</v>
      </c>
      <c r="C426" t="s">
        <v>523</v>
      </c>
      <c r="D426">
        <v>10</v>
      </c>
    </row>
    <row r="427" spans="1:4" x14ac:dyDescent="0.25">
      <c r="A427">
        <v>101</v>
      </c>
      <c r="B427">
        <v>114</v>
      </c>
      <c r="C427" t="s">
        <v>521</v>
      </c>
      <c r="D427">
        <v>8</v>
      </c>
    </row>
    <row r="428" spans="1:4" x14ac:dyDescent="0.25">
      <c r="A428">
        <v>55</v>
      </c>
      <c r="B428">
        <v>115</v>
      </c>
      <c r="C428" t="s">
        <v>522</v>
      </c>
      <c r="D428">
        <v>6</v>
      </c>
    </row>
    <row r="429" spans="1:4" x14ac:dyDescent="0.25">
      <c r="A429">
        <v>1</v>
      </c>
      <c r="B429">
        <v>116</v>
      </c>
      <c r="C429" t="s">
        <v>523</v>
      </c>
      <c r="D429">
        <v>6</v>
      </c>
    </row>
    <row r="430" spans="1:4" x14ac:dyDescent="0.25">
      <c r="A430">
        <v>70</v>
      </c>
      <c r="B430">
        <v>116</v>
      </c>
      <c r="C430" t="s">
        <v>521</v>
      </c>
      <c r="D430">
        <v>9</v>
      </c>
    </row>
    <row r="431" spans="1:4" x14ac:dyDescent="0.25">
      <c r="A431">
        <v>85</v>
      </c>
      <c r="B431">
        <v>116</v>
      </c>
      <c r="C431" t="s">
        <v>521</v>
      </c>
      <c r="D431">
        <v>7</v>
      </c>
    </row>
    <row r="432" spans="1:4" x14ac:dyDescent="0.25">
      <c r="A432">
        <v>100</v>
      </c>
      <c r="B432">
        <v>116</v>
      </c>
      <c r="C432" t="s">
        <v>521</v>
      </c>
      <c r="D432">
        <v>9</v>
      </c>
    </row>
    <row r="433" spans="1:4" x14ac:dyDescent="0.25">
      <c r="A433">
        <v>116</v>
      </c>
      <c r="B433">
        <v>116</v>
      </c>
      <c r="C433" t="s">
        <v>521</v>
      </c>
      <c r="D433">
        <v>9</v>
      </c>
    </row>
    <row r="434" spans="1:4" x14ac:dyDescent="0.25">
      <c r="A434">
        <v>121</v>
      </c>
      <c r="B434">
        <v>116</v>
      </c>
      <c r="C434" t="s">
        <v>521</v>
      </c>
      <c r="D434">
        <v>7</v>
      </c>
    </row>
    <row r="435" spans="1:4" x14ac:dyDescent="0.25">
      <c r="A435">
        <v>57</v>
      </c>
      <c r="B435">
        <v>117</v>
      </c>
      <c r="C435" t="s">
        <v>521</v>
      </c>
      <c r="D435">
        <v>10</v>
      </c>
    </row>
    <row r="436" spans="1:4" x14ac:dyDescent="0.25">
      <c r="A436">
        <v>71</v>
      </c>
      <c r="B436">
        <v>117</v>
      </c>
      <c r="C436" t="s">
        <v>521</v>
      </c>
      <c r="D436">
        <v>7</v>
      </c>
    </row>
    <row r="437" spans="1:4" x14ac:dyDescent="0.25">
      <c r="A437">
        <v>105</v>
      </c>
      <c r="B437">
        <v>117</v>
      </c>
      <c r="C437" t="s">
        <v>521</v>
      </c>
      <c r="D437">
        <v>6</v>
      </c>
    </row>
    <row r="438" spans="1:4" x14ac:dyDescent="0.25">
      <c r="A438">
        <v>116</v>
      </c>
      <c r="B438">
        <v>117</v>
      </c>
      <c r="C438" t="s">
        <v>521</v>
      </c>
      <c r="D438">
        <v>10</v>
      </c>
    </row>
    <row r="439" spans="1:4" x14ac:dyDescent="0.25">
      <c r="A439">
        <v>130</v>
      </c>
      <c r="B439">
        <v>117</v>
      </c>
      <c r="C439" t="s">
        <v>521</v>
      </c>
      <c r="D439">
        <v>10</v>
      </c>
    </row>
    <row r="440" spans="1:4" x14ac:dyDescent="0.25">
      <c r="A440">
        <v>50</v>
      </c>
      <c r="B440">
        <v>118</v>
      </c>
      <c r="C440" t="s">
        <v>521</v>
      </c>
      <c r="D440">
        <v>10</v>
      </c>
    </row>
    <row r="441" spans="1:4" x14ac:dyDescent="0.25">
      <c r="A441">
        <v>82</v>
      </c>
      <c r="B441">
        <v>118</v>
      </c>
      <c r="C441" t="s">
        <v>521</v>
      </c>
      <c r="D441">
        <v>7</v>
      </c>
    </row>
    <row r="442" spans="1:4" x14ac:dyDescent="0.25">
      <c r="A442">
        <v>104</v>
      </c>
      <c r="B442">
        <v>118</v>
      </c>
      <c r="C442" t="s">
        <v>521</v>
      </c>
      <c r="D442">
        <v>7</v>
      </c>
    </row>
    <row r="443" spans="1:4" x14ac:dyDescent="0.25">
      <c r="A443">
        <v>103</v>
      </c>
      <c r="B443">
        <v>119</v>
      </c>
      <c r="C443" t="s">
        <v>523</v>
      </c>
      <c r="D443">
        <v>6</v>
      </c>
    </row>
    <row r="444" spans="1:4" x14ac:dyDescent="0.25">
      <c r="A444">
        <v>104</v>
      </c>
      <c r="B444">
        <v>119</v>
      </c>
      <c r="C444" t="s">
        <v>523</v>
      </c>
      <c r="D444">
        <v>10</v>
      </c>
    </row>
    <row r="445" spans="1:4" x14ac:dyDescent="0.25">
      <c r="A445">
        <v>57</v>
      </c>
      <c r="B445">
        <v>120</v>
      </c>
      <c r="C445" t="s">
        <v>523</v>
      </c>
      <c r="D445">
        <v>8</v>
      </c>
    </row>
    <row r="446" spans="1:4" x14ac:dyDescent="0.25">
      <c r="A446">
        <v>71</v>
      </c>
      <c r="B446">
        <v>120</v>
      </c>
      <c r="C446" t="s">
        <v>523</v>
      </c>
      <c r="D446">
        <v>9</v>
      </c>
    </row>
    <row r="447" spans="1:4" x14ac:dyDescent="0.25">
      <c r="A447">
        <v>117</v>
      </c>
      <c r="B447">
        <v>120</v>
      </c>
      <c r="C447" t="s">
        <v>523</v>
      </c>
      <c r="D447">
        <v>7</v>
      </c>
    </row>
    <row r="448" spans="1:4" x14ac:dyDescent="0.25">
      <c r="A448">
        <v>26</v>
      </c>
      <c r="B448">
        <v>121</v>
      </c>
      <c r="C448" t="s">
        <v>523</v>
      </c>
      <c r="D448">
        <v>10</v>
      </c>
    </row>
    <row r="449" spans="1:4" x14ac:dyDescent="0.25">
      <c r="A449">
        <v>36</v>
      </c>
      <c r="B449">
        <v>121</v>
      </c>
      <c r="C449" t="s">
        <v>523</v>
      </c>
      <c r="D449">
        <v>7</v>
      </c>
    </row>
    <row r="450" spans="1:4" x14ac:dyDescent="0.25">
      <c r="A450">
        <v>42</v>
      </c>
      <c r="B450">
        <v>121</v>
      </c>
      <c r="C450" t="s">
        <v>523</v>
      </c>
      <c r="D450">
        <v>6</v>
      </c>
    </row>
    <row r="451" spans="1:4" x14ac:dyDescent="0.25">
      <c r="A451">
        <v>101</v>
      </c>
      <c r="B451">
        <v>121</v>
      </c>
      <c r="C451" t="s">
        <v>522</v>
      </c>
      <c r="D451">
        <v>8</v>
      </c>
    </row>
    <row r="452" spans="1:4" x14ac:dyDescent="0.25">
      <c r="A452">
        <v>2</v>
      </c>
      <c r="B452">
        <v>122</v>
      </c>
      <c r="C452" t="s">
        <v>522</v>
      </c>
      <c r="D452">
        <v>9</v>
      </c>
    </row>
    <row r="453" spans="1:4" x14ac:dyDescent="0.25">
      <c r="A453">
        <v>31</v>
      </c>
      <c r="B453">
        <v>122</v>
      </c>
      <c r="C453" t="s">
        <v>522</v>
      </c>
      <c r="D453">
        <v>8</v>
      </c>
    </row>
    <row r="454" spans="1:4" x14ac:dyDescent="0.25">
      <c r="A454">
        <v>52</v>
      </c>
      <c r="B454">
        <v>122</v>
      </c>
      <c r="C454" t="s">
        <v>522</v>
      </c>
      <c r="D454">
        <v>9</v>
      </c>
    </row>
    <row r="455" spans="1:4" x14ac:dyDescent="0.25">
      <c r="A455">
        <v>89</v>
      </c>
      <c r="B455">
        <v>122</v>
      </c>
      <c r="C455" t="s">
        <v>521</v>
      </c>
      <c r="D455">
        <v>7</v>
      </c>
    </row>
    <row r="456" spans="1:4" x14ac:dyDescent="0.25">
      <c r="A456">
        <v>15</v>
      </c>
      <c r="B456">
        <v>123</v>
      </c>
      <c r="C456" t="s">
        <v>522</v>
      </c>
      <c r="D456">
        <v>7</v>
      </c>
    </row>
    <row r="457" spans="1:4" x14ac:dyDescent="0.25">
      <c r="A457">
        <v>21</v>
      </c>
      <c r="B457">
        <v>123</v>
      </c>
      <c r="C457" t="s">
        <v>523</v>
      </c>
      <c r="D457">
        <v>9</v>
      </c>
    </row>
    <row r="458" spans="1:4" x14ac:dyDescent="0.25">
      <c r="A458">
        <v>1</v>
      </c>
      <c r="B458">
        <v>124</v>
      </c>
      <c r="C458" t="s">
        <v>521</v>
      </c>
      <c r="D458">
        <v>9</v>
      </c>
    </row>
    <row r="459" spans="1:4" x14ac:dyDescent="0.25">
      <c r="A459">
        <v>13</v>
      </c>
      <c r="B459">
        <v>124</v>
      </c>
      <c r="C459" t="s">
        <v>522</v>
      </c>
      <c r="D459">
        <v>9</v>
      </c>
    </row>
    <row r="460" spans="1:4" x14ac:dyDescent="0.25">
      <c r="A460">
        <v>28</v>
      </c>
      <c r="B460">
        <v>124</v>
      </c>
      <c r="C460" t="s">
        <v>523</v>
      </c>
      <c r="D460">
        <v>8</v>
      </c>
    </row>
    <row r="461" spans="1:4" x14ac:dyDescent="0.25">
      <c r="A461">
        <v>33</v>
      </c>
      <c r="B461">
        <v>124</v>
      </c>
      <c r="C461" t="s">
        <v>521</v>
      </c>
      <c r="D461">
        <v>10</v>
      </c>
    </row>
    <row r="462" spans="1:4" x14ac:dyDescent="0.25">
      <c r="A462">
        <v>105</v>
      </c>
      <c r="B462">
        <v>124</v>
      </c>
      <c r="C462" t="s">
        <v>523</v>
      </c>
      <c r="D462">
        <v>9</v>
      </c>
    </row>
    <row r="463" spans="1:4" x14ac:dyDescent="0.25">
      <c r="A463">
        <v>126</v>
      </c>
      <c r="B463">
        <v>124</v>
      </c>
      <c r="C463" t="s">
        <v>523</v>
      </c>
      <c r="D463">
        <v>8</v>
      </c>
    </row>
    <row r="464" spans="1:4" x14ac:dyDescent="0.25">
      <c r="A464">
        <v>22</v>
      </c>
      <c r="B464">
        <v>125</v>
      </c>
      <c r="C464" t="s">
        <v>522</v>
      </c>
      <c r="D464">
        <v>8</v>
      </c>
    </row>
    <row r="465" spans="1:4" x14ac:dyDescent="0.25">
      <c r="A465">
        <v>23</v>
      </c>
      <c r="B465">
        <v>125</v>
      </c>
      <c r="C465" t="s">
        <v>522</v>
      </c>
      <c r="D465">
        <v>10</v>
      </c>
    </row>
    <row r="466" spans="1:4" x14ac:dyDescent="0.25">
      <c r="A466">
        <v>30</v>
      </c>
      <c r="B466">
        <v>125</v>
      </c>
      <c r="C466" t="s">
        <v>522</v>
      </c>
      <c r="D466">
        <v>10</v>
      </c>
    </row>
    <row r="467" spans="1:4" x14ac:dyDescent="0.25">
      <c r="A467">
        <v>75</v>
      </c>
      <c r="B467">
        <v>125</v>
      </c>
      <c r="C467" t="s">
        <v>522</v>
      </c>
      <c r="D467">
        <v>10</v>
      </c>
    </row>
    <row r="468" spans="1:4" x14ac:dyDescent="0.25">
      <c r="A468">
        <v>89</v>
      </c>
      <c r="B468">
        <v>125</v>
      </c>
      <c r="C468" t="s">
        <v>521</v>
      </c>
      <c r="D468">
        <v>7</v>
      </c>
    </row>
    <row r="469" spans="1:4" x14ac:dyDescent="0.25">
      <c r="A469">
        <v>96</v>
      </c>
      <c r="B469">
        <v>125</v>
      </c>
      <c r="C469" t="s">
        <v>522</v>
      </c>
      <c r="D469">
        <v>7</v>
      </c>
    </row>
    <row r="470" spans="1:4" x14ac:dyDescent="0.25">
      <c r="A470">
        <v>17</v>
      </c>
      <c r="B470">
        <v>126</v>
      </c>
      <c r="C470" t="s">
        <v>523</v>
      </c>
      <c r="D470">
        <v>9</v>
      </c>
    </row>
    <row r="471" spans="1:4" x14ac:dyDescent="0.25">
      <c r="A471">
        <v>29</v>
      </c>
      <c r="B471">
        <v>126</v>
      </c>
      <c r="C471" t="s">
        <v>521</v>
      </c>
      <c r="D471">
        <v>10</v>
      </c>
    </row>
    <row r="472" spans="1:4" x14ac:dyDescent="0.25">
      <c r="A472">
        <v>63</v>
      </c>
      <c r="B472">
        <v>126</v>
      </c>
      <c r="C472" t="s">
        <v>522</v>
      </c>
      <c r="D472">
        <v>10</v>
      </c>
    </row>
    <row r="473" spans="1:4" x14ac:dyDescent="0.25">
      <c r="A473">
        <v>11</v>
      </c>
      <c r="B473">
        <v>127</v>
      </c>
      <c r="C473" t="s">
        <v>523</v>
      </c>
      <c r="D473">
        <v>6</v>
      </c>
    </row>
    <row r="474" spans="1:4" x14ac:dyDescent="0.25">
      <c r="A474">
        <v>56</v>
      </c>
      <c r="B474">
        <v>127</v>
      </c>
      <c r="C474" t="s">
        <v>521</v>
      </c>
      <c r="D474">
        <v>8</v>
      </c>
    </row>
    <row r="475" spans="1:4" x14ac:dyDescent="0.25">
      <c r="A475">
        <v>100</v>
      </c>
      <c r="B475">
        <v>127</v>
      </c>
      <c r="C475" t="s">
        <v>521</v>
      </c>
      <c r="D475">
        <v>8</v>
      </c>
    </row>
    <row r="476" spans="1:4" x14ac:dyDescent="0.25">
      <c r="A476">
        <v>129</v>
      </c>
      <c r="B476">
        <v>127</v>
      </c>
      <c r="C476" t="s">
        <v>521</v>
      </c>
      <c r="D476">
        <v>10</v>
      </c>
    </row>
    <row r="477" spans="1:4" x14ac:dyDescent="0.25">
      <c r="A477">
        <v>19</v>
      </c>
      <c r="B477">
        <v>128</v>
      </c>
      <c r="C477" t="s">
        <v>521</v>
      </c>
      <c r="D477">
        <v>10</v>
      </c>
    </row>
    <row r="478" spans="1:4" x14ac:dyDescent="0.25">
      <c r="A478">
        <v>18</v>
      </c>
      <c r="B478">
        <v>129</v>
      </c>
      <c r="C478" t="s">
        <v>522</v>
      </c>
      <c r="D478">
        <v>7</v>
      </c>
    </row>
    <row r="479" spans="1:4" x14ac:dyDescent="0.25">
      <c r="A479">
        <v>94</v>
      </c>
      <c r="B479">
        <v>129</v>
      </c>
      <c r="C479" t="s">
        <v>523</v>
      </c>
      <c r="D479">
        <v>8</v>
      </c>
    </row>
    <row r="480" spans="1:4" x14ac:dyDescent="0.25">
      <c r="A480">
        <v>95</v>
      </c>
      <c r="B480">
        <v>129</v>
      </c>
      <c r="C480" t="s">
        <v>521</v>
      </c>
      <c r="D480">
        <v>8</v>
      </c>
    </row>
    <row r="481" spans="1:4" x14ac:dyDescent="0.25">
      <c r="A481">
        <v>43</v>
      </c>
      <c r="B481">
        <v>130</v>
      </c>
      <c r="C481" t="s">
        <v>522</v>
      </c>
      <c r="D481">
        <v>10</v>
      </c>
    </row>
    <row r="482" spans="1:4" x14ac:dyDescent="0.25">
      <c r="A482">
        <v>75</v>
      </c>
      <c r="B482">
        <v>130</v>
      </c>
      <c r="C482" t="s">
        <v>523</v>
      </c>
      <c r="D482">
        <v>9</v>
      </c>
    </row>
    <row r="483" spans="1:4" x14ac:dyDescent="0.25">
      <c r="A483">
        <v>112</v>
      </c>
      <c r="B483">
        <v>130</v>
      </c>
      <c r="C483" t="s">
        <v>521</v>
      </c>
      <c r="D483">
        <v>9</v>
      </c>
    </row>
    <row r="484" spans="1:4" x14ac:dyDescent="0.25">
      <c r="A484">
        <v>114</v>
      </c>
      <c r="B484">
        <v>130</v>
      </c>
      <c r="C484" t="s">
        <v>521</v>
      </c>
      <c r="D484">
        <v>9</v>
      </c>
    </row>
    <row r="485" spans="1:4" x14ac:dyDescent="0.25">
      <c r="A485">
        <v>7</v>
      </c>
      <c r="B485">
        <v>131</v>
      </c>
      <c r="C485" t="s">
        <v>521</v>
      </c>
      <c r="D485">
        <v>10</v>
      </c>
    </row>
    <row r="486" spans="1:4" x14ac:dyDescent="0.25">
      <c r="A486">
        <v>15</v>
      </c>
      <c r="B486">
        <v>131</v>
      </c>
      <c r="C486" t="s">
        <v>521</v>
      </c>
      <c r="D486">
        <v>10</v>
      </c>
    </row>
    <row r="487" spans="1:4" x14ac:dyDescent="0.25">
      <c r="A487">
        <v>112</v>
      </c>
      <c r="B487">
        <v>131</v>
      </c>
      <c r="C487" t="s">
        <v>521</v>
      </c>
      <c r="D487">
        <v>10</v>
      </c>
    </row>
    <row r="488" spans="1:4" x14ac:dyDescent="0.25">
      <c r="A488">
        <v>115</v>
      </c>
      <c r="B488">
        <v>131</v>
      </c>
      <c r="C488" t="s">
        <v>521</v>
      </c>
      <c r="D488">
        <v>6</v>
      </c>
    </row>
    <row r="489" spans="1:4" x14ac:dyDescent="0.25">
      <c r="A489">
        <v>11</v>
      </c>
      <c r="B489">
        <v>132</v>
      </c>
      <c r="C489" t="s">
        <v>521</v>
      </c>
      <c r="D489">
        <v>10</v>
      </c>
    </row>
    <row r="490" spans="1:4" x14ac:dyDescent="0.25">
      <c r="A490">
        <v>66</v>
      </c>
      <c r="B490">
        <v>132</v>
      </c>
      <c r="C490" t="s">
        <v>521</v>
      </c>
      <c r="D490">
        <v>10</v>
      </c>
    </row>
    <row r="491" spans="1:4" x14ac:dyDescent="0.25">
      <c r="A491">
        <v>84</v>
      </c>
      <c r="B491">
        <v>132</v>
      </c>
      <c r="C491" t="s">
        <v>521</v>
      </c>
      <c r="D491">
        <v>8</v>
      </c>
    </row>
    <row r="492" spans="1:4" x14ac:dyDescent="0.25">
      <c r="A492">
        <v>118</v>
      </c>
      <c r="B492">
        <v>132</v>
      </c>
      <c r="C492" t="s">
        <v>521</v>
      </c>
      <c r="D492">
        <v>6</v>
      </c>
    </row>
    <row r="493" spans="1:4" x14ac:dyDescent="0.25">
      <c r="A493">
        <v>52</v>
      </c>
      <c r="B493">
        <v>133</v>
      </c>
      <c r="C493" t="s">
        <v>521</v>
      </c>
      <c r="D493">
        <v>9</v>
      </c>
    </row>
    <row r="494" spans="1:4" x14ac:dyDescent="0.25">
      <c r="A494">
        <v>54</v>
      </c>
      <c r="B494">
        <v>133</v>
      </c>
      <c r="C494" t="s">
        <v>521</v>
      </c>
      <c r="D494">
        <v>10</v>
      </c>
    </row>
    <row r="495" spans="1:4" x14ac:dyDescent="0.25">
      <c r="A495">
        <v>71</v>
      </c>
      <c r="B495">
        <v>133</v>
      </c>
      <c r="C495" t="s">
        <v>521</v>
      </c>
      <c r="D495">
        <v>10</v>
      </c>
    </row>
    <row r="496" spans="1:4" x14ac:dyDescent="0.25">
      <c r="A496">
        <v>92</v>
      </c>
      <c r="B496">
        <v>133</v>
      </c>
      <c r="C496" t="s">
        <v>523</v>
      </c>
      <c r="D496">
        <v>7</v>
      </c>
    </row>
    <row r="497" spans="1:4" x14ac:dyDescent="0.25">
      <c r="A497">
        <v>46</v>
      </c>
      <c r="B497">
        <v>134</v>
      </c>
      <c r="C497" t="s">
        <v>523</v>
      </c>
      <c r="D497">
        <v>8</v>
      </c>
    </row>
    <row r="498" spans="1:4" x14ac:dyDescent="0.25">
      <c r="A498">
        <v>102</v>
      </c>
      <c r="B498">
        <v>134</v>
      </c>
      <c r="C498" t="s">
        <v>523</v>
      </c>
      <c r="D498">
        <v>6</v>
      </c>
    </row>
    <row r="499" spans="1:4" x14ac:dyDescent="0.25">
      <c r="A499">
        <v>57</v>
      </c>
      <c r="B499">
        <v>135</v>
      </c>
      <c r="C499" t="s">
        <v>523</v>
      </c>
      <c r="D499">
        <v>6</v>
      </c>
    </row>
    <row r="500" spans="1:4" x14ac:dyDescent="0.25">
      <c r="A500">
        <v>76</v>
      </c>
      <c r="B500">
        <v>135</v>
      </c>
      <c r="C500" t="s">
        <v>523</v>
      </c>
      <c r="D500">
        <v>6</v>
      </c>
    </row>
    <row r="501" spans="1:4" x14ac:dyDescent="0.25">
      <c r="A501">
        <v>88</v>
      </c>
      <c r="B501">
        <v>135</v>
      </c>
      <c r="C501" t="s">
        <v>523</v>
      </c>
      <c r="D501">
        <v>6</v>
      </c>
    </row>
    <row r="502" spans="1:4" x14ac:dyDescent="0.25">
      <c r="A502">
        <v>55</v>
      </c>
      <c r="B502">
        <v>136</v>
      </c>
      <c r="C502" t="s">
        <v>523</v>
      </c>
      <c r="D502">
        <v>8</v>
      </c>
    </row>
    <row r="503" spans="1:4" x14ac:dyDescent="0.25">
      <c r="A503">
        <v>14</v>
      </c>
      <c r="B503">
        <v>137</v>
      </c>
      <c r="C503" t="s">
        <v>523</v>
      </c>
      <c r="D503">
        <v>10</v>
      </c>
    </row>
    <row r="504" spans="1:4" x14ac:dyDescent="0.25">
      <c r="A504">
        <v>22</v>
      </c>
      <c r="B504">
        <v>137</v>
      </c>
      <c r="C504" t="s">
        <v>522</v>
      </c>
      <c r="D504">
        <v>7</v>
      </c>
    </row>
    <row r="505" spans="1:4" x14ac:dyDescent="0.25">
      <c r="A505">
        <v>67</v>
      </c>
      <c r="B505">
        <v>137</v>
      </c>
      <c r="C505" t="s">
        <v>522</v>
      </c>
      <c r="D505">
        <v>8</v>
      </c>
    </row>
    <row r="506" spans="1:4" x14ac:dyDescent="0.25">
      <c r="A506">
        <v>14</v>
      </c>
      <c r="B506">
        <v>138</v>
      </c>
      <c r="C506" t="s">
        <v>522</v>
      </c>
      <c r="D506">
        <v>8</v>
      </c>
    </row>
    <row r="507" spans="1:4" x14ac:dyDescent="0.25">
      <c r="A507">
        <v>23</v>
      </c>
      <c r="B507">
        <v>138</v>
      </c>
      <c r="C507" t="s">
        <v>522</v>
      </c>
      <c r="D507">
        <v>8</v>
      </c>
    </row>
    <row r="508" spans="1:4" x14ac:dyDescent="0.25">
      <c r="A508">
        <v>29</v>
      </c>
      <c r="B508">
        <v>138</v>
      </c>
      <c r="C508" t="s">
        <v>521</v>
      </c>
      <c r="D508">
        <v>8</v>
      </c>
    </row>
    <row r="509" spans="1:4" x14ac:dyDescent="0.25">
      <c r="A509">
        <v>131</v>
      </c>
      <c r="B509">
        <v>138</v>
      </c>
      <c r="C509" t="s">
        <v>522</v>
      </c>
      <c r="D509">
        <v>9</v>
      </c>
    </row>
    <row r="510" spans="1:4" x14ac:dyDescent="0.25">
      <c r="A510">
        <v>64</v>
      </c>
      <c r="B510">
        <v>139</v>
      </c>
      <c r="C510" t="s">
        <v>523</v>
      </c>
      <c r="D510">
        <v>8</v>
      </c>
    </row>
    <row r="511" spans="1:4" x14ac:dyDescent="0.25">
      <c r="A511">
        <v>96</v>
      </c>
      <c r="B511">
        <v>139</v>
      </c>
      <c r="C511" t="s">
        <v>521</v>
      </c>
      <c r="D511">
        <v>8</v>
      </c>
    </row>
    <row r="512" spans="1:4" x14ac:dyDescent="0.25">
      <c r="A512">
        <v>21</v>
      </c>
      <c r="B512">
        <v>140</v>
      </c>
      <c r="C512" t="s">
        <v>522</v>
      </c>
      <c r="D512">
        <v>10</v>
      </c>
    </row>
    <row r="513" spans="1:4" x14ac:dyDescent="0.25">
      <c r="A513">
        <v>43</v>
      </c>
      <c r="B513">
        <v>140</v>
      </c>
      <c r="C513" t="s">
        <v>523</v>
      </c>
      <c r="D513">
        <v>6</v>
      </c>
    </row>
    <row r="514" spans="1:4" x14ac:dyDescent="0.25">
      <c r="A514">
        <v>67</v>
      </c>
      <c r="B514">
        <v>140</v>
      </c>
      <c r="C514" t="s">
        <v>521</v>
      </c>
      <c r="D514">
        <v>7</v>
      </c>
    </row>
    <row r="515" spans="1:4" x14ac:dyDescent="0.25">
      <c r="A515">
        <v>74</v>
      </c>
      <c r="B515">
        <v>140</v>
      </c>
      <c r="C515" t="s">
        <v>523</v>
      </c>
      <c r="D515">
        <v>6</v>
      </c>
    </row>
    <row r="516" spans="1:4" x14ac:dyDescent="0.25">
      <c r="A516">
        <v>116</v>
      </c>
      <c r="B516">
        <v>140</v>
      </c>
      <c r="C516" t="s">
        <v>523</v>
      </c>
      <c r="D516">
        <v>7</v>
      </c>
    </row>
    <row r="517" spans="1:4" x14ac:dyDescent="0.25">
      <c r="A517">
        <v>120</v>
      </c>
      <c r="B517">
        <v>140</v>
      </c>
      <c r="C517" t="s">
        <v>522</v>
      </c>
      <c r="D517">
        <v>8</v>
      </c>
    </row>
    <row r="518" spans="1:4" x14ac:dyDescent="0.25">
      <c r="A518">
        <v>5</v>
      </c>
      <c r="B518">
        <v>141</v>
      </c>
      <c r="C518" t="s">
        <v>522</v>
      </c>
      <c r="D518">
        <v>7</v>
      </c>
    </row>
    <row r="519" spans="1:4" x14ac:dyDescent="0.25">
      <c r="A519">
        <v>24</v>
      </c>
      <c r="B519">
        <v>141</v>
      </c>
      <c r="C519" t="s">
        <v>522</v>
      </c>
      <c r="D519">
        <v>10</v>
      </c>
    </row>
    <row r="520" spans="1:4" x14ac:dyDescent="0.25">
      <c r="A520">
        <v>33</v>
      </c>
      <c r="B520">
        <v>142</v>
      </c>
      <c r="C520" t="s">
        <v>522</v>
      </c>
      <c r="D520">
        <v>6</v>
      </c>
    </row>
    <row r="521" spans="1:4" x14ac:dyDescent="0.25">
      <c r="A521">
        <v>66</v>
      </c>
      <c r="B521">
        <v>142</v>
      </c>
      <c r="C521" t="s">
        <v>521</v>
      </c>
      <c r="D521">
        <v>7</v>
      </c>
    </row>
    <row r="522" spans="1:4" x14ac:dyDescent="0.25">
      <c r="A522">
        <v>101</v>
      </c>
      <c r="B522">
        <v>142</v>
      </c>
      <c r="C522" t="s">
        <v>522</v>
      </c>
      <c r="D522">
        <v>6</v>
      </c>
    </row>
    <row r="523" spans="1:4" x14ac:dyDescent="0.25">
      <c r="A523">
        <v>104</v>
      </c>
      <c r="B523">
        <v>142</v>
      </c>
      <c r="C523" t="s">
        <v>523</v>
      </c>
      <c r="D523">
        <v>9</v>
      </c>
    </row>
    <row r="524" spans="1:4" x14ac:dyDescent="0.25">
      <c r="A524">
        <v>16</v>
      </c>
      <c r="B524">
        <v>143</v>
      </c>
      <c r="C524" t="s">
        <v>521</v>
      </c>
      <c r="D524">
        <v>10</v>
      </c>
    </row>
    <row r="525" spans="1:4" x14ac:dyDescent="0.25">
      <c r="A525">
        <v>44</v>
      </c>
      <c r="B525">
        <v>143</v>
      </c>
      <c r="C525" t="s">
        <v>522</v>
      </c>
      <c r="D525">
        <v>7</v>
      </c>
    </row>
    <row r="526" spans="1:4" x14ac:dyDescent="0.25">
      <c r="A526">
        <v>93</v>
      </c>
      <c r="B526">
        <v>143</v>
      </c>
      <c r="C526" t="s">
        <v>523</v>
      </c>
      <c r="D526">
        <v>8</v>
      </c>
    </row>
    <row r="527" spans="1:4" x14ac:dyDescent="0.25">
      <c r="A527">
        <v>31</v>
      </c>
      <c r="B527">
        <v>144</v>
      </c>
      <c r="C527" t="s">
        <v>521</v>
      </c>
      <c r="D527">
        <v>6</v>
      </c>
    </row>
    <row r="528" spans="1:4" x14ac:dyDescent="0.25">
      <c r="A528">
        <v>89</v>
      </c>
      <c r="B528">
        <v>144</v>
      </c>
      <c r="C528" t="s">
        <v>521</v>
      </c>
      <c r="D528">
        <v>10</v>
      </c>
    </row>
    <row r="529" spans="1:4" x14ac:dyDescent="0.25">
      <c r="A529">
        <v>18</v>
      </c>
      <c r="B529">
        <v>145</v>
      </c>
      <c r="C529" t="s">
        <v>521</v>
      </c>
      <c r="D529">
        <v>8</v>
      </c>
    </row>
    <row r="530" spans="1:4" x14ac:dyDescent="0.25">
      <c r="A530">
        <v>31</v>
      </c>
      <c r="B530">
        <v>145</v>
      </c>
      <c r="C530" t="s">
        <v>521</v>
      </c>
      <c r="D530">
        <v>10</v>
      </c>
    </row>
    <row r="531" spans="1:4" x14ac:dyDescent="0.25">
      <c r="A531">
        <v>72</v>
      </c>
      <c r="B531">
        <v>145</v>
      </c>
      <c r="C531" t="s">
        <v>522</v>
      </c>
      <c r="D531">
        <v>6</v>
      </c>
    </row>
    <row r="532" spans="1:4" x14ac:dyDescent="0.25">
      <c r="A532">
        <v>77</v>
      </c>
      <c r="B532">
        <v>145</v>
      </c>
      <c r="C532" t="s">
        <v>523</v>
      </c>
      <c r="D532">
        <v>7</v>
      </c>
    </row>
    <row r="533" spans="1:4" x14ac:dyDescent="0.25">
      <c r="A533">
        <v>98</v>
      </c>
      <c r="B533">
        <v>145</v>
      </c>
      <c r="C533" t="s">
        <v>521</v>
      </c>
      <c r="D533">
        <v>8</v>
      </c>
    </row>
    <row r="534" spans="1:4" x14ac:dyDescent="0.25">
      <c r="A534">
        <v>117</v>
      </c>
      <c r="B534">
        <v>145</v>
      </c>
      <c r="C534" t="s">
        <v>522</v>
      </c>
      <c r="D534">
        <v>9</v>
      </c>
    </row>
    <row r="535" spans="1:4" x14ac:dyDescent="0.25">
      <c r="A535">
        <v>25</v>
      </c>
      <c r="B535">
        <v>146</v>
      </c>
      <c r="C535" t="s">
        <v>523</v>
      </c>
      <c r="D535">
        <v>7</v>
      </c>
    </row>
    <row r="536" spans="1:4" x14ac:dyDescent="0.25">
      <c r="A536">
        <v>71</v>
      </c>
      <c r="B536">
        <v>147</v>
      </c>
      <c r="C536" t="s">
        <v>521</v>
      </c>
      <c r="D536">
        <v>6</v>
      </c>
    </row>
    <row r="537" spans="1:4" x14ac:dyDescent="0.25">
      <c r="A537">
        <v>91</v>
      </c>
      <c r="B537">
        <v>147</v>
      </c>
      <c r="C537" t="s">
        <v>521</v>
      </c>
      <c r="D537">
        <v>9</v>
      </c>
    </row>
    <row r="538" spans="1:4" x14ac:dyDescent="0.25">
      <c r="A538">
        <v>124</v>
      </c>
      <c r="B538">
        <v>147</v>
      </c>
      <c r="C538" t="s">
        <v>521</v>
      </c>
      <c r="D538">
        <v>6</v>
      </c>
    </row>
    <row r="539" spans="1:4" x14ac:dyDescent="0.25">
      <c r="A539">
        <v>126</v>
      </c>
      <c r="B539">
        <v>147</v>
      </c>
      <c r="C539" t="s">
        <v>521</v>
      </c>
      <c r="D539">
        <v>7</v>
      </c>
    </row>
    <row r="540" spans="1:4" x14ac:dyDescent="0.25">
      <c r="A540">
        <v>4</v>
      </c>
      <c r="B540">
        <v>148</v>
      </c>
      <c r="C540" t="s">
        <v>521</v>
      </c>
      <c r="D540">
        <v>9</v>
      </c>
    </row>
    <row r="541" spans="1:4" x14ac:dyDescent="0.25">
      <c r="A541">
        <v>20</v>
      </c>
      <c r="B541">
        <v>148</v>
      </c>
      <c r="C541" t="s">
        <v>521</v>
      </c>
      <c r="D541">
        <v>6</v>
      </c>
    </row>
    <row r="542" spans="1:4" x14ac:dyDescent="0.25">
      <c r="A542">
        <v>36</v>
      </c>
      <c r="B542">
        <v>148</v>
      </c>
      <c r="C542" t="s">
        <v>521</v>
      </c>
      <c r="D542">
        <v>7</v>
      </c>
    </row>
    <row r="543" spans="1:4" x14ac:dyDescent="0.25">
      <c r="A543">
        <v>70</v>
      </c>
      <c r="B543">
        <v>148</v>
      </c>
      <c r="C543" t="s">
        <v>521</v>
      </c>
      <c r="D543">
        <v>7</v>
      </c>
    </row>
    <row r="544" spans="1:4" x14ac:dyDescent="0.25">
      <c r="A544">
        <v>99</v>
      </c>
      <c r="B544">
        <v>148</v>
      </c>
      <c r="C544" t="s">
        <v>521</v>
      </c>
      <c r="D544">
        <v>7</v>
      </c>
    </row>
    <row r="545" spans="1:4" x14ac:dyDescent="0.25">
      <c r="A545">
        <v>113</v>
      </c>
      <c r="B545">
        <v>148</v>
      </c>
      <c r="C545" t="s">
        <v>521</v>
      </c>
      <c r="D545">
        <v>10</v>
      </c>
    </row>
    <row r="546" spans="1:4" x14ac:dyDescent="0.25">
      <c r="A546">
        <v>127</v>
      </c>
      <c r="B546">
        <v>148</v>
      </c>
      <c r="C546" t="s">
        <v>521</v>
      </c>
      <c r="D546">
        <v>9</v>
      </c>
    </row>
    <row r="547" spans="1:4" x14ac:dyDescent="0.25">
      <c r="A547">
        <v>39</v>
      </c>
      <c r="B547">
        <v>149</v>
      </c>
      <c r="C547" t="s">
        <v>521</v>
      </c>
      <c r="D547">
        <v>9</v>
      </c>
    </row>
    <row r="548" spans="1:4" x14ac:dyDescent="0.25">
      <c r="A548">
        <v>66</v>
      </c>
      <c r="B548">
        <v>149</v>
      </c>
      <c r="C548" t="s">
        <v>521</v>
      </c>
      <c r="D548">
        <v>9</v>
      </c>
    </row>
    <row r="549" spans="1:4" x14ac:dyDescent="0.25">
      <c r="A549">
        <v>115</v>
      </c>
      <c r="B549">
        <v>149</v>
      </c>
      <c r="C549" t="s">
        <v>523</v>
      </c>
      <c r="D549">
        <v>6</v>
      </c>
    </row>
    <row r="550" spans="1:4" x14ac:dyDescent="0.25">
      <c r="A550">
        <v>116</v>
      </c>
      <c r="B550">
        <v>149</v>
      </c>
      <c r="C550" t="s">
        <v>523</v>
      </c>
      <c r="D550">
        <v>10</v>
      </c>
    </row>
    <row r="551" spans="1:4" x14ac:dyDescent="0.25">
      <c r="A551">
        <v>122</v>
      </c>
      <c r="B551">
        <v>149</v>
      </c>
      <c r="C551" t="s">
        <v>523</v>
      </c>
      <c r="D551">
        <v>6</v>
      </c>
    </row>
    <row r="552" spans="1:4" x14ac:dyDescent="0.25">
      <c r="A552">
        <v>13</v>
      </c>
      <c r="B552">
        <v>150</v>
      </c>
      <c r="C552" t="s">
        <v>523</v>
      </c>
      <c r="D552">
        <v>5</v>
      </c>
    </row>
    <row r="553" spans="1:4" x14ac:dyDescent="0.25">
      <c r="A553">
        <v>27</v>
      </c>
      <c r="B553">
        <v>150</v>
      </c>
      <c r="C553" t="s">
        <v>523</v>
      </c>
      <c r="D553">
        <v>7</v>
      </c>
    </row>
    <row r="554" spans="1:4" x14ac:dyDescent="0.25">
      <c r="A554">
        <v>35</v>
      </c>
      <c r="B554">
        <v>150</v>
      </c>
      <c r="C554" t="s">
        <v>523</v>
      </c>
      <c r="D554">
        <v>5</v>
      </c>
    </row>
    <row r="555" spans="1:4" x14ac:dyDescent="0.25">
      <c r="A555">
        <v>64</v>
      </c>
      <c r="B555">
        <v>150</v>
      </c>
      <c r="C555" t="s">
        <v>523</v>
      </c>
      <c r="D555">
        <v>6</v>
      </c>
    </row>
    <row r="556" spans="1:4" x14ac:dyDescent="0.25">
      <c r="A556">
        <v>2</v>
      </c>
      <c r="B556">
        <v>151</v>
      </c>
      <c r="C556" t="s">
        <v>523</v>
      </c>
      <c r="D556">
        <v>4</v>
      </c>
    </row>
    <row r="557" spans="1:4" x14ac:dyDescent="0.25">
      <c r="A557">
        <v>24</v>
      </c>
      <c r="B557">
        <v>151</v>
      </c>
      <c r="C557" t="s">
        <v>522</v>
      </c>
      <c r="D557">
        <v>10</v>
      </c>
    </row>
    <row r="558" spans="1:4" x14ac:dyDescent="0.25">
      <c r="A558">
        <v>55</v>
      </c>
      <c r="B558">
        <v>151</v>
      </c>
      <c r="C558" t="s">
        <v>522</v>
      </c>
      <c r="D558">
        <v>8</v>
      </c>
    </row>
    <row r="559" spans="1:4" x14ac:dyDescent="0.25">
      <c r="A559">
        <v>65</v>
      </c>
      <c r="B559">
        <v>151</v>
      </c>
      <c r="C559" t="s">
        <v>522</v>
      </c>
      <c r="D559">
        <v>4</v>
      </c>
    </row>
    <row r="560" spans="1:4" x14ac:dyDescent="0.25">
      <c r="A560">
        <v>86</v>
      </c>
      <c r="B560">
        <v>151</v>
      </c>
      <c r="C560" t="s">
        <v>522</v>
      </c>
      <c r="D560">
        <v>4</v>
      </c>
    </row>
    <row r="561" spans="1:4" x14ac:dyDescent="0.25">
      <c r="A561">
        <v>92</v>
      </c>
      <c r="B561">
        <v>152</v>
      </c>
      <c r="C561" t="s">
        <v>521</v>
      </c>
      <c r="D561">
        <v>10</v>
      </c>
    </row>
    <row r="562" spans="1:4" x14ac:dyDescent="0.25">
      <c r="A562">
        <v>22</v>
      </c>
      <c r="B562">
        <v>153</v>
      </c>
      <c r="C562" t="s">
        <v>522</v>
      </c>
      <c r="D562">
        <v>10</v>
      </c>
    </row>
    <row r="563" spans="1:4" x14ac:dyDescent="0.25">
      <c r="A563">
        <v>83</v>
      </c>
      <c r="B563">
        <v>153</v>
      </c>
      <c r="C563" t="s">
        <v>523</v>
      </c>
      <c r="D563">
        <v>2</v>
      </c>
    </row>
    <row r="564" spans="1:4" x14ac:dyDescent="0.25">
      <c r="A564">
        <v>50</v>
      </c>
      <c r="B564">
        <v>154</v>
      </c>
      <c r="C564" t="s">
        <v>521</v>
      </c>
      <c r="D564">
        <v>5</v>
      </c>
    </row>
    <row r="565" spans="1:4" x14ac:dyDescent="0.25">
      <c r="A565">
        <v>16</v>
      </c>
      <c r="B565">
        <v>155</v>
      </c>
      <c r="C565" t="s">
        <v>522</v>
      </c>
      <c r="D565">
        <v>1</v>
      </c>
    </row>
    <row r="566" spans="1:4" x14ac:dyDescent="0.25">
      <c r="A566">
        <v>40</v>
      </c>
      <c r="B566">
        <v>155</v>
      </c>
      <c r="C566" t="s">
        <v>523</v>
      </c>
      <c r="D566">
        <v>7</v>
      </c>
    </row>
    <row r="567" spans="1:4" x14ac:dyDescent="0.25">
      <c r="A567">
        <v>58</v>
      </c>
      <c r="B567">
        <v>155</v>
      </c>
      <c r="C567" t="s">
        <v>521</v>
      </c>
      <c r="D567">
        <v>10</v>
      </c>
    </row>
    <row r="568" spans="1:4" x14ac:dyDescent="0.25">
      <c r="A568">
        <v>127</v>
      </c>
      <c r="B568">
        <v>155</v>
      </c>
      <c r="C568" t="s">
        <v>523</v>
      </c>
      <c r="D568">
        <v>2</v>
      </c>
    </row>
    <row r="569" spans="1:4" x14ac:dyDescent="0.25">
      <c r="A569">
        <v>2</v>
      </c>
      <c r="B569">
        <v>156</v>
      </c>
      <c r="C569" t="s">
        <v>523</v>
      </c>
      <c r="D569">
        <v>10</v>
      </c>
    </row>
    <row r="570" spans="1:4" x14ac:dyDescent="0.25">
      <c r="A570">
        <v>11</v>
      </c>
      <c r="B570">
        <v>156</v>
      </c>
      <c r="C570" t="s">
        <v>522</v>
      </c>
      <c r="D570">
        <v>5</v>
      </c>
    </row>
    <row r="571" spans="1:4" x14ac:dyDescent="0.25">
      <c r="A571">
        <v>40</v>
      </c>
      <c r="B571">
        <v>156</v>
      </c>
      <c r="C571" t="s">
        <v>522</v>
      </c>
      <c r="D571">
        <v>6</v>
      </c>
    </row>
    <row r="572" spans="1:4" x14ac:dyDescent="0.25">
      <c r="A572">
        <v>71</v>
      </c>
      <c r="B572">
        <v>156</v>
      </c>
      <c r="C572" t="s">
        <v>522</v>
      </c>
      <c r="D572">
        <v>9</v>
      </c>
    </row>
    <row r="573" spans="1:4" x14ac:dyDescent="0.25">
      <c r="A573">
        <v>124</v>
      </c>
      <c r="B573">
        <v>156</v>
      </c>
      <c r="C573" t="s">
        <v>522</v>
      </c>
      <c r="D573">
        <v>8</v>
      </c>
    </row>
    <row r="574" spans="1:4" x14ac:dyDescent="0.25">
      <c r="A574">
        <v>65</v>
      </c>
      <c r="B574">
        <v>157</v>
      </c>
      <c r="C574" t="s">
        <v>521</v>
      </c>
      <c r="D574">
        <v>8</v>
      </c>
    </row>
    <row r="575" spans="1:4" x14ac:dyDescent="0.25">
      <c r="A575">
        <v>103</v>
      </c>
      <c r="B575">
        <v>157</v>
      </c>
      <c r="C575" t="s">
        <v>522</v>
      </c>
      <c r="D575">
        <v>5</v>
      </c>
    </row>
    <row r="576" spans="1:4" x14ac:dyDescent="0.25">
      <c r="A576">
        <v>108</v>
      </c>
      <c r="B576">
        <v>157</v>
      </c>
      <c r="C576" t="s">
        <v>523</v>
      </c>
      <c r="D576">
        <v>8</v>
      </c>
    </row>
    <row r="577" spans="1:4" x14ac:dyDescent="0.25">
      <c r="A577">
        <v>30</v>
      </c>
      <c r="B577">
        <v>158</v>
      </c>
      <c r="C577" t="s">
        <v>521</v>
      </c>
      <c r="D577">
        <v>5</v>
      </c>
    </row>
    <row r="578" spans="1:4" x14ac:dyDescent="0.25">
      <c r="A578">
        <v>61</v>
      </c>
      <c r="B578">
        <v>158</v>
      </c>
      <c r="C578" t="s">
        <v>522</v>
      </c>
      <c r="D578">
        <v>6</v>
      </c>
    </row>
    <row r="579" spans="1:4" x14ac:dyDescent="0.25">
      <c r="A579">
        <v>99</v>
      </c>
      <c r="B579">
        <v>158</v>
      </c>
      <c r="C579" t="s">
        <v>523</v>
      </c>
      <c r="D579">
        <v>9</v>
      </c>
    </row>
    <row r="580" spans="1:4" x14ac:dyDescent="0.25">
      <c r="A580">
        <v>48</v>
      </c>
      <c r="B580">
        <v>159</v>
      </c>
      <c r="C580" t="s">
        <v>521</v>
      </c>
      <c r="D580">
        <v>7</v>
      </c>
    </row>
    <row r="581" spans="1:4" x14ac:dyDescent="0.25">
      <c r="A581">
        <v>20</v>
      </c>
      <c r="B581">
        <v>160</v>
      </c>
      <c r="C581" t="s">
        <v>521</v>
      </c>
      <c r="D581">
        <v>10</v>
      </c>
    </row>
    <row r="582" spans="1:4" x14ac:dyDescent="0.25">
      <c r="A582">
        <v>32</v>
      </c>
      <c r="B582">
        <v>160</v>
      </c>
      <c r="C582" t="s">
        <v>521</v>
      </c>
      <c r="D582">
        <v>10</v>
      </c>
    </row>
    <row r="583" spans="1:4" x14ac:dyDescent="0.25">
      <c r="A583">
        <v>62</v>
      </c>
      <c r="B583">
        <v>160</v>
      </c>
      <c r="C583" t="s">
        <v>521</v>
      </c>
      <c r="D583">
        <v>9</v>
      </c>
    </row>
    <row r="584" spans="1:4" x14ac:dyDescent="0.25">
      <c r="A584">
        <v>66</v>
      </c>
      <c r="B584">
        <v>160</v>
      </c>
      <c r="C584" t="s">
        <v>522</v>
      </c>
      <c r="D584">
        <v>8</v>
      </c>
    </row>
    <row r="585" spans="1:4" x14ac:dyDescent="0.25">
      <c r="A585">
        <v>100</v>
      </c>
      <c r="B585">
        <v>160</v>
      </c>
      <c r="C585" t="s">
        <v>523</v>
      </c>
      <c r="D585">
        <v>7</v>
      </c>
    </row>
    <row r="586" spans="1:4" x14ac:dyDescent="0.25">
      <c r="A586">
        <v>71</v>
      </c>
      <c r="B586">
        <v>161</v>
      </c>
      <c r="C586" t="s">
        <v>521</v>
      </c>
      <c r="D586">
        <v>7</v>
      </c>
    </row>
    <row r="587" spans="1:4" x14ac:dyDescent="0.25">
      <c r="A587">
        <v>89</v>
      </c>
      <c r="B587">
        <v>161</v>
      </c>
      <c r="C587" t="s">
        <v>522</v>
      </c>
      <c r="D587">
        <v>8</v>
      </c>
    </row>
    <row r="588" spans="1:4" x14ac:dyDescent="0.25">
      <c r="A588">
        <v>94</v>
      </c>
      <c r="B588">
        <v>161</v>
      </c>
      <c r="C588" t="s">
        <v>523</v>
      </c>
      <c r="D588">
        <v>8</v>
      </c>
    </row>
    <row r="589" spans="1:4" x14ac:dyDescent="0.25">
      <c r="A589">
        <v>100</v>
      </c>
      <c r="B589">
        <v>161</v>
      </c>
      <c r="C589" t="s">
        <v>521</v>
      </c>
      <c r="D589">
        <v>10</v>
      </c>
    </row>
    <row r="590" spans="1:4" x14ac:dyDescent="0.25">
      <c r="A590">
        <v>7</v>
      </c>
      <c r="B590">
        <v>162</v>
      </c>
      <c r="C590" t="s">
        <v>521</v>
      </c>
      <c r="D590">
        <v>10</v>
      </c>
    </row>
    <row r="591" spans="1:4" x14ac:dyDescent="0.25">
      <c r="A591">
        <v>24</v>
      </c>
      <c r="B591">
        <v>162</v>
      </c>
      <c r="C591" t="s">
        <v>521</v>
      </c>
      <c r="D591">
        <v>9</v>
      </c>
    </row>
    <row r="592" spans="1:4" x14ac:dyDescent="0.25">
      <c r="A592">
        <v>75</v>
      </c>
      <c r="B592">
        <v>162</v>
      </c>
      <c r="C592" t="s">
        <v>521</v>
      </c>
      <c r="D592">
        <v>9</v>
      </c>
    </row>
    <row r="593" spans="1:4" x14ac:dyDescent="0.25">
      <c r="A593">
        <v>98</v>
      </c>
      <c r="B593">
        <v>162</v>
      </c>
      <c r="C593" t="s">
        <v>521</v>
      </c>
      <c r="D593">
        <v>7</v>
      </c>
    </row>
    <row r="594" spans="1:4" x14ac:dyDescent="0.25">
      <c r="A594">
        <v>126</v>
      </c>
      <c r="B594">
        <v>162</v>
      </c>
      <c r="C594" t="s">
        <v>521</v>
      </c>
      <c r="D594">
        <v>8</v>
      </c>
    </row>
    <row r="595" spans="1:4" x14ac:dyDescent="0.25">
      <c r="A595">
        <v>52</v>
      </c>
      <c r="B595">
        <v>163</v>
      </c>
      <c r="C595" t="s">
        <v>521</v>
      </c>
      <c r="D595">
        <v>8</v>
      </c>
    </row>
    <row r="596" spans="1:4" x14ac:dyDescent="0.25">
      <c r="A596">
        <v>69</v>
      </c>
      <c r="B596">
        <v>163</v>
      </c>
      <c r="C596" t="s">
        <v>521</v>
      </c>
      <c r="D596">
        <v>9</v>
      </c>
    </row>
    <row r="597" spans="1:4" x14ac:dyDescent="0.25">
      <c r="A597">
        <v>70</v>
      </c>
      <c r="B597">
        <v>163</v>
      </c>
      <c r="C597" t="s">
        <v>521</v>
      </c>
      <c r="D597">
        <v>8</v>
      </c>
    </row>
    <row r="598" spans="1:4" x14ac:dyDescent="0.25">
      <c r="A598">
        <v>128</v>
      </c>
      <c r="B598">
        <v>163</v>
      </c>
      <c r="C598" t="s">
        <v>521</v>
      </c>
      <c r="D598">
        <v>7</v>
      </c>
    </row>
    <row r="599" spans="1:4" x14ac:dyDescent="0.25">
      <c r="A599">
        <v>129</v>
      </c>
      <c r="B599">
        <v>163</v>
      </c>
      <c r="C599" t="s">
        <v>521</v>
      </c>
      <c r="D599">
        <v>9</v>
      </c>
    </row>
    <row r="600" spans="1:4" x14ac:dyDescent="0.25">
      <c r="A600">
        <v>2</v>
      </c>
      <c r="B600">
        <v>164</v>
      </c>
      <c r="C600" t="s">
        <v>521</v>
      </c>
      <c r="D600">
        <v>9</v>
      </c>
    </row>
    <row r="601" spans="1:4" x14ac:dyDescent="0.25">
      <c r="A601">
        <v>38</v>
      </c>
      <c r="B601">
        <v>164</v>
      </c>
      <c r="C601" t="s">
        <v>521</v>
      </c>
      <c r="D601">
        <v>9</v>
      </c>
    </row>
    <row r="602" spans="1:4" x14ac:dyDescent="0.25">
      <c r="A602">
        <v>43</v>
      </c>
      <c r="B602">
        <v>164</v>
      </c>
      <c r="C602" t="s">
        <v>523</v>
      </c>
      <c r="D602">
        <v>9</v>
      </c>
    </row>
    <row r="603" spans="1:4" x14ac:dyDescent="0.25">
      <c r="A603">
        <v>124</v>
      </c>
      <c r="B603">
        <v>164</v>
      </c>
      <c r="C603" t="s">
        <v>523</v>
      </c>
      <c r="D603">
        <v>10</v>
      </c>
    </row>
    <row r="604" spans="1:4" x14ac:dyDescent="0.25">
      <c r="A604">
        <v>60</v>
      </c>
      <c r="B604">
        <v>165</v>
      </c>
      <c r="C604" t="s">
        <v>523</v>
      </c>
      <c r="D604">
        <v>8</v>
      </c>
    </row>
    <row r="605" spans="1:4" x14ac:dyDescent="0.25">
      <c r="A605">
        <v>2</v>
      </c>
      <c r="B605">
        <v>166</v>
      </c>
      <c r="C605" t="s">
        <v>523</v>
      </c>
      <c r="D605">
        <v>7</v>
      </c>
    </row>
    <row r="606" spans="1:4" x14ac:dyDescent="0.25">
      <c r="A606">
        <v>20</v>
      </c>
      <c r="B606">
        <v>166</v>
      </c>
      <c r="C606" t="s">
        <v>523</v>
      </c>
      <c r="D606">
        <v>7</v>
      </c>
    </row>
    <row r="607" spans="1:4" x14ac:dyDescent="0.25">
      <c r="A607">
        <v>24</v>
      </c>
      <c r="B607">
        <v>166</v>
      </c>
      <c r="C607" t="s">
        <v>523</v>
      </c>
      <c r="D607">
        <v>8</v>
      </c>
    </row>
    <row r="608" spans="1:4" x14ac:dyDescent="0.25">
      <c r="A608">
        <v>78</v>
      </c>
      <c r="B608">
        <v>166</v>
      </c>
      <c r="C608" t="s">
        <v>523</v>
      </c>
      <c r="D608">
        <v>7</v>
      </c>
    </row>
    <row r="609" spans="1:4" x14ac:dyDescent="0.25">
      <c r="A609">
        <v>80</v>
      </c>
      <c r="B609">
        <v>166</v>
      </c>
      <c r="C609" t="s">
        <v>523</v>
      </c>
      <c r="D609">
        <v>10</v>
      </c>
    </row>
    <row r="610" spans="1:4" x14ac:dyDescent="0.25">
      <c r="A610">
        <v>114</v>
      </c>
      <c r="B610">
        <v>166</v>
      </c>
      <c r="C610" t="s">
        <v>522</v>
      </c>
      <c r="D610">
        <v>8</v>
      </c>
    </row>
    <row r="611" spans="1:4" x14ac:dyDescent="0.25">
      <c r="A611">
        <v>124</v>
      </c>
      <c r="B611">
        <v>166</v>
      </c>
      <c r="C611" t="s">
        <v>522</v>
      </c>
      <c r="D611">
        <v>9</v>
      </c>
    </row>
    <row r="612" spans="1:4" x14ac:dyDescent="0.25">
      <c r="A612">
        <v>4</v>
      </c>
      <c r="B612">
        <v>167</v>
      </c>
      <c r="C612" t="s">
        <v>522</v>
      </c>
      <c r="D612">
        <v>8</v>
      </c>
    </row>
    <row r="613" spans="1:4" x14ac:dyDescent="0.25">
      <c r="A613">
        <v>87</v>
      </c>
      <c r="B613">
        <v>167</v>
      </c>
      <c r="C613" t="s">
        <v>522</v>
      </c>
      <c r="D613">
        <v>10</v>
      </c>
    </row>
    <row r="614" spans="1:4" x14ac:dyDescent="0.25">
      <c r="A614">
        <v>35</v>
      </c>
      <c r="B614">
        <v>168</v>
      </c>
      <c r="C614" t="s">
        <v>521</v>
      </c>
      <c r="D614">
        <v>7</v>
      </c>
    </row>
    <row r="615" spans="1:4" x14ac:dyDescent="0.25">
      <c r="A615">
        <v>103</v>
      </c>
      <c r="B615">
        <v>168</v>
      </c>
      <c r="C615" t="s">
        <v>522</v>
      </c>
      <c r="D615">
        <v>7</v>
      </c>
    </row>
    <row r="616" spans="1:4" x14ac:dyDescent="0.25">
      <c r="A616">
        <v>112</v>
      </c>
      <c r="B616">
        <v>168</v>
      </c>
      <c r="C616" t="s">
        <v>523</v>
      </c>
      <c r="D616">
        <v>10</v>
      </c>
    </row>
    <row r="617" spans="1:4" x14ac:dyDescent="0.25">
      <c r="A617">
        <v>119</v>
      </c>
      <c r="B617">
        <v>168</v>
      </c>
      <c r="C617" t="s">
        <v>521</v>
      </c>
      <c r="D617">
        <v>8</v>
      </c>
    </row>
    <row r="618" spans="1:4" x14ac:dyDescent="0.25">
      <c r="A618">
        <v>122</v>
      </c>
      <c r="B618">
        <v>168</v>
      </c>
      <c r="C618" t="s">
        <v>522</v>
      </c>
      <c r="D618">
        <v>7</v>
      </c>
    </row>
    <row r="619" spans="1:4" x14ac:dyDescent="0.25">
      <c r="A619">
        <v>50</v>
      </c>
      <c r="B619">
        <v>169</v>
      </c>
      <c r="C619" t="s">
        <v>523</v>
      </c>
      <c r="D619">
        <v>10</v>
      </c>
    </row>
    <row r="620" spans="1:4" x14ac:dyDescent="0.25">
      <c r="A620">
        <v>69</v>
      </c>
      <c r="B620">
        <v>169</v>
      </c>
      <c r="C620" t="s">
        <v>521</v>
      </c>
      <c r="D620">
        <v>9</v>
      </c>
    </row>
    <row r="621" spans="1:4" x14ac:dyDescent="0.25">
      <c r="A621">
        <v>77</v>
      </c>
      <c r="B621">
        <v>169</v>
      </c>
      <c r="C621" t="s">
        <v>523</v>
      </c>
      <c r="D621">
        <v>7</v>
      </c>
    </row>
    <row r="622" spans="1:4" x14ac:dyDescent="0.25">
      <c r="A622">
        <v>126</v>
      </c>
      <c r="B622">
        <v>169</v>
      </c>
      <c r="C622" t="s">
        <v>523</v>
      </c>
      <c r="D622">
        <v>9</v>
      </c>
    </row>
    <row r="623" spans="1:4" x14ac:dyDescent="0.25">
      <c r="A623">
        <v>12</v>
      </c>
      <c r="B623">
        <v>170</v>
      </c>
      <c r="C623" t="s">
        <v>522</v>
      </c>
      <c r="D623">
        <v>7</v>
      </c>
    </row>
    <row r="624" spans="1:4" x14ac:dyDescent="0.25">
      <c r="A624">
        <v>65</v>
      </c>
      <c r="B624">
        <v>170</v>
      </c>
      <c r="C624" t="s">
        <v>522</v>
      </c>
      <c r="D624">
        <v>8</v>
      </c>
    </row>
    <row r="625" spans="1:4" x14ac:dyDescent="0.25">
      <c r="A625">
        <v>69</v>
      </c>
      <c r="B625">
        <v>170</v>
      </c>
      <c r="C625" t="s">
        <v>522</v>
      </c>
      <c r="D625">
        <v>8</v>
      </c>
    </row>
    <row r="626" spans="1:4" x14ac:dyDescent="0.25">
      <c r="A626">
        <v>12</v>
      </c>
      <c r="B626">
        <v>171</v>
      </c>
      <c r="C626" t="s">
        <v>522</v>
      </c>
      <c r="D626">
        <v>7</v>
      </c>
    </row>
    <row r="627" spans="1:4" x14ac:dyDescent="0.25">
      <c r="A627">
        <v>13</v>
      </c>
      <c r="B627">
        <v>171</v>
      </c>
      <c r="C627" t="s">
        <v>521</v>
      </c>
      <c r="D627">
        <v>8</v>
      </c>
    </row>
    <row r="628" spans="1:4" x14ac:dyDescent="0.25">
      <c r="A628">
        <v>68</v>
      </c>
      <c r="B628">
        <v>171</v>
      </c>
      <c r="C628" t="s">
        <v>522</v>
      </c>
      <c r="D628">
        <v>10</v>
      </c>
    </row>
    <row r="629" spans="1:4" x14ac:dyDescent="0.25">
      <c r="A629">
        <v>86</v>
      </c>
      <c r="B629">
        <v>171</v>
      </c>
      <c r="C629" t="s">
        <v>523</v>
      </c>
      <c r="D629">
        <v>8</v>
      </c>
    </row>
    <row r="630" spans="1:4" x14ac:dyDescent="0.25">
      <c r="A630">
        <v>22</v>
      </c>
      <c r="B630">
        <v>172</v>
      </c>
      <c r="C630" t="s">
        <v>521</v>
      </c>
      <c r="D630">
        <v>10</v>
      </c>
    </row>
    <row r="631" spans="1:4" x14ac:dyDescent="0.25">
      <c r="A631">
        <v>76</v>
      </c>
      <c r="B631">
        <v>172</v>
      </c>
      <c r="C631" t="s">
        <v>522</v>
      </c>
      <c r="D631">
        <v>10</v>
      </c>
    </row>
    <row r="632" spans="1:4" x14ac:dyDescent="0.25">
      <c r="A632">
        <v>79</v>
      </c>
      <c r="B632">
        <v>172</v>
      </c>
      <c r="C632" t="s">
        <v>523</v>
      </c>
      <c r="D632">
        <v>8</v>
      </c>
    </row>
    <row r="633" spans="1:4" x14ac:dyDescent="0.25">
      <c r="A633">
        <v>120</v>
      </c>
      <c r="B633">
        <v>172</v>
      </c>
      <c r="C633" t="s">
        <v>521</v>
      </c>
      <c r="D633">
        <v>10</v>
      </c>
    </row>
    <row r="634" spans="1:4" x14ac:dyDescent="0.25">
      <c r="A634">
        <v>130</v>
      </c>
      <c r="B634">
        <v>172</v>
      </c>
      <c r="C634" t="s">
        <v>521</v>
      </c>
      <c r="D634">
        <v>8</v>
      </c>
    </row>
    <row r="635" spans="1:4" x14ac:dyDescent="0.25">
      <c r="A635">
        <v>13</v>
      </c>
      <c r="B635">
        <v>173</v>
      </c>
      <c r="C635" t="s">
        <v>521</v>
      </c>
      <c r="D635">
        <v>7</v>
      </c>
    </row>
    <row r="636" spans="1:4" x14ac:dyDescent="0.25">
      <c r="A636">
        <v>36</v>
      </c>
      <c r="B636">
        <v>173</v>
      </c>
      <c r="C636" t="s">
        <v>521</v>
      </c>
      <c r="D636">
        <v>10</v>
      </c>
    </row>
    <row r="637" spans="1:4" x14ac:dyDescent="0.25">
      <c r="A637">
        <v>54</v>
      </c>
      <c r="B637">
        <v>173</v>
      </c>
      <c r="C637" t="s">
        <v>522</v>
      </c>
      <c r="D637">
        <v>9</v>
      </c>
    </row>
    <row r="638" spans="1:4" x14ac:dyDescent="0.25">
      <c r="A638">
        <v>59</v>
      </c>
      <c r="B638">
        <v>173</v>
      </c>
      <c r="C638" t="s">
        <v>523</v>
      </c>
      <c r="D638">
        <v>8</v>
      </c>
    </row>
    <row r="639" spans="1:4" x14ac:dyDescent="0.25">
      <c r="A639">
        <v>84</v>
      </c>
      <c r="B639">
        <v>173</v>
      </c>
      <c r="C639" t="s">
        <v>521</v>
      </c>
      <c r="D639">
        <v>8</v>
      </c>
    </row>
    <row r="640" spans="1:4" x14ac:dyDescent="0.25">
      <c r="A640">
        <v>118</v>
      </c>
      <c r="B640">
        <v>173</v>
      </c>
      <c r="C640" t="s">
        <v>522</v>
      </c>
      <c r="D640">
        <v>8</v>
      </c>
    </row>
    <row r="641" spans="1:4" x14ac:dyDescent="0.25">
      <c r="A641">
        <v>13</v>
      </c>
      <c r="B641">
        <v>174</v>
      </c>
      <c r="C641" t="s">
        <v>523</v>
      </c>
      <c r="D641">
        <v>9</v>
      </c>
    </row>
    <row r="642" spans="1:4" x14ac:dyDescent="0.25">
      <c r="A642">
        <v>41</v>
      </c>
      <c r="B642">
        <v>174</v>
      </c>
      <c r="C642" t="s">
        <v>521</v>
      </c>
      <c r="D642">
        <v>10</v>
      </c>
    </row>
    <row r="643" spans="1:4" x14ac:dyDescent="0.25">
      <c r="A643">
        <v>63</v>
      </c>
      <c r="B643">
        <v>174</v>
      </c>
      <c r="C643" t="s">
        <v>521</v>
      </c>
      <c r="D643">
        <v>7</v>
      </c>
    </row>
    <row r="644" spans="1:4" x14ac:dyDescent="0.25">
      <c r="A644">
        <v>68</v>
      </c>
      <c r="B644">
        <v>174</v>
      </c>
      <c r="C644" t="s">
        <v>521</v>
      </c>
      <c r="D644">
        <v>10</v>
      </c>
    </row>
    <row r="645" spans="1:4" x14ac:dyDescent="0.25">
      <c r="A645">
        <v>129</v>
      </c>
      <c r="B645">
        <v>174</v>
      </c>
      <c r="C645" t="s">
        <v>521</v>
      </c>
      <c r="D645">
        <v>7</v>
      </c>
    </row>
    <row r="646" spans="1:4" x14ac:dyDescent="0.25">
      <c r="A646">
        <v>130</v>
      </c>
      <c r="B646">
        <v>174</v>
      </c>
      <c r="C646" t="s">
        <v>521</v>
      </c>
      <c r="D646">
        <v>9</v>
      </c>
    </row>
    <row r="647" spans="1:4" x14ac:dyDescent="0.25">
      <c r="A647">
        <v>9</v>
      </c>
      <c r="B647">
        <v>175</v>
      </c>
      <c r="C647" t="s">
        <v>521</v>
      </c>
      <c r="D647">
        <v>9</v>
      </c>
    </row>
    <row r="648" spans="1:4" x14ac:dyDescent="0.25">
      <c r="A648">
        <v>26</v>
      </c>
      <c r="B648">
        <v>175</v>
      </c>
      <c r="C648" t="s">
        <v>521</v>
      </c>
      <c r="D648">
        <v>8</v>
      </c>
    </row>
    <row r="649" spans="1:4" x14ac:dyDescent="0.25">
      <c r="A649">
        <v>27</v>
      </c>
      <c r="B649">
        <v>175</v>
      </c>
      <c r="C649" t="s">
        <v>521</v>
      </c>
      <c r="D649">
        <v>10</v>
      </c>
    </row>
    <row r="650" spans="1:4" x14ac:dyDescent="0.25">
      <c r="A650">
        <v>49</v>
      </c>
      <c r="B650">
        <v>175</v>
      </c>
      <c r="C650" t="s">
        <v>521</v>
      </c>
      <c r="D650">
        <v>9</v>
      </c>
    </row>
    <row r="651" spans="1:4" x14ac:dyDescent="0.25">
      <c r="A651">
        <v>66</v>
      </c>
      <c r="B651">
        <v>175</v>
      </c>
      <c r="C651" t="s">
        <v>521</v>
      </c>
      <c r="D651">
        <v>9</v>
      </c>
    </row>
    <row r="652" spans="1:4" x14ac:dyDescent="0.25">
      <c r="A652">
        <v>35</v>
      </c>
      <c r="B652">
        <v>176</v>
      </c>
      <c r="C652" t="s">
        <v>521</v>
      </c>
      <c r="D652">
        <v>8</v>
      </c>
    </row>
    <row r="653" spans="1:4" x14ac:dyDescent="0.25">
      <c r="A653">
        <v>44</v>
      </c>
      <c r="B653">
        <v>176</v>
      </c>
      <c r="C653" t="s">
        <v>521</v>
      </c>
      <c r="D653">
        <v>9</v>
      </c>
    </row>
    <row r="654" spans="1:4" x14ac:dyDescent="0.25">
      <c r="A654">
        <v>46</v>
      </c>
      <c r="B654">
        <v>176</v>
      </c>
      <c r="C654" t="s">
        <v>521</v>
      </c>
      <c r="D654">
        <v>7</v>
      </c>
    </row>
    <row r="655" spans="1:4" x14ac:dyDescent="0.25">
      <c r="A655">
        <v>77</v>
      </c>
      <c r="B655">
        <v>176</v>
      </c>
      <c r="C655" t="s">
        <v>523</v>
      </c>
      <c r="D655">
        <v>8</v>
      </c>
    </row>
    <row r="656" spans="1:4" x14ac:dyDescent="0.25">
      <c r="A656">
        <v>126</v>
      </c>
      <c r="B656">
        <v>176</v>
      </c>
      <c r="C656" t="s">
        <v>523</v>
      </c>
      <c r="D656">
        <v>8</v>
      </c>
    </row>
    <row r="657" spans="1:4" x14ac:dyDescent="0.25">
      <c r="A657">
        <v>49</v>
      </c>
      <c r="B657">
        <v>177</v>
      </c>
      <c r="C657" t="s">
        <v>523</v>
      </c>
      <c r="D657">
        <v>8</v>
      </c>
    </row>
    <row r="658" spans="1:4" x14ac:dyDescent="0.25">
      <c r="A658">
        <v>67</v>
      </c>
      <c r="B658">
        <v>177</v>
      </c>
      <c r="C658" t="s">
        <v>523</v>
      </c>
      <c r="D658">
        <v>7</v>
      </c>
    </row>
    <row r="659" spans="1:4" x14ac:dyDescent="0.25">
      <c r="A659">
        <v>99</v>
      </c>
      <c r="B659">
        <v>177</v>
      </c>
      <c r="C659" t="s">
        <v>523</v>
      </c>
      <c r="D659">
        <v>7</v>
      </c>
    </row>
    <row r="660" spans="1:4" x14ac:dyDescent="0.25">
      <c r="A660">
        <v>127</v>
      </c>
      <c r="B660">
        <v>177</v>
      </c>
      <c r="C660" t="s">
        <v>523</v>
      </c>
      <c r="D660">
        <v>9</v>
      </c>
    </row>
    <row r="661" spans="1:4" x14ac:dyDescent="0.25">
      <c r="A661">
        <v>49</v>
      </c>
      <c r="B661">
        <v>178</v>
      </c>
      <c r="C661" t="s">
        <v>523</v>
      </c>
      <c r="D661">
        <v>8</v>
      </c>
    </row>
    <row r="662" spans="1:4" x14ac:dyDescent="0.25">
      <c r="A662">
        <v>59</v>
      </c>
      <c r="B662">
        <v>178</v>
      </c>
      <c r="C662" t="s">
        <v>523</v>
      </c>
      <c r="D662">
        <v>8</v>
      </c>
    </row>
    <row r="663" spans="1:4" x14ac:dyDescent="0.25">
      <c r="A663">
        <v>97</v>
      </c>
      <c r="B663">
        <v>178</v>
      </c>
      <c r="C663" t="s">
        <v>522</v>
      </c>
      <c r="D663">
        <v>8</v>
      </c>
    </row>
    <row r="664" spans="1:4" x14ac:dyDescent="0.25">
      <c r="A664">
        <v>17</v>
      </c>
      <c r="B664">
        <v>179</v>
      </c>
      <c r="C664" t="s">
        <v>522</v>
      </c>
      <c r="D664">
        <v>9</v>
      </c>
    </row>
    <row r="665" spans="1:4" x14ac:dyDescent="0.25">
      <c r="A665">
        <v>59</v>
      </c>
      <c r="B665">
        <v>179</v>
      </c>
      <c r="C665" t="s">
        <v>522</v>
      </c>
      <c r="D665">
        <v>7</v>
      </c>
    </row>
    <row r="666" spans="1:4" x14ac:dyDescent="0.25">
      <c r="A666">
        <v>78</v>
      </c>
      <c r="B666">
        <v>179</v>
      </c>
      <c r="C666" t="s">
        <v>522</v>
      </c>
      <c r="D666">
        <v>9</v>
      </c>
    </row>
    <row r="667" spans="1:4" x14ac:dyDescent="0.25">
      <c r="A667">
        <v>123</v>
      </c>
      <c r="B667">
        <v>179</v>
      </c>
      <c r="C667" t="s">
        <v>521</v>
      </c>
      <c r="D667">
        <v>8</v>
      </c>
    </row>
    <row r="668" spans="1:4" x14ac:dyDescent="0.25">
      <c r="A668">
        <v>125</v>
      </c>
      <c r="B668">
        <v>179</v>
      </c>
      <c r="C668" t="s">
        <v>522</v>
      </c>
      <c r="D668">
        <v>9</v>
      </c>
    </row>
    <row r="669" spans="1:4" x14ac:dyDescent="0.25">
      <c r="A669">
        <v>7</v>
      </c>
      <c r="B669">
        <v>180</v>
      </c>
      <c r="C669" t="s">
        <v>523</v>
      </c>
      <c r="D669">
        <v>10</v>
      </c>
    </row>
    <row r="670" spans="1:4" x14ac:dyDescent="0.25">
      <c r="A670">
        <v>44</v>
      </c>
      <c r="B670">
        <v>180</v>
      </c>
      <c r="C670" t="s">
        <v>521</v>
      </c>
      <c r="D670">
        <v>7</v>
      </c>
    </row>
    <row r="671" spans="1:4" x14ac:dyDescent="0.25">
      <c r="A671">
        <v>34</v>
      </c>
      <c r="B671">
        <v>181</v>
      </c>
      <c r="C671" t="s">
        <v>522</v>
      </c>
      <c r="D671">
        <v>8</v>
      </c>
    </row>
    <row r="672" spans="1:4" x14ac:dyDescent="0.25">
      <c r="A672">
        <v>48</v>
      </c>
      <c r="B672">
        <v>181</v>
      </c>
      <c r="C672" t="s">
        <v>523</v>
      </c>
      <c r="D672">
        <v>8</v>
      </c>
    </row>
    <row r="673" spans="1:4" x14ac:dyDescent="0.25">
      <c r="A673">
        <v>96</v>
      </c>
      <c r="B673">
        <v>181</v>
      </c>
      <c r="C673" t="s">
        <v>521</v>
      </c>
      <c r="D673">
        <v>8</v>
      </c>
    </row>
    <row r="674" spans="1:4" x14ac:dyDescent="0.25">
      <c r="A674">
        <v>26</v>
      </c>
      <c r="B674">
        <v>182</v>
      </c>
      <c r="C674" t="s">
        <v>523</v>
      </c>
      <c r="D674">
        <v>10</v>
      </c>
    </row>
    <row r="675" spans="1:4" x14ac:dyDescent="0.25">
      <c r="A675">
        <v>46</v>
      </c>
      <c r="B675">
        <v>182</v>
      </c>
      <c r="C675" t="s">
        <v>523</v>
      </c>
      <c r="D675">
        <v>9</v>
      </c>
    </row>
    <row r="676" spans="1:4" x14ac:dyDescent="0.25">
      <c r="A676">
        <v>61</v>
      </c>
      <c r="B676">
        <v>182</v>
      </c>
      <c r="C676" t="s">
        <v>522</v>
      </c>
      <c r="D676">
        <v>9</v>
      </c>
    </row>
    <row r="677" spans="1:4" x14ac:dyDescent="0.25">
      <c r="A677">
        <v>76</v>
      </c>
      <c r="B677">
        <v>182</v>
      </c>
      <c r="C677" t="s">
        <v>522</v>
      </c>
      <c r="D677">
        <v>10</v>
      </c>
    </row>
    <row r="678" spans="1:4" x14ac:dyDescent="0.25">
      <c r="A678">
        <v>80</v>
      </c>
      <c r="B678">
        <v>182</v>
      </c>
      <c r="C678" t="s">
        <v>522</v>
      </c>
      <c r="D678">
        <v>9</v>
      </c>
    </row>
    <row r="679" spans="1:4" x14ac:dyDescent="0.25">
      <c r="A679">
        <v>94</v>
      </c>
      <c r="B679">
        <v>182</v>
      </c>
      <c r="C679" t="s">
        <v>522</v>
      </c>
      <c r="D679">
        <v>8</v>
      </c>
    </row>
    <row r="680" spans="1:4" x14ac:dyDescent="0.25">
      <c r="A680">
        <v>5</v>
      </c>
      <c r="B680">
        <v>183</v>
      </c>
      <c r="C680" t="s">
        <v>521</v>
      </c>
      <c r="D680">
        <v>10</v>
      </c>
    </row>
    <row r="681" spans="1:4" x14ac:dyDescent="0.25">
      <c r="A681">
        <v>23</v>
      </c>
      <c r="B681">
        <v>183</v>
      </c>
      <c r="C681" t="s">
        <v>522</v>
      </c>
      <c r="D681">
        <v>10</v>
      </c>
    </row>
    <row r="682" spans="1:4" x14ac:dyDescent="0.25">
      <c r="A682">
        <v>117</v>
      </c>
      <c r="B682">
        <v>183</v>
      </c>
      <c r="C682" t="s">
        <v>523</v>
      </c>
      <c r="D682">
        <v>9</v>
      </c>
    </row>
    <row r="683" spans="1:4" x14ac:dyDescent="0.25">
      <c r="A683">
        <v>5</v>
      </c>
      <c r="B683">
        <v>184</v>
      </c>
      <c r="C683" t="s">
        <v>521</v>
      </c>
      <c r="D683">
        <v>7</v>
      </c>
    </row>
    <row r="684" spans="1:4" x14ac:dyDescent="0.25">
      <c r="A684">
        <v>80</v>
      </c>
      <c r="B684">
        <v>184</v>
      </c>
      <c r="C684" t="s">
        <v>522</v>
      </c>
      <c r="D684">
        <v>9</v>
      </c>
    </row>
    <row r="685" spans="1:4" x14ac:dyDescent="0.25">
      <c r="A685">
        <v>14</v>
      </c>
      <c r="B685">
        <v>185</v>
      </c>
      <c r="C685" t="s">
        <v>523</v>
      </c>
      <c r="D685">
        <v>7</v>
      </c>
    </row>
    <row r="686" spans="1:4" x14ac:dyDescent="0.25">
      <c r="A686">
        <v>24</v>
      </c>
      <c r="B686">
        <v>185</v>
      </c>
      <c r="C686" t="s">
        <v>521</v>
      </c>
      <c r="D686">
        <v>9</v>
      </c>
    </row>
    <row r="687" spans="1:4" x14ac:dyDescent="0.25">
      <c r="A687">
        <v>27</v>
      </c>
      <c r="B687">
        <v>185</v>
      </c>
      <c r="C687" t="s">
        <v>521</v>
      </c>
      <c r="D687">
        <v>9</v>
      </c>
    </row>
    <row r="688" spans="1:4" x14ac:dyDescent="0.25">
      <c r="A688">
        <v>69</v>
      </c>
      <c r="B688">
        <v>185</v>
      </c>
      <c r="C688" t="s">
        <v>521</v>
      </c>
      <c r="D688">
        <v>10</v>
      </c>
    </row>
    <row r="689" spans="1:4" x14ac:dyDescent="0.25">
      <c r="A689">
        <v>82</v>
      </c>
      <c r="B689">
        <v>185</v>
      </c>
      <c r="C689" t="s">
        <v>521</v>
      </c>
      <c r="D689">
        <v>7</v>
      </c>
    </row>
    <row r="690" spans="1:4" x14ac:dyDescent="0.25">
      <c r="A690">
        <v>26</v>
      </c>
      <c r="B690">
        <v>186</v>
      </c>
      <c r="C690" t="s">
        <v>522</v>
      </c>
      <c r="D690">
        <v>10</v>
      </c>
    </row>
    <row r="691" spans="1:4" x14ac:dyDescent="0.25">
      <c r="A691">
        <v>65</v>
      </c>
      <c r="B691">
        <v>186</v>
      </c>
      <c r="C691" t="s">
        <v>523</v>
      </c>
      <c r="D691">
        <v>8</v>
      </c>
    </row>
    <row r="692" spans="1:4" x14ac:dyDescent="0.25">
      <c r="A692">
        <v>96</v>
      </c>
      <c r="B692">
        <v>186</v>
      </c>
      <c r="C692" t="s">
        <v>521</v>
      </c>
      <c r="D692">
        <v>9</v>
      </c>
    </row>
    <row r="693" spans="1:4" x14ac:dyDescent="0.25">
      <c r="A693">
        <v>108</v>
      </c>
      <c r="B693">
        <v>186</v>
      </c>
      <c r="C693" t="s">
        <v>522</v>
      </c>
      <c r="D693">
        <v>9</v>
      </c>
    </row>
    <row r="694" spans="1:4" x14ac:dyDescent="0.25">
      <c r="A694">
        <v>20</v>
      </c>
      <c r="B694">
        <v>187</v>
      </c>
      <c r="C694" t="s">
        <v>523</v>
      </c>
      <c r="D694">
        <v>7</v>
      </c>
    </row>
    <row r="695" spans="1:4" x14ac:dyDescent="0.25">
      <c r="A695">
        <v>46</v>
      </c>
      <c r="B695">
        <v>187</v>
      </c>
      <c r="C695" t="s">
        <v>521</v>
      </c>
      <c r="D695">
        <v>7</v>
      </c>
    </row>
    <row r="696" spans="1:4" x14ac:dyDescent="0.25">
      <c r="A696">
        <v>73</v>
      </c>
      <c r="B696">
        <v>187</v>
      </c>
      <c r="C696" t="s">
        <v>521</v>
      </c>
      <c r="D696">
        <v>10</v>
      </c>
    </row>
    <row r="697" spans="1:4" x14ac:dyDescent="0.25">
      <c r="A697">
        <v>74</v>
      </c>
      <c r="B697">
        <v>187</v>
      </c>
      <c r="C697" t="s">
        <v>521</v>
      </c>
      <c r="D697">
        <v>9</v>
      </c>
    </row>
    <row r="698" spans="1:4" x14ac:dyDescent="0.25">
      <c r="A698">
        <v>7</v>
      </c>
      <c r="B698">
        <v>188</v>
      </c>
      <c r="C698" t="s">
        <v>521</v>
      </c>
      <c r="D698">
        <v>9</v>
      </c>
    </row>
    <row r="699" spans="1:4" x14ac:dyDescent="0.25">
      <c r="A699">
        <v>36</v>
      </c>
      <c r="B699">
        <v>188</v>
      </c>
      <c r="C699" t="s">
        <v>521</v>
      </c>
      <c r="D699">
        <v>10</v>
      </c>
    </row>
    <row r="700" spans="1:4" x14ac:dyDescent="0.25">
      <c r="A700">
        <v>57</v>
      </c>
      <c r="B700">
        <v>188</v>
      </c>
      <c r="C700" t="s">
        <v>521</v>
      </c>
      <c r="D700">
        <v>7</v>
      </c>
    </row>
    <row r="701" spans="1:4" x14ac:dyDescent="0.25">
      <c r="A701">
        <v>101</v>
      </c>
      <c r="B701">
        <v>188</v>
      </c>
      <c r="C701" t="s">
        <v>521</v>
      </c>
      <c r="D701">
        <v>10</v>
      </c>
    </row>
    <row r="702" spans="1:4" x14ac:dyDescent="0.25">
      <c r="A702">
        <v>103</v>
      </c>
      <c r="B702">
        <v>188</v>
      </c>
      <c r="C702" t="s">
        <v>521</v>
      </c>
      <c r="D702">
        <v>8</v>
      </c>
    </row>
    <row r="703" spans="1:4" x14ac:dyDescent="0.25">
      <c r="A703">
        <v>107</v>
      </c>
      <c r="B703">
        <v>188</v>
      </c>
      <c r="C703" t="s">
        <v>521</v>
      </c>
      <c r="D703">
        <v>8</v>
      </c>
    </row>
    <row r="704" spans="1:4" x14ac:dyDescent="0.25">
      <c r="A704">
        <v>127</v>
      </c>
      <c r="B704">
        <v>188</v>
      </c>
      <c r="C704" t="s">
        <v>521</v>
      </c>
      <c r="D704">
        <v>9</v>
      </c>
    </row>
    <row r="705" spans="1:4" x14ac:dyDescent="0.25">
      <c r="A705">
        <v>68</v>
      </c>
      <c r="B705">
        <v>189</v>
      </c>
      <c r="C705" t="s">
        <v>521</v>
      </c>
      <c r="D705">
        <v>10</v>
      </c>
    </row>
    <row r="706" spans="1:4" x14ac:dyDescent="0.25">
      <c r="A706">
        <v>82</v>
      </c>
      <c r="B706">
        <v>189</v>
      </c>
      <c r="C706" t="s">
        <v>521</v>
      </c>
      <c r="D706">
        <v>7</v>
      </c>
    </row>
    <row r="707" spans="1:4" x14ac:dyDescent="0.25">
      <c r="A707">
        <v>110</v>
      </c>
      <c r="B707">
        <v>189</v>
      </c>
      <c r="C707" t="s">
        <v>521</v>
      </c>
      <c r="D707">
        <v>10</v>
      </c>
    </row>
    <row r="708" spans="1:4" x14ac:dyDescent="0.25">
      <c r="A708">
        <v>118</v>
      </c>
      <c r="B708">
        <v>189</v>
      </c>
      <c r="C708" t="s">
        <v>523</v>
      </c>
      <c r="D708">
        <v>9</v>
      </c>
    </row>
    <row r="709" spans="1:4" x14ac:dyDescent="0.25">
      <c r="A709">
        <v>119</v>
      </c>
      <c r="B709">
        <v>189</v>
      </c>
      <c r="C709" t="s">
        <v>523</v>
      </c>
      <c r="D709">
        <v>8</v>
      </c>
    </row>
    <row r="710" spans="1:4" x14ac:dyDescent="0.25">
      <c r="A710">
        <v>40</v>
      </c>
      <c r="B710">
        <v>190</v>
      </c>
      <c r="C710" t="s">
        <v>523</v>
      </c>
      <c r="D710">
        <v>10</v>
      </c>
    </row>
    <row r="711" spans="1:4" x14ac:dyDescent="0.25">
      <c r="A711">
        <v>42</v>
      </c>
      <c r="B711">
        <v>190</v>
      </c>
      <c r="C711" t="s">
        <v>523</v>
      </c>
      <c r="D711">
        <v>8</v>
      </c>
    </row>
    <row r="712" spans="1:4" x14ac:dyDescent="0.25">
      <c r="A712">
        <v>67</v>
      </c>
      <c r="B712">
        <v>190</v>
      </c>
      <c r="C712" t="s">
        <v>523</v>
      </c>
      <c r="D712">
        <v>10</v>
      </c>
    </row>
    <row r="713" spans="1:4" x14ac:dyDescent="0.25">
      <c r="A713">
        <v>3</v>
      </c>
      <c r="B713">
        <v>191</v>
      </c>
      <c r="C713" t="s">
        <v>523</v>
      </c>
      <c r="D713">
        <v>9</v>
      </c>
    </row>
    <row r="714" spans="1:4" x14ac:dyDescent="0.25">
      <c r="A714">
        <v>34</v>
      </c>
      <c r="B714">
        <v>191</v>
      </c>
      <c r="C714" t="s">
        <v>523</v>
      </c>
      <c r="D714">
        <v>8</v>
      </c>
    </row>
    <row r="715" spans="1:4" x14ac:dyDescent="0.25">
      <c r="A715">
        <v>94</v>
      </c>
      <c r="B715">
        <v>192</v>
      </c>
      <c r="C715" t="s">
        <v>523</v>
      </c>
      <c r="D715">
        <v>8</v>
      </c>
    </row>
    <row r="716" spans="1:4" x14ac:dyDescent="0.25">
      <c r="A716">
        <v>98</v>
      </c>
      <c r="B716">
        <v>192</v>
      </c>
      <c r="C716" t="s">
        <v>522</v>
      </c>
      <c r="D716">
        <v>8</v>
      </c>
    </row>
    <row r="717" spans="1:4" x14ac:dyDescent="0.25">
      <c r="A717">
        <v>99</v>
      </c>
      <c r="B717">
        <v>192</v>
      </c>
      <c r="C717" t="s">
        <v>522</v>
      </c>
      <c r="D717">
        <v>7</v>
      </c>
    </row>
    <row r="718" spans="1:4" x14ac:dyDescent="0.25">
      <c r="A718">
        <v>110</v>
      </c>
      <c r="B718">
        <v>192</v>
      </c>
      <c r="C718" t="s">
        <v>522</v>
      </c>
      <c r="D718">
        <v>10</v>
      </c>
    </row>
    <row r="719" spans="1:4" x14ac:dyDescent="0.25">
      <c r="A719">
        <v>131</v>
      </c>
      <c r="B719">
        <v>192</v>
      </c>
      <c r="C719" t="s">
        <v>522</v>
      </c>
      <c r="D719">
        <v>9</v>
      </c>
    </row>
    <row r="720" spans="1:4" x14ac:dyDescent="0.25">
      <c r="A720">
        <v>18</v>
      </c>
      <c r="B720">
        <v>193</v>
      </c>
      <c r="C720" t="s">
        <v>521</v>
      </c>
      <c r="D720">
        <v>10</v>
      </c>
    </row>
    <row r="721" spans="1:4" x14ac:dyDescent="0.25">
      <c r="A721">
        <v>38</v>
      </c>
      <c r="B721">
        <v>193</v>
      </c>
      <c r="C721" t="s">
        <v>522</v>
      </c>
      <c r="D721">
        <v>8</v>
      </c>
    </row>
    <row r="722" spans="1:4" x14ac:dyDescent="0.25">
      <c r="A722">
        <v>88</v>
      </c>
      <c r="B722">
        <v>193</v>
      </c>
      <c r="C722" t="s">
        <v>523</v>
      </c>
      <c r="D722">
        <v>8</v>
      </c>
    </row>
    <row r="723" spans="1:4" x14ac:dyDescent="0.25">
      <c r="A723">
        <v>32</v>
      </c>
      <c r="B723">
        <v>194</v>
      </c>
      <c r="C723" t="s">
        <v>521</v>
      </c>
      <c r="D723">
        <v>8</v>
      </c>
    </row>
    <row r="724" spans="1:4" x14ac:dyDescent="0.25">
      <c r="A724">
        <v>75</v>
      </c>
      <c r="B724">
        <v>194</v>
      </c>
      <c r="C724" t="s">
        <v>522</v>
      </c>
      <c r="D724">
        <v>8</v>
      </c>
    </row>
    <row r="725" spans="1:4" x14ac:dyDescent="0.25">
      <c r="A725">
        <v>115</v>
      </c>
      <c r="B725">
        <v>194</v>
      </c>
      <c r="C725" t="s">
        <v>523</v>
      </c>
      <c r="D725">
        <v>10</v>
      </c>
    </row>
    <row r="726" spans="1:4" x14ac:dyDescent="0.25">
      <c r="A726">
        <v>47</v>
      </c>
      <c r="B726">
        <v>195</v>
      </c>
      <c r="C726" t="s">
        <v>521</v>
      </c>
      <c r="D726">
        <v>10</v>
      </c>
    </row>
    <row r="727" spans="1:4" x14ac:dyDescent="0.25">
      <c r="A727">
        <v>57</v>
      </c>
      <c r="B727">
        <v>195</v>
      </c>
      <c r="C727" t="s">
        <v>523</v>
      </c>
      <c r="D727">
        <v>8</v>
      </c>
    </row>
    <row r="728" spans="1:4" x14ac:dyDescent="0.25">
      <c r="A728">
        <v>77</v>
      </c>
      <c r="B728">
        <v>195</v>
      </c>
      <c r="C728" t="s">
        <v>523</v>
      </c>
      <c r="D728">
        <v>9</v>
      </c>
    </row>
    <row r="729" spans="1:4" x14ac:dyDescent="0.25">
      <c r="A729">
        <v>125</v>
      </c>
      <c r="B729">
        <v>195</v>
      </c>
      <c r="C729" t="s">
        <v>522</v>
      </c>
      <c r="D729">
        <v>9</v>
      </c>
    </row>
    <row r="730" spans="1:4" x14ac:dyDescent="0.25">
      <c r="A730">
        <v>126</v>
      </c>
      <c r="B730">
        <v>195</v>
      </c>
      <c r="C730" t="s">
        <v>522</v>
      </c>
      <c r="D730">
        <v>8</v>
      </c>
    </row>
    <row r="731" spans="1:4" x14ac:dyDescent="0.25">
      <c r="A731">
        <v>14</v>
      </c>
      <c r="B731">
        <v>196</v>
      </c>
      <c r="C731" t="s">
        <v>522</v>
      </c>
      <c r="D731">
        <v>10</v>
      </c>
    </row>
    <row r="732" spans="1:4" x14ac:dyDescent="0.25">
      <c r="A732">
        <v>58</v>
      </c>
      <c r="B732">
        <v>196</v>
      </c>
      <c r="C732" t="s">
        <v>522</v>
      </c>
      <c r="D732">
        <v>10</v>
      </c>
    </row>
    <row r="733" spans="1:4" x14ac:dyDescent="0.25">
      <c r="A733">
        <v>78</v>
      </c>
      <c r="B733">
        <v>196</v>
      </c>
      <c r="C733" t="s">
        <v>521</v>
      </c>
      <c r="D733">
        <v>8</v>
      </c>
    </row>
    <row r="734" spans="1:4" x14ac:dyDescent="0.25">
      <c r="A734">
        <v>16</v>
      </c>
      <c r="B734">
        <v>197</v>
      </c>
      <c r="C734" t="s">
        <v>522</v>
      </c>
      <c r="D734">
        <v>8</v>
      </c>
    </row>
    <row r="735" spans="1:4" x14ac:dyDescent="0.25">
      <c r="A735">
        <v>97</v>
      </c>
      <c r="B735">
        <v>197</v>
      </c>
      <c r="C735" t="s">
        <v>523</v>
      </c>
      <c r="D735">
        <v>9</v>
      </c>
    </row>
    <row r="736" spans="1:4" x14ac:dyDescent="0.25">
      <c r="A736">
        <v>109</v>
      </c>
      <c r="B736">
        <v>197</v>
      </c>
      <c r="C736" t="s">
        <v>521</v>
      </c>
      <c r="D736">
        <v>10</v>
      </c>
    </row>
    <row r="737" spans="1:4" x14ac:dyDescent="0.25">
      <c r="A737">
        <v>110</v>
      </c>
      <c r="B737">
        <v>197</v>
      </c>
      <c r="C737" t="s">
        <v>522</v>
      </c>
      <c r="D737">
        <v>10</v>
      </c>
    </row>
    <row r="738" spans="1:4" x14ac:dyDescent="0.25">
      <c r="A738">
        <v>117</v>
      </c>
      <c r="B738">
        <v>197</v>
      </c>
      <c r="C738" t="s">
        <v>523</v>
      </c>
      <c r="D738">
        <v>7</v>
      </c>
    </row>
    <row r="739" spans="1:4" x14ac:dyDescent="0.25">
      <c r="A739">
        <v>125</v>
      </c>
      <c r="B739">
        <v>197</v>
      </c>
      <c r="C739" t="s">
        <v>521</v>
      </c>
      <c r="D739">
        <v>10</v>
      </c>
    </row>
    <row r="740" spans="1:4" x14ac:dyDescent="0.25">
      <c r="A740">
        <v>16</v>
      </c>
      <c r="B740">
        <v>198</v>
      </c>
      <c r="C740" t="s">
        <v>521</v>
      </c>
      <c r="D740">
        <v>9</v>
      </c>
    </row>
    <row r="741" spans="1:4" x14ac:dyDescent="0.25">
      <c r="A741">
        <v>52</v>
      </c>
      <c r="B741">
        <v>198</v>
      </c>
      <c r="C741" t="s">
        <v>521</v>
      </c>
      <c r="D741">
        <v>7</v>
      </c>
    </row>
    <row r="742" spans="1:4" x14ac:dyDescent="0.25">
      <c r="A742">
        <v>81</v>
      </c>
      <c r="B742">
        <v>198</v>
      </c>
      <c r="C742" t="s">
        <v>521</v>
      </c>
      <c r="D742">
        <v>9</v>
      </c>
    </row>
    <row r="743" spans="1:4" x14ac:dyDescent="0.25">
      <c r="A743">
        <v>122</v>
      </c>
      <c r="B743">
        <v>198</v>
      </c>
      <c r="C743" t="s">
        <v>522</v>
      </c>
      <c r="D743">
        <v>8</v>
      </c>
    </row>
    <row r="744" spans="1:4" x14ac:dyDescent="0.25">
      <c r="A744">
        <v>43</v>
      </c>
      <c r="B744">
        <v>199</v>
      </c>
      <c r="C744" t="s">
        <v>523</v>
      </c>
      <c r="D744">
        <v>10</v>
      </c>
    </row>
    <row r="745" spans="1:4" x14ac:dyDescent="0.25">
      <c r="A745">
        <v>61</v>
      </c>
      <c r="B745">
        <v>199</v>
      </c>
      <c r="C745" t="s">
        <v>521</v>
      </c>
      <c r="D745">
        <v>10</v>
      </c>
    </row>
    <row r="746" spans="1:4" x14ac:dyDescent="0.25">
      <c r="A746">
        <v>113</v>
      </c>
      <c r="B746">
        <v>199</v>
      </c>
      <c r="C746" t="s">
        <v>522</v>
      </c>
      <c r="D746">
        <v>8</v>
      </c>
    </row>
    <row r="747" spans="1:4" x14ac:dyDescent="0.25">
      <c r="A747">
        <v>120</v>
      </c>
      <c r="B747">
        <v>200</v>
      </c>
      <c r="C747" t="s">
        <v>523</v>
      </c>
      <c r="D747">
        <v>10</v>
      </c>
    </row>
    <row r="748" spans="1:4" x14ac:dyDescent="0.25">
      <c r="A748">
        <v>1</v>
      </c>
      <c r="B748">
        <v>201</v>
      </c>
      <c r="C748" t="s">
        <v>521</v>
      </c>
      <c r="D748">
        <v>7</v>
      </c>
    </row>
    <row r="749" spans="1:4" x14ac:dyDescent="0.25">
      <c r="A749">
        <v>59</v>
      </c>
      <c r="B749">
        <v>201</v>
      </c>
      <c r="C749" t="s">
        <v>521</v>
      </c>
      <c r="D749">
        <v>8</v>
      </c>
    </row>
    <row r="750" spans="1:4" x14ac:dyDescent="0.25">
      <c r="A750">
        <v>65</v>
      </c>
      <c r="B750">
        <v>201</v>
      </c>
      <c r="C750" t="s">
        <v>521</v>
      </c>
      <c r="D750">
        <v>9</v>
      </c>
    </row>
    <row r="751" spans="1:4" x14ac:dyDescent="0.25">
      <c r="A751">
        <v>87</v>
      </c>
      <c r="B751">
        <v>201</v>
      </c>
      <c r="C751" t="s">
        <v>521</v>
      </c>
      <c r="D751">
        <v>9</v>
      </c>
    </row>
    <row r="752" spans="1:4" x14ac:dyDescent="0.25">
      <c r="A752">
        <v>111</v>
      </c>
      <c r="B752">
        <v>201</v>
      </c>
      <c r="C752" t="s">
        <v>521</v>
      </c>
      <c r="D752">
        <v>8</v>
      </c>
    </row>
    <row r="753" spans="1:4" x14ac:dyDescent="0.25">
      <c r="A753">
        <v>114</v>
      </c>
      <c r="B753">
        <v>201</v>
      </c>
      <c r="C753" t="s">
        <v>521</v>
      </c>
      <c r="D753">
        <v>7</v>
      </c>
    </row>
    <row r="754" spans="1:4" x14ac:dyDescent="0.25">
      <c r="A754">
        <v>5</v>
      </c>
      <c r="B754">
        <v>202</v>
      </c>
      <c r="C754" t="s">
        <v>521</v>
      </c>
      <c r="D754">
        <v>10</v>
      </c>
    </row>
    <row r="755" spans="1:4" x14ac:dyDescent="0.25">
      <c r="A755">
        <v>10</v>
      </c>
      <c r="B755">
        <v>202</v>
      </c>
      <c r="C755" t="s">
        <v>521</v>
      </c>
      <c r="D755">
        <v>9</v>
      </c>
    </row>
    <row r="756" spans="1:4" x14ac:dyDescent="0.25">
      <c r="A756">
        <v>4</v>
      </c>
      <c r="B756">
        <v>203</v>
      </c>
      <c r="C756" t="s">
        <v>521</v>
      </c>
      <c r="D756">
        <v>8</v>
      </c>
    </row>
    <row r="757" spans="1:4" x14ac:dyDescent="0.25">
      <c r="A757">
        <v>34</v>
      </c>
      <c r="B757">
        <v>203</v>
      </c>
      <c r="C757" t="s">
        <v>521</v>
      </c>
      <c r="D757">
        <v>8</v>
      </c>
    </row>
    <row r="758" spans="1:4" x14ac:dyDescent="0.25">
      <c r="A758">
        <v>57</v>
      </c>
      <c r="B758">
        <v>203</v>
      </c>
      <c r="C758" t="s">
        <v>521</v>
      </c>
      <c r="D758">
        <v>7</v>
      </c>
    </row>
    <row r="759" spans="1:4" x14ac:dyDescent="0.25">
      <c r="A759">
        <v>68</v>
      </c>
      <c r="B759">
        <v>203</v>
      </c>
      <c r="C759" t="s">
        <v>521</v>
      </c>
      <c r="D759">
        <v>7</v>
      </c>
    </row>
    <row r="760" spans="1:4" x14ac:dyDescent="0.25">
      <c r="A760">
        <v>74</v>
      </c>
      <c r="B760">
        <v>203</v>
      </c>
      <c r="C760" t="s">
        <v>521</v>
      </c>
      <c r="D760">
        <v>10</v>
      </c>
    </row>
    <row r="761" spans="1:4" x14ac:dyDescent="0.25">
      <c r="A761">
        <v>66</v>
      </c>
      <c r="B761">
        <v>204</v>
      </c>
      <c r="C761" t="s">
        <v>523</v>
      </c>
      <c r="D761">
        <v>7</v>
      </c>
    </row>
    <row r="762" spans="1:4" x14ac:dyDescent="0.25">
      <c r="A762">
        <v>70</v>
      </c>
      <c r="B762">
        <v>204</v>
      </c>
      <c r="C762" t="s">
        <v>523</v>
      </c>
      <c r="D762">
        <v>8</v>
      </c>
    </row>
    <row r="763" spans="1:4" x14ac:dyDescent="0.25">
      <c r="A763">
        <v>87</v>
      </c>
      <c r="B763">
        <v>204</v>
      </c>
      <c r="C763" t="s">
        <v>523</v>
      </c>
      <c r="D763">
        <v>7</v>
      </c>
    </row>
    <row r="764" spans="1:4" x14ac:dyDescent="0.25">
      <c r="A764">
        <v>1</v>
      </c>
      <c r="B764">
        <v>205</v>
      </c>
      <c r="C764" t="s">
        <v>523</v>
      </c>
      <c r="D764">
        <v>7</v>
      </c>
    </row>
    <row r="765" spans="1:4" x14ac:dyDescent="0.25">
      <c r="A765">
        <v>46</v>
      </c>
      <c r="B765">
        <v>205</v>
      </c>
      <c r="C765" t="s">
        <v>523</v>
      </c>
      <c r="D765">
        <v>8</v>
      </c>
    </row>
    <row r="766" spans="1:4" x14ac:dyDescent="0.25">
      <c r="A766">
        <v>90</v>
      </c>
      <c r="B766">
        <v>205</v>
      </c>
      <c r="C766" t="s">
        <v>523</v>
      </c>
      <c r="D766">
        <v>9</v>
      </c>
    </row>
    <row r="767" spans="1:4" x14ac:dyDescent="0.25">
      <c r="A767">
        <v>57</v>
      </c>
      <c r="B767">
        <v>206</v>
      </c>
      <c r="C767" t="s">
        <v>523</v>
      </c>
      <c r="D767">
        <v>8</v>
      </c>
    </row>
    <row r="768" spans="1:4" x14ac:dyDescent="0.25">
      <c r="A768">
        <v>60</v>
      </c>
      <c r="B768">
        <v>206</v>
      </c>
      <c r="C768" t="s">
        <v>523</v>
      </c>
      <c r="D768">
        <v>7</v>
      </c>
    </row>
    <row r="769" spans="1:4" x14ac:dyDescent="0.25">
      <c r="A769">
        <v>71</v>
      </c>
      <c r="B769">
        <v>206</v>
      </c>
      <c r="C769" t="s">
        <v>522</v>
      </c>
      <c r="D769">
        <v>7</v>
      </c>
    </row>
    <row r="770" spans="1:4" x14ac:dyDescent="0.25">
      <c r="A770">
        <v>77</v>
      </c>
      <c r="B770">
        <v>206</v>
      </c>
      <c r="C770" t="s">
        <v>522</v>
      </c>
      <c r="D770">
        <v>7</v>
      </c>
    </row>
    <row r="771" spans="1:4" x14ac:dyDescent="0.25">
      <c r="A771">
        <v>96</v>
      </c>
      <c r="B771">
        <v>206</v>
      </c>
      <c r="C771" t="s">
        <v>522</v>
      </c>
      <c r="D771">
        <v>8</v>
      </c>
    </row>
    <row r="772" spans="1:4" x14ac:dyDescent="0.25">
      <c r="A772">
        <v>25</v>
      </c>
      <c r="B772">
        <v>207</v>
      </c>
      <c r="C772" t="s">
        <v>522</v>
      </c>
      <c r="D772">
        <v>8</v>
      </c>
    </row>
    <row r="773" spans="1:4" x14ac:dyDescent="0.25">
      <c r="A773">
        <v>58</v>
      </c>
      <c r="B773">
        <v>207</v>
      </c>
      <c r="C773" t="s">
        <v>521</v>
      </c>
      <c r="D773">
        <v>10</v>
      </c>
    </row>
    <row r="774" spans="1:4" x14ac:dyDescent="0.25">
      <c r="A774">
        <v>76</v>
      </c>
      <c r="B774">
        <v>207</v>
      </c>
      <c r="C774" t="s">
        <v>522</v>
      </c>
      <c r="D774">
        <v>8</v>
      </c>
    </row>
    <row r="775" spans="1:4" x14ac:dyDescent="0.25">
      <c r="A775">
        <v>41</v>
      </c>
      <c r="B775">
        <v>208</v>
      </c>
      <c r="C775" t="s">
        <v>523</v>
      </c>
      <c r="D775">
        <v>8</v>
      </c>
    </row>
    <row r="776" spans="1:4" x14ac:dyDescent="0.25">
      <c r="A776">
        <v>45</v>
      </c>
      <c r="B776">
        <v>208</v>
      </c>
      <c r="C776" t="s">
        <v>521</v>
      </c>
      <c r="D776">
        <v>7</v>
      </c>
    </row>
    <row r="777" spans="1:4" x14ac:dyDescent="0.25">
      <c r="A777">
        <v>52</v>
      </c>
      <c r="B777">
        <v>208</v>
      </c>
      <c r="C777" t="s">
        <v>522</v>
      </c>
      <c r="D777">
        <v>8</v>
      </c>
    </row>
    <row r="778" spans="1:4" x14ac:dyDescent="0.25">
      <c r="A778">
        <v>80</v>
      </c>
      <c r="B778">
        <v>208</v>
      </c>
      <c r="C778" t="s">
        <v>523</v>
      </c>
      <c r="D778">
        <v>9</v>
      </c>
    </row>
    <row r="779" spans="1:4" x14ac:dyDescent="0.25">
      <c r="A779">
        <v>122</v>
      </c>
      <c r="B779">
        <v>208</v>
      </c>
      <c r="C779" t="s">
        <v>521</v>
      </c>
      <c r="D779">
        <v>7</v>
      </c>
    </row>
    <row r="780" spans="1:4" x14ac:dyDescent="0.25">
      <c r="A780">
        <v>1</v>
      </c>
      <c r="B780">
        <v>209</v>
      </c>
      <c r="C780" t="s">
        <v>523</v>
      </c>
      <c r="D780">
        <v>10</v>
      </c>
    </row>
    <row r="781" spans="1:4" x14ac:dyDescent="0.25">
      <c r="A781">
        <v>15</v>
      </c>
      <c r="B781">
        <v>209</v>
      </c>
      <c r="C781" t="s">
        <v>523</v>
      </c>
      <c r="D781">
        <v>10</v>
      </c>
    </row>
    <row r="782" spans="1:4" x14ac:dyDescent="0.25">
      <c r="A782">
        <v>43</v>
      </c>
      <c r="B782">
        <v>209</v>
      </c>
      <c r="C782" t="s">
        <v>522</v>
      </c>
      <c r="D782">
        <v>9</v>
      </c>
    </row>
    <row r="783" spans="1:4" x14ac:dyDescent="0.25">
      <c r="A783">
        <v>53</v>
      </c>
      <c r="B783">
        <v>209</v>
      </c>
      <c r="C783" t="s">
        <v>522</v>
      </c>
      <c r="D783">
        <v>7</v>
      </c>
    </row>
    <row r="784" spans="1:4" x14ac:dyDescent="0.25">
      <c r="A784">
        <v>129</v>
      </c>
      <c r="B784">
        <v>209</v>
      </c>
      <c r="C784" t="s">
        <v>522</v>
      </c>
      <c r="D784">
        <v>8</v>
      </c>
    </row>
    <row r="785" spans="1:4" x14ac:dyDescent="0.25">
      <c r="A785">
        <v>27</v>
      </c>
      <c r="B785">
        <v>210</v>
      </c>
      <c r="C785" t="s">
        <v>522</v>
      </c>
      <c r="D785">
        <v>8</v>
      </c>
    </row>
    <row r="786" spans="1:4" x14ac:dyDescent="0.25">
      <c r="A786">
        <v>60</v>
      </c>
      <c r="B786">
        <v>210</v>
      </c>
      <c r="C786" t="s">
        <v>521</v>
      </c>
      <c r="D786">
        <v>7</v>
      </c>
    </row>
    <row r="787" spans="1:4" x14ac:dyDescent="0.25">
      <c r="A787">
        <v>88</v>
      </c>
      <c r="B787">
        <v>210</v>
      </c>
      <c r="C787" t="s">
        <v>522</v>
      </c>
      <c r="D787">
        <v>10</v>
      </c>
    </row>
    <row r="788" spans="1:4" x14ac:dyDescent="0.25">
      <c r="A788">
        <v>127</v>
      </c>
      <c r="B788">
        <v>210</v>
      </c>
      <c r="C788" t="s">
        <v>523</v>
      </c>
      <c r="D788">
        <v>9</v>
      </c>
    </row>
    <row r="789" spans="1:4" x14ac:dyDescent="0.25">
      <c r="A789">
        <v>54</v>
      </c>
      <c r="B789">
        <v>211</v>
      </c>
      <c r="C789" t="s">
        <v>521</v>
      </c>
      <c r="D789">
        <v>7</v>
      </c>
    </row>
    <row r="790" spans="1:4" x14ac:dyDescent="0.25">
      <c r="A790">
        <v>103</v>
      </c>
      <c r="B790">
        <v>211</v>
      </c>
      <c r="C790" t="s">
        <v>522</v>
      </c>
      <c r="D790">
        <v>8</v>
      </c>
    </row>
    <row r="791" spans="1:4" x14ac:dyDescent="0.25">
      <c r="A791">
        <v>7</v>
      </c>
      <c r="B791">
        <v>212</v>
      </c>
      <c r="C791" t="s">
        <v>523</v>
      </c>
      <c r="D791">
        <v>10</v>
      </c>
    </row>
    <row r="792" spans="1:4" x14ac:dyDescent="0.25">
      <c r="A792">
        <v>24</v>
      </c>
      <c r="B792">
        <v>212</v>
      </c>
      <c r="C792" t="s">
        <v>521</v>
      </c>
      <c r="D792">
        <v>10</v>
      </c>
    </row>
    <row r="793" spans="1:4" x14ac:dyDescent="0.25">
      <c r="A793">
        <v>46</v>
      </c>
      <c r="B793">
        <v>212</v>
      </c>
      <c r="C793" t="s">
        <v>521</v>
      </c>
      <c r="D793">
        <v>7</v>
      </c>
    </row>
    <row r="794" spans="1:4" x14ac:dyDescent="0.25">
      <c r="A794">
        <v>12</v>
      </c>
      <c r="B794">
        <v>213</v>
      </c>
      <c r="C794" t="s">
        <v>521</v>
      </c>
      <c r="D794">
        <v>10</v>
      </c>
    </row>
    <row r="795" spans="1:4" x14ac:dyDescent="0.25">
      <c r="A795">
        <v>17</v>
      </c>
      <c r="B795">
        <v>213</v>
      </c>
      <c r="C795" t="s">
        <v>521</v>
      </c>
      <c r="D795">
        <v>8</v>
      </c>
    </row>
    <row r="796" spans="1:4" x14ac:dyDescent="0.25">
      <c r="A796">
        <v>59</v>
      </c>
      <c r="B796">
        <v>213</v>
      </c>
      <c r="C796" t="s">
        <v>522</v>
      </c>
      <c r="D796">
        <v>7</v>
      </c>
    </row>
    <row r="797" spans="1:4" x14ac:dyDescent="0.25">
      <c r="A797">
        <v>106</v>
      </c>
      <c r="B797">
        <v>213</v>
      </c>
      <c r="C797" t="s">
        <v>523</v>
      </c>
      <c r="D797">
        <v>10</v>
      </c>
    </row>
    <row r="798" spans="1:4" x14ac:dyDescent="0.25">
      <c r="A798">
        <v>38</v>
      </c>
      <c r="B798">
        <v>214</v>
      </c>
      <c r="C798" t="s">
        <v>521</v>
      </c>
      <c r="D798">
        <v>9</v>
      </c>
    </row>
    <row r="799" spans="1:4" x14ac:dyDescent="0.25">
      <c r="A799">
        <v>61</v>
      </c>
      <c r="B799">
        <v>214</v>
      </c>
      <c r="C799" t="s">
        <v>522</v>
      </c>
      <c r="D799">
        <v>9</v>
      </c>
    </row>
    <row r="800" spans="1:4" x14ac:dyDescent="0.25">
      <c r="A800">
        <v>105</v>
      </c>
      <c r="B800">
        <v>214</v>
      </c>
      <c r="C800" t="s">
        <v>523</v>
      </c>
      <c r="D800">
        <v>8</v>
      </c>
    </row>
    <row r="801" spans="1:4" x14ac:dyDescent="0.25">
      <c r="A801">
        <v>119</v>
      </c>
      <c r="B801">
        <v>214</v>
      </c>
      <c r="C801" t="s">
        <v>521</v>
      </c>
      <c r="D801">
        <v>10</v>
      </c>
    </row>
    <row r="802" spans="1:4" x14ac:dyDescent="0.25">
      <c r="A802">
        <v>30</v>
      </c>
      <c r="B802">
        <v>215</v>
      </c>
      <c r="C802" t="s">
        <v>521</v>
      </c>
      <c r="D802">
        <v>9</v>
      </c>
    </row>
    <row r="803" spans="1:4" x14ac:dyDescent="0.25">
      <c r="A803">
        <v>35</v>
      </c>
      <c r="B803">
        <v>215</v>
      </c>
      <c r="C803" t="s">
        <v>521</v>
      </c>
      <c r="D803">
        <v>10</v>
      </c>
    </row>
    <row r="804" spans="1:4" x14ac:dyDescent="0.25">
      <c r="A804">
        <v>70</v>
      </c>
      <c r="B804">
        <v>215</v>
      </c>
      <c r="C804" t="s">
        <v>521</v>
      </c>
      <c r="D804">
        <v>10</v>
      </c>
    </row>
    <row r="805" spans="1:4" x14ac:dyDescent="0.25">
      <c r="A805">
        <v>108</v>
      </c>
      <c r="B805">
        <v>215</v>
      </c>
      <c r="C805" t="s">
        <v>521</v>
      </c>
      <c r="D805">
        <v>10</v>
      </c>
    </row>
    <row r="806" spans="1:4" x14ac:dyDescent="0.25">
      <c r="A806">
        <v>123</v>
      </c>
      <c r="B806">
        <v>215</v>
      </c>
      <c r="C806" t="s">
        <v>521</v>
      </c>
      <c r="D806">
        <v>10</v>
      </c>
    </row>
    <row r="807" spans="1:4" x14ac:dyDescent="0.25">
      <c r="A807">
        <v>58</v>
      </c>
      <c r="B807">
        <v>216</v>
      </c>
      <c r="C807" t="s">
        <v>521</v>
      </c>
      <c r="D807">
        <v>7</v>
      </c>
    </row>
    <row r="808" spans="1:4" x14ac:dyDescent="0.25">
      <c r="A808">
        <v>61</v>
      </c>
      <c r="B808">
        <v>216</v>
      </c>
      <c r="C808" t="s">
        <v>521</v>
      </c>
      <c r="D808">
        <v>10</v>
      </c>
    </row>
    <row r="809" spans="1:4" x14ac:dyDescent="0.25">
      <c r="A809">
        <v>103</v>
      </c>
      <c r="B809">
        <v>216</v>
      </c>
      <c r="C809" t="s">
        <v>521</v>
      </c>
      <c r="D809">
        <v>8</v>
      </c>
    </row>
    <row r="810" spans="1:4" x14ac:dyDescent="0.25">
      <c r="A810">
        <v>108</v>
      </c>
      <c r="B810">
        <v>216</v>
      </c>
      <c r="C810" t="s">
        <v>521</v>
      </c>
      <c r="D810">
        <v>10</v>
      </c>
    </row>
    <row r="811" spans="1:4" x14ac:dyDescent="0.25">
      <c r="A811">
        <v>114</v>
      </c>
      <c r="B811">
        <v>216</v>
      </c>
      <c r="C811" t="s">
        <v>521</v>
      </c>
      <c r="D811">
        <v>8</v>
      </c>
    </row>
    <row r="812" spans="1:4" x14ac:dyDescent="0.25">
      <c r="A812">
        <v>25</v>
      </c>
      <c r="B812">
        <v>217</v>
      </c>
      <c r="C812" t="s">
        <v>521</v>
      </c>
      <c r="D812">
        <v>8</v>
      </c>
    </row>
    <row r="813" spans="1:4" x14ac:dyDescent="0.25">
      <c r="A813">
        <v>56</v>
      </c>
      <c r="B813">
        <v>217</v>
      </c>
      <c r="C813" t="s">
        <v>521</v>
      </c>
      <c r="D813">
        <v>10</v>
      </c>
    </row>
    <row r="814" spans="1:4" x14ac:dyDescent="0.25">
      <c r="A814">
        <v>64</v>
      </c>
      <c r="B814">
        <v>217</v>
      </c>
      <c r="C814" t="s">
        <v>523</v>
      </c>
      <c r="D814">
        <v>8</v>
      </c>
    </row>
    <row r="815" spans="1:4" x14ac:dyDescent="0.25">
      <c r="A815">
        <v>88</v>
      </c>
      <c r="B815">
        <v>217</v>
      </c>
      <c r="C815" t="s">
        <v>523</v>
      </c>
      <c r="D815">
        <v>7</v>
      </c>
    </row>
    <row r="816" spans="1:4" x14ac:dyDescent="0.25">
      <c r="A816">
        <v>128</v>
      </c>
      <c r="B816">
        <v>217</v>
      </c>
      <c r="C816" t="s">
        <v>523</v>
      </c>
      <c r="D816">
        <v>10</v>
      </c>
    </row>
    <row r="817" spans="1:4" x14ac:dyDescent="0.25">
      <c r="A817">
        <v>1</v>
      </c>
      <c r="B817">
        <v>218</v>
      </c>
      <c r="C817" t="s">
        <v>523</v>
      </c>
      <c r="D817">
        <v>8</v>
      </c>
    </row>
    <row r="818" spans="1:4" x14ac:dyDescent="0.25">
      <c r="A818">
        <v>8</v>
      </c>
      <c r="B818">
        <v>218</v>
      </c>
      <c r="C818" t="s">
        <v>523</v>
      </c>
      <c r="D818">
        <v>7</v>
      </c>
    </row>
    <row r="819" spans="1:4" x14ac:dyDescent="0.25">
      <c r="A819">
        <v>12</v>
      </c>
      <c r="B819">
        <v>218</v>
      </c>
      <c r="C819" t="s">
        <v>523</v>
      </c>
      <c r="D819">
        <v>8</v>
      </c>
    </row>
    <row r="820" spans="1:4" x14ac:dyDescent="0.25">
      <c r="A820">
        <v>39</v>
      </c>
      <c r="B820">
        <v>218</v>
      </c>
      <c r="C820" t="s">
        <v>523</v>
      </c>
      <c r="D820">
        <v>7</v>
      </c>
    </row>
    <row r="821" spans="1:4" x14ac:dyDescent="0.25">
      <c r="A821">
        <v>11</v>
      </c>
      <c r="B821">
        <v>219</v>
      </c>
      <c r="C821" t="s">
        <v>523</v>
      </c>
      <c r="D821">
        <v>10</v>
      </c>
    </row>
    <row r="822" spans="1:4" x14ac:dyDescent="0.25">
      <c r="A822">
        <v>16</v>
      </c>
      <c r="B822">
        <v>219</v>
      </c>
      <c r="C822" t="s">
        <v>522</v>
      </c>
      <c r="D822">
        <v>8</v>
      </c>
    </row>
    <row r="823" spans="1:4" x14ac:dyDescent="0.25">
      <c r="A823">
        <v>94</v>
      </c>
      <c r="B823">
        <v>219</v>
      </c>
      <c r="C823" t="s">
        <v>522</v>
      </c>
      <c r="D823">
        <v>7</v>
      </c>
    </row>
    <row r="824" spans="1:4" x14ac:dyDescent="0.25">
      <c r="A824">
        <v>97</v>
      </c>
      <c r="B824">
        <v>219</v>
      </c>
      <c r="C824" t="s">
        <v>522</v>
      </c>
      <c r="D824">
        <v>8</v>
      </c>
    </row>
    <row r="825" spans="1:4" x14ac:dyDescent="0.25">
      <c r="A825">
        <v>117</v>
      </c>
      <c r="B825">
        <v>219</v>
      </c>
      <c r="C825" t="s">
        <v>522</v>
      </c>
      <c r="D825">
        <v>8</v>
      </c>
    </row>
    <row r="826" spans="1:4" x14ac:dyDescent="0.25">
      <c r="A826">
        <v>10</v>
      </c>
      <c r="B826">
        <v>220</v>
      </c>
      <c r="C826" t="s">
        <v>521</v>
      </c>
      <c r="D826">
        <v>7</v>
      </c>
    </row>
    <row r="827" spans="1:4" x14ac:dyDescent="0.25">
      <c r="A827">
        <v>35</v>
      </c>
      <c r="B827">
        <v>220</v>
      </c>
      <c r="C827" t="s">
        <v>522</v>
      </c>
      <c r="D827">
        <v>10</v>
      </c>
    </row>
    <row r="828" spans="1:4" x14ac:dyDescent="0.25">
      <c r="A828">
        <v>104</v>
      </c>
      <c r="B828">
        <v>220</v>
      </c>
      <c r="C828" t="s">
        <v>523</v>
      </c>
      <c r="D828">
        <v>8</v>
      </c>
    </row>
    <row r="829" spans="1:4" x14ac:dyDescent="0.25">
      <c r="A829">
        <v>112</v>
      </c>
      <c r="B829">
        <v>220</v>
      </c>
      <c r="C829" t="s">
        <v>521</v>
      </c>
      <c r="D829">
        <v>9</v>
      </c>
    </row>
    <row r="830" spans="1:4" x14ac:dyDescent="0.25">
      <c r="A830">
        <v>9</v>
      </c>
      <c r="B830">
        <v>221</v>
      </c>
      <c r="C830" t="s">
        <v>522</v>
      </c>
      <c r="D830">
        <v>9</v>
      </c>
    </row>
    <row r="831" spans="1:4" x14ac:dyDescent="0.25">
      <c r="A831">
        <v>96</v>
      </c>
      <c r="B831">
        <v>221</v>
      </c>
      <c r="C831" t="s">
        <v>523</v>
      </c>
      <c r="D831">
        <v>9</v>
      </c>
    </row>
    <row r="832" spans="1:4" x14ac:dyDescent="0.25">
      <c r="A832">
        <v>103</v>
      </c>
      <c r="B832">
        <v>221</v>
      </c>
      <c r="C832" t="s">
        <v>521</v>
      </c>
      <c r="D832">
        <v>7</v>
      </c>
    </row>
    <row r="833" spans="1:4" x14ac:dyDescent="0.25">
      <c r="A833">
        <v>63</v>
      </c>
      <c r="B833">
        <v>222</v>
      </c>
      <c r="C833" t="s">
        <v>523</v>
      </c>
      <c r="D833">
        <v>8</v>
      </c>
    </row>
    <row r="834" spans="1:4" x14ac:dyDescent="0.25">
      <c r="A834">
        <v>19</v>
      </c>
      <c r="B834">
        <v>223</v>
      </c>
      <c r="C834" t="s">
        <v>523</v>
      </c>
      <c r="D834">
        <v>7</v>
      </c>
    </row>
    <row r="835" spans="1:4" x14ac:dyDescent="0.25">
      <c r="A835">
        <v>39</v>
      </c>
      <c r="B835">
        <v>223</v>
      </c>
      <c r="C835" t="s">
        <v>522</v>
      </c>
      <c r="D835">
        <v>7</v>
      </c>
    </row>
    <row r="836" spans="1:4" x14ac:dyDescent="0.25">
      <c r="A836">
        <v>56</v>
      </c>
      <c r="B836">
        <v>223</v>
      </c>
      <c r="C836" t="s">
        <v>522</v>
      </c>
      <c r="D836">
        <v>8</v>
      </c>
    </row>
    <row r="837" spans="1:4" x14ac:dyDescent="0.25">
      <c r="A837">
        <v>121</v>
      </c>
      <c r="B837">
        <v>223</v>
      </c>
      <c r="C837" t="s">
        <v>522</v>
      </c>
      <c r="D837">
        <v>8</v>
      </c>
    </row>
    <row r="838" spans="1:4" x14ac:dyDescent="0.25">
      <c r="A838">
        <v>43</v>
      </c>
      <c r="B838">
        <v>225</v>
      </c>
      <c r="C838" t="s">
        <v>522</v>
      </c>
      <c r="D838">
        <v>10</v>
      </c>
    </row>
    <row r="839" spans="1:4" x14ac:dyDescent="0.25">
      <c r="A839">
        <v>64</v>
      </c>
      <c r="B839">
        <v>225</v>
      </c>
      <c r="C839" t="s">
        <v>521</v>
      </c>
      <c r="D839">
        <v>7</v>
      </c>
    </row>
    <row r="840" spans="1:4" x14ac:dyDescent="0.25">
      <c r="A840">
        <v>70</v>
      </c>
      <c r="B840">
        <v>225</v>
      </c>
      <c r="C840" t="s">
        <v>522</v>
      </c>
      <c r="D840">
        <v>8</v>
      </c>
    </row>
    <row r="841" spans="1:4" x14ac:dyDescent="0.25">
      <c r="A841">
        <v>125</v>
      </c>
      <c r="B841">
        <v>225</v>
      </c>
      <c r="C841" t="s">
        <v>523</v>
      </c>
      <c r="D841">
        <v>10</v>
      </c>
    </row>
    <row r="842" spans="1:4" x14ac:dyDescent="0.25">
      <c r="A842">
        <v>117</v>
      </c>
      <c r="B842">
        <v>226</v>
      </c>
      <c r="C842" t="s">
        <v>521</v>
      </c>
      <c r="D842">
        <v>9</v>
      </c>
    </row>
    <row r="843" spans="1:4" x14ac:dyDescent="0.25">
      <c r="A843">
        <v>39</v>
      </c>
      <c r="B843">
        <v>227</v>
      </c>
      <c r="C843" t="s">
        <v>522</v>
      </c>
      <c r="D843">
        <v>10</v>
      </c>
    </row>
    <row r="844" spans="1:4" x14ac:dyDescent="0.25">
      <c r="A844">
        <v>129</v>
      </c>
      <c r="B844">
        <v>227</v>
      </c>
      <c r="C844" t="s">
        <v>523</v>
      </c>
      <c r="D844">
        <v>7</v>
      </c>
    </row>
    <row r="845" spans="1:4" x14ac:dyDescent="0.25">
      <c r="A845">
        <v>49</v>
      </c>
      <c r="B845">
        <v>228</v>
      </c>
      <c r="C845" t="s">
        <v>521</v>
      </c>
      <c r="D845">
        <v>10</v>
      </c>
    </row>
    <row r="846" spans="1:4" x14ac:dyDescent="0.25">
      <c r="A846">
        <v>91</v>
      </c>
      <c r="B846">
        <v>228</v>
      </c>
      <c r="C846" t="s">
        <v>521</v>
      </c>
      <c r="D846">
        <v>9</v>
      </c>
    </row>
    <row r="847" spans="1:4" x14ac:dyDescent="0.25">
      <c r="A847">
        <v>108</v>
      </c>
      <c r="B847">
        <v>228</v>
      </c>
      <c r="C847" t="s">
        <v>521</v>
      </c>
      <c r="D847">
        <v>8</v>
      </c>
    </row>
    <row r="848" spans="1:4" x14ac:dyDescent="0.25">
      <c r="A848">
        <v>38</v>
      </c>
      <c r="B848">
        <v>229</v>
      </c>
      <c r="C848" t="s">
        <v>521</v>
      </c>
      <c r="D848">
        <v>7</v>
      </c>
    </row>
    <row r="849" spans="1:4" x14ac:dyDescent="0.25">
      <c r="A849">
        <v>129</v>
      </c>
      <c r="B849">
        <v>229</v>
      </c>
      <c r="C849" t="s">
        <v>522</v>
      </c>
      <c r="D849">
        <v>8</v>
      </c>
    </row>
    <row r="850" spans="1:4" x14ac:dyDescent="0.25">
      <c r="A850">
        <v>15</v>
      </c>
      <c r="B850">
        <v>231</v>
      </c>
      <c r="C850" t="s">
        <v>523</v>
      </c>
      <c r="D850">
        <v>7</v>
      </c>
    </row>
    <row r="851" spans="1:4" x14ac:dyDescent="0.25">
      <c r="A851">
        <v>18</v>
      </c>
      <c r="B851">
        <v>231</v>
      </c>
      <c r="C851" t="s">
        <v>521</v>
      </c>
      <c r="D851">
        <v>7</v>
      </c>
    </row>
    <row r="852" spans="1:4" x14ac:dyDescent="0.25">
      <c r="A852">
        <v>39</v>
      </c>
      <c r="B852">
        <v>231</v>
      </c>
      <c r="C852" t="s">
        <v>522</v>
      </c>
      <c r="D852">
        <v>7</v>
      </c>
    </row>
    <row r="853" spans="1:4" x14ac:dyDescent="0.25">
      <c r="A853">
        <v>90</v>
      </c>
      <c r="B853">
        <v>231</v>
      </c>
      <c r="C853" t="s">
        <v>523</v>
      </c>
      <c r="D853">
        <v>7</v>
      </c>
    </row>
    <row r="854" spans="1:4" x14ac:dyDescent="0.25">
      <c r="A854">
        <v>92</v>
      </c>
      <c r="B854">
        <v>231</v>
      </c>
      <c r="C854" t="s">
        <v>521</v>
      </c>
      <c r="D854">
        <v>7</v>
      </c>
    </row>
    <row r="855" spans="1:4" x14ac:dyDescent="0.25">
      <c r="A855">
        <v>120</v>
      </c>
      <c r="B855">
        <v>231</v>
      </c>
      <c r="C855" t="s">
        <v>521</v>
      </c>
      <c r="D855">
        <v>10</v>
      </c>
    </row>
    <row r="856" spans="1:4" x14ac:dyDescent="0.25">
      <c r="A856">
        <v>19</v>
      </c>
      <c r="B856">
        <v>232</v>
      </c>
      <c r="C856" t="s">
        <v>521</v>
      </c>
      <c r="D856">
        <v>9</v>
      </c>
    </row>
    <row r="857" spans="1:4" x14ac:dyDescent="0.25">
      <c r="A857">
        <v>22</v>
      </c>
      <c r="B857">
        <v>232</v>
      </c>
      <c r="C857" t="s">
        <v>521</v>
      </c>
      <c r="D857">
        <v>7</v>
      </c>
    </row>
    <row r="858" spans="1:4" x14ac:dyDescent="0.25">
      <c r="A858">
        <v>74</v>
      </c>
      <c r="B858">
        <v>232</v>
      </c>
      <c r="C858" t="s">
        <v>521</v>
      </c>
      <c r="D858">
        <v>7</v>
      </c>
    </row>
    <row r="859" spans="1:4" x14ac:dyDescent="0.25">
      <c r="A859">
        <v>110</v>
      </c>
      <c r="B859">
        <v>232</v>
      </c>
      <c r="C859" t="s">
        <v>521</v>
      </c>
      <c r="D859">
        <v>10</v>
      </c>
    </row>
    <row r="860" spans="1:4" x14ac:dyDescent="0.25">
      <c r="A860">
        <v>31</v>
      </c>
      <c r="B860">
        <v>233</v>
      </c>
      <c r="C860" t="s">
        <v>521</v>
      </c>
      <c r="D860">
        <v>10</v>
      </c>
    </row>
    <row r="861" spans="1:4" x14ac:dyDescent="0.25">
      <c r="A861">
        <v>40</v>
      </c>
      <c r="B861">
        <v>233</v>
      </c>
      <c r="C861" t="s">
        <v>521</v>
      </c>
      <c r="D861">
        <v>7</v>
      </c>
    </row>
    <row r="862" spans="1:4" x14ac:dyDescent="0.25">
      <c r="A862">
        <v>83</v>
      </c>
      <c r="B862">
        <v>233</v>
      </c>
      <c r="C862" t="s">
        <v>521</v>
      </c>
      <c r="D862">
        <v>7</v>
      </c>
    </row>
    <row r="863" spans="1:4" x14ac:dyDescent="0.25">
      <c r="A863">
        <v>98</v>
      </c>
      <c r="B863">
        <v>233</v>
      </c>
      <c r="C863" t="s">
        <v>521</v>
      </c>
      <c r="D863">
        <v>10</v>
      </c>
    </row>
    <row r="864" spans="1:4" x14ac:dyDescent="0.25">
      <c r="A864">
        <v>100</v>
      </c>
      <c r="B864">
        <v>233</v>
      </c>
      <c r="C864" t="s">
        <v>521</v>
      </c>
      <c r="D864">
        <v>7</v>
      </c>
    </row>
    <row r="865" spans="1:4" x14ac:dyDescent="0.25">
      <c r="A865">
        <v>111</v>
      </c>
      <c r="B865">
        <v>233</v>
      </c>
      <c r="C865" t="s">
        <v>521</v>
      </c>
      <c r="D865">
        <v>9</v>
      </c>
    </row>
    <row r="866" spans="1:4" x14ac:dyDescent="0.25">
      <c r="A866">
        <v>79</v>
      </c>
      <c r="B866">
        <v>234</v>
      </c>
      <c r="C866" t="s">
        <v>521</v>
      </c>
      <c r="D866">
        <v>10</v>
      </c>
    </row>
    <row r="867" spans="1:4" x14ac:dyDescent="0.25">
      <c r="A867">
        <v>102</v>
      </c>
      <c r="B867">
        <v>234</v>
      </c>
      <c r="C867" t="s">
        <v>523</v>
      </c>
      <c r="D867">
        <v>9</v>
      </c>
    </row>
    <row r="868" spans="1:4" x14ac:dyDescent="0.25">
      <c r="A868">
        <v>106</v>
      </c>
      <c r="B868">
        <v>234</v>
      </c>
      <c r="C868" t="s">
        <v>523</v>
      </c>
      <c r="D868">
        <v>7</v>
      </c>
    </row>
    <row r="869" spans="1:4" x14ac:dyDescent="0.25">
      <c r="A869">
        <v>1</v>
      </c>
      <c r="B869">
        <v>235</v>
      </c>
      <c r="C869" t="s">
        <v>523</v>
      </c>
      <c r="D869">
        <v>7</v>
      </c>
    </row>
    <row r="870" spans="1:4" x14ac:dyDescent="0.25">
      <c r="A870">
        <v>77</v>
      </c>
      <c r="B870">
        <v>235</v>
      </c>
      <c r="C870" t="s">
        <v>523</v>
      </c>
      <c r="D870">
        <v>10</v>
      </c>
    </row>
    <row r="871" spans="1:4" x14ac:dyDescent="0.25">
      <c r="A871">
        <v>81</v>
      </c>
      <c r="B871">
        <v>235</v>
      </c>
      <c r="C871" t="s">
        <v>523</v>
      </c>
      <c r="D871">
        <v>10</v>
      </c>
    </row>
    <row r="872" spans="1:4" x14ac:dyDescent="0.25">
      <c r="A872">
        <v>104</v>
      </c>
      <c r="B872">
        <v>235</v>
      </c>
      <c r="C872" t="s">
        <v>523</v>
      </c>
      <c r="D872">
        <v>7</v>
      </c>
    </row>
    <row r="873" spans="1:4" x14ac:dyDescent="0.25">
      <c r="A873">
        <v>128</v>
      </c>
      <c r="B873">
        <v>235</v>
      </c>
      <c r="C873" t="s">
        <v>523</v>
      </c>
      <c r="D873">
        <v>7</v>
      </c>
    </row>
    <row r="874" spans="1:4" x14ac:dyDescent="0.25">
      <c r="A874">
        <v>7</v>
      </c>
      <c r="B874">
        <v>236</v>
      </c>
      <c r="C874" t="s">
        <v>523</v>
      </c>
      <c r="D874">
        <v>9</v>
      </c>
    </row>
    <row r="875" spans="1:4" x14ac:dyDescent="0.25">
      <c r="A875">
        <v>12</v>
      </c>
      <c r="B875">
        <v>236</v>
      </c>
      <c r="C875" t="s">
        <v>522</v>
      </c>
      <c r="D875">
        <v>9</v>
      </c>
    </row>
    <row r="876" spans="1:4" x14ac:dyDescent="0.25">
      <c r="A876">
        <v>39</v>
      </c>
      <c r="B876">
        <v>236</v>
      </c>
      <c r="C876" t="s">
        <v>522</v>
      </c>
      <c r="D876">
        <v>7</v>
      </c>
    </row>
    <row r="877" spans="1:4" x14ac:dyDescent="0.25">
      <c r="A877">
        <v>46</v>
      </c>
      <c r="B877">
        <v>236</v>
      </c>
      <c r="C877" t="s">
        <v>522</v>
      </c>
      <c r="D877">
        <v>10</v>
      </c>
    </row>
    <row r="878" spans="1:4" x14ac:dyDescent="0.25">
      <c r="A878">
        <v>92</v>
      </c>
      <c r="B878">
        <v>236</v>
      </c>
      <c r="C878" t="s">
        <v>522</v>
      </c>
      <c r="D878">
        <v>9</v>
      </c>
    </row>
    <row r="879" spans="1:4" x14ac:dyDescent="0.25">
      <c r="A879">
        <v>30</v>
      </c>
      <c r="B879">
        <v>237</v>
      </c>
      <c r="C879" t="s">
        <v>521</v>
      </c>
      <c r="D879">
        <v>10</v>
      </c>
    </row>
    <row r="880" spans="1:4" x14ac:dyDescent="0.25">
      <c r="A880">
        <v>99</v>
      </c>
      <c r="B880">
        <v>237</v>
      </c>
      <c r="C880" t="s">
        <v>522</v>
      </c>
      <c r="D880">
        <v>10</v>
      </c>
    </row>
    <row r="881" spans="1:4" x14ac:dyDescent="0.25">
      <c r="A881">
        <v>130</v>
      </c>
      <c r="B881">
        <v>237</v>
      </c>
      <c r="C881" t="s">
        <v>523</v>
      </c>
      <c r="D881">
        <v>8</v>
      </c>
    </row>
    <row r="882" spans="1:4" x14ac:dyDescent="0.25">
      <c r="A882">
        <v>70</v>
      </c>
      <c r="B882">
        <v>238</v>
      </c>
      <c r="C882" t="s">
        <v>521</v>
      </c>
      <c r="D882">
        <v>8</v>
      </c>
    </row>
    <row r="883" spans="1:4" x14ac:dyDescent="0.25">
      <c r="A883">
        <v>119</v>
      </c>
      <c r="B883">
        <v>238</v>
      </c>
      <c r="C883" t="s">
        <v>522</v>
      </c>
      <c r="D883">
        <v>8</v>
      </c>
    </row>
    <row r="884" spans="1:4" x14ac:dyDescent="0.25">
      <c r="A884">
        <v>27</v>
      </c>
      <c r="B884">
        <v>239</v>
      </c>
      <c r="C884" t="s">
        <v>523</v>
      </c>
      <c r="D884">
        <v>7</v>
      </c>
    </row>
    <row r="885" spans="1:4" x14ac:dyDescent="0.25">
      <c r="A885">
        <v>29</v>
      </c>
      <c r="B885">
        <v>240</v>
      </c>
      <c r="C885" t="s">
        <v>521</v>
      </c>
      <c r="D885">
        <v>9</v>
      </c>
    </row>
    <row r="886" spans="1:4" x14ac:dyDescent="0.25">
      <c r="A886">
        <v>67</v>
      </c>
      <c r="B886">
        <v>240</v>
      </c>
      <c r="C886" t="s">
        <v>523</v>
      </c>
      <c r="D886">
        <v>7</v>
      </c>
    </row>
    <row r="887" spans="1:4" x14ac:dyDescent="0.25">
      <c r="A887">
        <v>71</v>
      </c>
      <c r="B887">
        <v>240</v>
      </c>
      <c r="C887" t="s">
        <v>523</v>
      </c>
      <c r="D887">
        <v>8</v>
      </c>
    </row>
    <row r="888" spans="1:4" x14ac:dyDescent="0.25">
      <c r="A888">
        <v>88</v>
      </c>
      <c r="B888">
        <v>240</v>
      </c>
      <c r="C888" t="s">
        <v>522</v>
      </c>
      <c r="D888">
        <v>9</v>
      </c>
    </row>
    <row r="889" spans="1:4" x14ac:dyDescent="0.25">
      <c r="A889">
        <v>23</v>
      </c>
      <c r="B889">
        <v>241</v>
      </c>
      <c r="C889" t="s">
        <v>522</v>
      </c>
      <c r="D889">
        <v>8</v>
      </c>
    </row>
    <row r="890" spans="1:4" x14ac:dyDescent="0.25">
      <c r="A890">
        <v>57</v>
      </c>
      <c r="B890">
        <v>241</v>
      </c>
      <c r="C890" t="s">
        <v>522</v>
      </c>
      <c r="D890">
        <v>9</v>
      </c>
    </row>
    <row r="891" spans="1:4" x14ac:dyDescent="0.25">
      <c r="A891">
        <v>72</v>
      </c>
      <c r="B891">
        <v>241</v>
      </c>
      <c r="C891" t="s">
        <v>522</v>
      </c>
      <c r="D891">
        <v>9</v>
      </c>
    </row>
    <row r="892" spans="1:4" x14ac:dyDescent="0.25">
      <c r="A892">
        <v>81</v>
      </c>
      <c r="B892">
        <v>241</v>
      </c>
      <c r="C892" t="s">
        <v>521</v>
      </c>
      <c r="D892">
        <v>8</v>
      </c>
    </row>
    <row r="893" spans="1:4" x14ac:dyDescent="0.25">
      <c r="A893">
        <v>115</v>
      </c>
      <c r="B893">
        <v>241</v>
      </c>
      <c r="C893" t="s">
        <v>522</v>
      </c>
      <c r="D893">
        <v>10</v>
      </c>
    </row>
    <row r="894" spans="1:4" x14ac:dyDescent="0.25">
      <c r="A894">
        <v>18</v>
      </c>
      <c r="B894">
        <v>242</v>
      </c>
      <c r="C894" t="s">
        <v>523</v>
      </c>
      <c r="D894">
        <v>8</v>
      </c>
    </row>
    <row r="895" spans="1:4" x14ac:dyDescent="0.25">
      <c r="A895">
        <v>19</v>
      </c>
      <c r="B895">
        <v>242</v>
      </c>
      <c r="C895" t="s">
        <v>521</v>
      </c>
      <c r="D895">
        <v>8</v>
      </c>
    </row>
    <row r="896" spans="1:4" x14ac:dyDescent="0.25">
      <c r="A896">
        <v>32</v>
      </c>
      <c r="B896">
        <v>242</v>
      </c>
      <c r="C896" t="s">
        <v>522</v>
      </c>
      <c r="D896">
        <v>7</v>
      </c>
    </row>
    <row r="897" spans="1:4" x14ac:dyDescent="0.25">
      <c r="A897">
        <v>50</v>
      </c>
      <c r="B897">
        <v>242</v>
      </c>
      <c r="C897" t="s">
        <v>523</v>
      </c>
      <c r="D897">
        <v>7</v>
      </c>
    </row>
    <row r="898" spans="1:4" x14ac:dyDescent="0.25">
      <c r="A898">
        <v>59</v>
      </c>
      <c r="B898">
        <v>242</v>
      </c>
      <c r="C898" t="s">
        <v>521</v>
      </c>
      <c r="D898">
        <v>7</v>
      </c>
    </row>
    <row r="899" spans="1:4" x14ac:dyDescent="0.25">
      <c r="A899">
        <v>42</v>
      </c>
      <c r="B899">
        <v>243</v>
      </c>
      <c r="C899" t="s">
        <v>521</v>
      </c>
      <c r="D899">
        <v>7</v>
      </c>
    </row>
    <row r="900" spans="1:4" x14ac:dyDescent="0.25">
      <c r="A900">
        <v>50</v>
      </c>
      <c r="B900">
        <v>243</v>
      </c>
      <c r="C900" t="s">
        <v>521</v>
      </c>
      <c r="D900">
        <v>8</v>
      </c>
    </row>
    <row r="901" spans="1:4" x14ac:dyDescent="0.25">
      <c r="A901">
        <v>76</v>
      </c>
      <c r="B901">
        <v>243</v>
      </c>
      <c r="C901" t="s">
        <v>521</v>
      </c>
      <c r="D901">
        <v>8</v>
      </c>
    </row>
    <row r="902" spans="1:4" x14ac:dyDescent="0.25">
      <c r="A902">
        <v>103</v>
      </c>
      <c r="B902">
        <v>244</v>
      </c>
      <c r="C902" t="s">
        <v>522</v>
      </c>
      <c r="D902">
        <v>8</v>
      </c>
    </row>
    <row r="903" spans="1:4" x14ac:dyDescent="0.25">
      <c r="A903">
        <v>10</v>
      </c>
      <c r="B903">
        <v>245</v>
      </c>
      <c r="C903" t="s">
        <v>523</v>
      </c>
      <c r="D903">
        <v>8</v>
      </c>
    </row>
    <row r="904" spans="1:4" x14ac:dyDescent="0.25">
      <c r="A904">
        <v>14</v>
      </c>
      <c r="B904">
        <v>245</v>
      </c>
      <c r="C904" t="s">
        <v>521</v>
      </c>
      <c r="D904">
        <v>10</v>
      </c>
    </row>
    <row r="905" spans="1:4" x14ac:dyDescent="0.25">
      <c r="A905">
        <v>87</v>
      </c>
      <c r="B905">
        <v>245</v>
      </c>
      <c r="C905" t="s">
        <v>522</v>
      </c>
      <c r="D905">
        <v>7</v>
      </c>
    </row>
    <row r="906" spans="1:4" x14ac:dyDescent="0.25">
      <c r="A906">
        <v>95</v>
      </c>
      <c r="B906">
        <v>245</v>
      </c>
      <c r="C906" t="s">
        <v>523</v>
      </c>
      <c r="D906">
        <v>10</v>
      </c>
    </row>
    <row r="907" spans="1:4" x14ac:dyDescent="0.25">
      <c r="A907">
        <v>103</v>
      </c>
      <c r="B907">
        <v>245</v>
      </c>
      <c r="C907" t="s">
        <v>521</v>
      </c>
      <c r="D907">
        <v>8</v>
      </c>
    </row>
    <row r="908" spans="1:4" x14ac:dyDescent="0.25">
      <c r="A908">
        <v>104</v>
      </c>
      <c r="B908">
        <v>245</v>
      </c>
      <c r="C908" t="s">
        <v>521</v>
      </c>
      <c r="D908">
        <v>8</v>
      </c>
    </row>
    <row r="909" spans="1:4" x14ac:dyDescent="0.25">
      <c r="A909">
        <v>23</v>
      </c>
      <c r="B909">
        <v>246</v>
      </c>
      <c r="C909" t="s">
        <v>521</v>
      </c>
      <c r="D909">
        <v>10</v>
      </c>
    </row>
    <row r="910" spans="1:4" x14ac:dyDescent="0.25">
      <c r="A910">
        <v>63</v>
      </c>
      <c r="B910">
        <v>246</v>
      </c>
      <c r="C910" t="s">
        <v>521</v>
      </c>
      <c r="D910">
        <v>7</v>
      </c>
    </row>
    <row r="911" spans="1:4" x14ac:dyDescent="0.25">
      <c r="A911">
        <v>67</v>
      </c>
      <c r="B911">
        <v>246</v>
      </c>
      <c r="C911" t="s">
        <v>521</v>
      </c>
      <c r="D911">
        <v>7</v>
      </c>
    </row>
    <row r="912" spans="1:4" x14ac:dyDescent="0.25">
      <c r="A912">
        <v>125</v>
      </c>
      <c r="B912">
        <v>246</v>
      </c>
      <c r="C912" t="s">
        <v>521</v>
      </c>
      <c r="D912">
        <v>7</v>
      </c>
    </row>
    <row r="913" spans="1:4" x14ac:dyDescent="0.25">
      <c r="A913">
        <v>22</v>
      </c>
      <c r="B913">
        <v>247</v>
      </c>
      <c r="C913" t="s">
        <v>521</v>
      </c>
      <c r="D913">
        <v>10</v>
      </c>
    </row>
    <row r="914" spans="1:4" x14ac:dyDescent="0.25">
      <c r="A914">
        <v>27</v>
      </c>
      <c r="B914">
        <v>247</v>
      </c>
      <c r="C914" t="s">
        <v>521</v>
      </c>
      <c r="D914">
        <v>10</v>
      </c>
    </row>
    <row r="915" spans="1:4" x14ac:dyDescent="0.25">
      <c r="A915">
        <v>81</v>
      </c>
      <c r="B915">
        <v>247</v>
      </c>
      <c r="C915" t="s">
        <v>521</v>
      </c>
      <c r="D915">
        <v>10</v>
      </c>
    </row>
    <row r="916" spans="1:4" x14ac:dyDescent="0.25">
      <c r="A916">
        <v>87</v>
      </c>
      <c r="B916">
        <v>247</v>
      </c>
      <c r="C916" t="s">
        <v>521</v>
      </c>
      <c r="D916">
        <v>9</v>
      </c>
    </row>
    <row r="917" spans="1:4" x14ac:dyDescent="0.25">
      <c r="A917">
        <v>127</v>
      </c>
      <c r="B917">
        <v>247</v>
      </c>
      <c r="C917" t="s">
        <v>521</v>
      </c>
      <c r="D917">
        <v>8</v>
      </c>
    </row>
    <row r="918" spans="1:4" x14ac:dyDescent="0.25">
      <c r="A918">
        <v>70</v>
      </c>
      <c r="B918">
        <v>248</v>
      </c>
      <c r="C918" t="s">
        <v>521</v>
      </c>
      <c r="D918">
        <v>10</v>
      </c>
    </row>
    <row r="919" spans="1:4" x14ac:dyDescent="0.25">
      <c r="A919">
        <v>14</v>
      </c>
      <c r="B919">
        <v>249</v>
      </c>
      <c r="C919" t="s">
        <v>521</v>
      </c>
      <c r="D919">
        <v>9</v>
      </c>
    </row>
    <row r="920" spans="1:4" x14ac:dyDescent="0.25">
      <c r="A920">
        <v>5</v>
      </c>
      <c r="B920">
        <v>250</v>
      </c>
      <c r="C920" t="s">
        <v>523</v>
      </c>
      <c r="D920">
        <v>8</v>
      </c>
    </row>
    <row r="921" spans="1:4" x14ac:dyDescent="0.25">
      <c r="A921">
        <v>69</v>
      </c>
      <c r="B921">
        <v>250</v>
      </c>
      <c r="C921" t="s">
        <v>523</v>
      </c>
      <c r="D921">
        <v>8</v>
      </c>
    </row>
    <row r="922" spans="1:4" x14ac:dyDescent="0.25">
      <c r="A922">
        <v>71</v>
      </c>
      <c r="B922">
        <v>250</v>
      </c>
      <c r="C922" t="s">
        <v>523</v>
      </c>
      <c r="D922">
        <v>7</v>
      </c>
    </row>
    <row r="923" spans="1:4" x14ac:dyDescent="0.25">
      <c r="A923">
        <v>102</v>
      </c>
      <c r="B923">
        <v>250</v>
      </c>
      <c r="C923" t="s">
        <v>523</v>
      </c>
      <c r="D923">
        <v>10</v>
      </c>
    </row>
    <row r="924" spans="1:4" x14ac:dyDescent="0.25">
      <c r="A924">
        <v>129</v>
      </c>
      <c r="B924">
        <v>250</v>
      </c>
      <c r="C924" t="s">
        <v>523</v>
      </c>
      <c r="D924">
        <v>8</v>
      </c>
    </row>
    <row r="925" spans="1:4" x14ac:dyDescent="0.25">
      <c r="A925">
        <v>35</v>
      </c>
      <c r="B925">
        <v>251</v>
      </c>
      <c r="C925" t="s">
        <v>523</v>
      </c>
      <c r="D925">
        <v>7</v>
      </c>
    </row>
    <row r="926" spans="1:4" x14ac:dyDescent="0.25">
      <c r="A926">
        <v>50</v>
      </c>
      <c r="B926">
        <v>251</v>
      </c>
      <c r="C926" t="s">
        <v>523</v>
      </c>
      <c r="D926">
        <v>9</v>
      </c>
    </row>
    <row r="927" spans="1:4" x14ac:dyDescent="0.25">
      <c r="A927">
        <v>51</v>
      </c>
      <c r="B927">
        <v>251</v>
      </c>
      <c r="C927" t="s">
        <v>523</v>
      </c>
      <c r="D927">
        <v>8</v>
      </c>
    </row>
    <row r="928" spans="1:4" x14ac:dyDescent="0.25">
      <c r="A928">
        <v>58</v>
      </c>
      <c r="B928">
        <v>251</v>
      </c>
      <c r="C928" t="s">
        <v>522</v>
      </c>
      <c r="D928">
        <v>7</v>
      </c>
    </row>
    <row r="929" spans="1:4" x14ac:dyDescent="0.25">
      <c r="A929">
        <v>130</v>
      </c>
      <c r="B929">
        <v>251</v>
      </c>
      <c r="C929" t="s">
        <v>522</v>
      </c>
      <c r="D929">
        <v>8</v>
      </c>
    </row>
    <row r="930" spans="1:4" x14ac:dyDescent="0.25">
      <c r="A930">
        <v>82</v>
      </c>
      <c r="B930">
        <v>252</v>
      </c>
      <c r="C930" t="s">
        <v>522</v>
      </c>
      <c r="D930">
        <v>9</v>
      </c>
    </row>
    <row r="931" spans="1:4" x14ac:dyDescent="0.25">
      <c r="A931">
        <v>95</v>
      </c>
      <c r="B931">
        <v>252</v>
      </c>
      <c r="C931" t="s">
        <v>522</v>
      </c>
      <c r="D931">
        <v>10</v>
      </c>
    </row>
    <row r="932" spans="1:4" x14ac:dyDescent="0.25">
      <c r="A932">
        <v>46</v>
      </c>
      <c r="B932">
        <v>253</v>
      </c>
      <c r="C932" t="s">
        <v>521</v>
      </c>
      <c r="D932">
        <v>7</v>
      </c>
    </row>
    <row r="933" spans="1:4" x14ac:dyDescent="0.25">
      <c r="A933">
        <v>53</v>
      </c>
      <c r="B933">
        <v>253</v>
      </c>
      <c r="C933" t="s">
        <v>522</v>
      </c>
      <c r="D933">
        <v>7</v>
      </c>
    </row>
    <row r="934" spans="1:4" x14ac:dyDescent="0.25">
      <c r="A934">
        <v>76</v>
      </c>
      <c r="B934">
        <v>253</v>
      </c>
      <c r="C934" t="s">
        <v>523</v>
      </c>
      <c r="D934">
        <v>10</v>
      </c>
    </row>
    <row r="935" spans="1:4" x14ac:dyDescent="0.25">
      <c r="A935">
        <v>88</v>
      </c>
      <c r="B935">
        <v>253</v>
      </c>
      <c r="C935" t="s">
        <v>521</v>
      </c>
      <c r="D935">
        <v>9</v>
      </c>
    </row>
    <row r="936" spans="1:4" x14ac:dyDescent="0.25">
      <c r="A936">
        <v>107</v>
      </c>
      <c r="B936">
        <v>253</v>
      </c>
      <c r="C936" t="s">
        <v>522</v>
      </c>
      <c r="D936">
        <v>9</v>
      </c>
    </row>
    <row r="937" spans="1:4" x14ac:dyDescent="0.25">
      <c r="A937">
        <v>13</v>
      </c>
      <c r="B937">
        <v>254</v>
      </c>
      <c r="C937" t="s">
        <v>523</v>
      </c>
      <c r="D937">
        <v>8</v>
      </c>
    </row>
    <row r="938" spans="1:4" x14ac:dyDescent="0.25">
      <c r="A938">
        <v>63</v>
      </c>
      <c r="B938">
        <v>254</v>
      </c>
      <c r="C938" t="s">
        <v>521</v>
      </c>
      <c r="D938">
        <v>9</v>
      </c>
    </row>
    <row r="939" spans="1:4" x14ac:dyDescent="0.25">
      <c r="A939">
        <v>96</v>
      </c>
      <c r="B939">
        <v>254</v>
      </c>
      <c r="C939" t="s">
        <v>523</v>
      </c>
      <c r="D939">
        <v>9</v>
      </c>
    </row>
    <row r="940" spans="1:4" x14ac:dyDescent="0.25">
      <c r="A940">
        <v>28</v>
      </c>
      <c r="B940">
        <v>255</v>
      </c>
      <c r="C940" t="s">
        <v>523</v>
      </c>
      <c r="D940">
        <v>9</v>
      </c>
    </row>
    <row r="941" spans="1:4" x14ac:dyDescent="0.25">
      <c r="A941">
        <v>61</v>
      </c>
      <c r="B941">
        <v>255</v>
      </c>
      <c r="C941" t="s">
        <v>522</v>
      </c>
      <c r="D941">
        <v>9</v>
      </c>
    </row>
    <row r="942" spans="1:4" x14ac:dyDescent="0.25">
      <c r="A942">
        <v>98</v>
      </c>
      <c r="B942">
        <v>255</v>
      </c>
      <c r="C942" t="s">
        <v>522</v>
      </c>
      <c r="D942">
        <v>8</v>
      </c>
    </row>
    <row r="943" spans="1:4" x14ac:dyDescent="0.25">
      <c r="A943">
        <v>105</v>
      </c>
      <c r="B943">
        <v>255</v>
      </c>
      <c r="C943" t="s">
        <v>522</v>
      </c>
      <c r="D943">
        <v>9</v>
      </c>
    </row>
    <row r="944" spans="1:4" x14ac:dyDescent="0.25">
      <c r="A944">
        <v>131</v>
      </c>
      <c r="B944">
        <v>255</v>
      </c>
      <c r="C944" t="s">
        <v>522</v>
      </c>
      <c r="D944">
        <v>9</v>
      </c>
    </row>
    <row r="945" spans="1:4" x14ac:dyDescent="0.25">
      <c r="A945">
        <v>86</v>
      </c>
      <c r="B945">
        <v>256</v>
      </c>
      <c r="C945" t="s">
        <v>521</v>
      </c>
      <c r="D945">
        <v>9</v>
      </c>
    </row>
    <row r="946" spans="1:4" x14ac:dyDescent="0.25">
      <c r="A946">
        <v>120</v>
      </c>
      <c r="B946">
        <v>256</v>
      </c>
      <c r="C946" t="s">
        <v>522</v>
      </c>
      <c r="D946">
        <v>9</v>
      </c>
    </row>
    <row r="947" spans="1:4" x14ac:dyDescent="0.25">
      <c r="A947">
        <v>28</v>
      </c>
      <c r="B947">
        <v>257</v>
      </c>
      <c r="C947" t="s">
        <v>523</v>
      </c>
      <c r="D947">
        <v>9</v>
      </c>
    </row>
    <row r="948" spans="1:4" x14ac:dyDescent="0.25">
      <c r="A948">
        <v>32</v>
      </c>
      <c r="B948">
        <v>257</v>
      </c>
      <c r="C948" t="s">
        <v>521</v>
      </c>
      <c r="D948">
        <v>8</v>
      </c>
    </row>
    <row r="949" spans="1:4" x14ac:dyDescent="0.25">
      <c r="A949">
        <v>110</v>
      </c>
      <c r="B949">
        <v>257</v>
      </c>
      <c r="C949" t="s">
        <v>522</v>
      </c>
      <c r="D949">
        <v>7</v>
      </c>
    </row>
    <row r="950" spans="1:4" x14ac:dyDescent="0.25">
      <c r="A950">
        <v>116</v>
      </c>
      <c r="B950">
        <v>257</v>
      </c>
      <c r="C950" t="s">
        <v>523</v>
      </c>
      <c r="D950">
        <v>9</v>
      </c>
    </row>
    <row r="951" spans="1:4" x14ac:dyDescent="0.25">
      <c r="A951">
        <v>126</v>
      </c>
      <c r="B951">
        <v>257</v>
      </c>
      <c r="C951" t="s">
        <v>521</v>
      </c>
      <c r="D951">
        <v>7</v>
      </c>
    </row>
    <row r="952" spans="1:4" x14ac:dyDescent="0.25">
      <c r="A952">
        <v>75</v>
      </c>
      <c r="B952">
        <v>258</v>
      </c>
      <c r="C952" t="s">
        <v>521</v>
      </c>
      <c r="D952">
        <v>10</v>
      </c>
    </row>
    <row r="953" spans="1:4" x14ac:dyDescent="0.25">
      <c r="A953">
        <v>16</v>
      </c>
      <c r="B953">
        <v>260</v>
      </c>
      <c r="C953" t="s">
        <v>521</v>
      </c>
      <c r="D953">
        <v>8</v>
      </c>
    </row>
    <row r="954" spans="1:4" x14ac:dyDescent="0.25">
      <c r="A954">
        <v>47</v>
      </c>
      <c r="B954">
        <v>260</v>
      </c>
      <c r="C954" t="s">
        <v>521</v>
      </c>
      <c r="D954">
        <v>7</v>
      </c>
    </row>
    <row r="955" spans="1:4" x14ac:dyDescent="0.25">
      <c r="A955">
        <v>67</v>
      </c>
      <c r="B955">
        <v>261</v>
      </c>
      <c r="C955" t="s">
        <v>521</v>
      </c>
      <c r="D955">
        <v>10</v>
      </c>
    </row>
    <row r="956" spans="1:4" x14ac:dyDescent="0.25">
      <c r="A956">
        <v>128</v>
      </c>
      <c r="B956">
        <v>261</v>
      </c>
      <c r="C956" t="s">
        <v>521</v>
      </c>
      <c r="D956">
        <v>8</v>
      </c>
    </row>
    <row r="957" spans="1:4" x14ac:dyDescent="0.25">
      <c r="A957">
        <v>5</v>
      </c>
      <c r="B957">
        <v>262</v>
      </c>
      <c r="C957" t="s">
        <v>521</v>
      </c>
      <c r="D957">
        <v>10</v>
      </c>
    </row>
    <row r="958" spans="1:4" x14ac:dyDescent="0.25">
      <c r="A958">
        <v>40</v>
      </c>
      <c r="B958">
        <v>262</v>
      </c>
      <c r="C958" t="s">
        <v>521</v>
      </c>
      <c r="D958">
        <v>9</v>
      </c>
    </row>
    <row r="959" spans="1:4" x14ac:dyDescent="0.25">
      <c r="A959">
        <v>65</v>
      </c>
      <c r="B959">
        <v>262</v>
      </c>
      <c r="C959" t="s">
        <v>521</v>
      </c>
      <c r="D959">
        <v>10</v>
      </c>
    </row>
    <row r="960" spans="1:4" x14ac:dyDescent="0.25">
      <c r="A960">
        <v>69</v>
      </c>
      <c r="B960">
        <v>262</v>
      </c>
      <c r="C960" t="s">
        <v>521</v>
      </c>
      <c r="D960">
        <v>7</v>
      </c>
    </row>
    <row r="961" spans="1:4" x14ac:dyDescent="0.25">
      <c r="A961">
        <v>98</v>
      </c>
      <c r="B961">
        <v>262</v>
      </c>
      <c r="C961" t="s">
        <v>521</v>
      </c>
      <c r="D961">
        <v>7</v>
      </c>
    </row>
    <row r="962" spans="1:4" x14ac:dyDescent="0.25">
      <c r="A962">
        <v>29</v>
      </c>
      <c r="B962">
        <v>263</v>
      </c>
      <c r="C962" t="s">
        <v>523</v>
      </c>
      <c r="D962">
        <v>10</v>
      </c>
    </row>
    <row r="963" spans="1:4" x14ac:dyDescent="0.25">
      <c r="A963">
        <v>79</v>
      </c>
      <c r="B963">
        <v>263</v>
      </c>
      <c r="C963" t="s">
        <v>523</v>
      </c>
      <c r="D963">
        <v>8</v>
      </c>
    </row>
    <row r="964" spans="1:4" x14ac:dyDescent="0.25">
      <c r="A964">
        <v>17</v>
      </c>
      <c r="B964">
        <v>264</v>
      </c>
      <c r="C964" t="s">
        <v>523</v>
      </c>
      <c r="D964">
        <v>9</v>
      </c>
    </row>
    <row r="965" spans="1:4" x14ac:dyDescent="0.25">
      <c r="A965">
        <v>33</v>
      </c>
      <c r="B965">
        <v>264</v>
      </c>
      <c r="C965" t="s">
        <v>523</v>
      </c>
      <c r="D965">
        <v>10</v>
      </c>
    </row>
    <row r="966" spans="1:4" x14ac:dyDescent="0.25">
      <c r="A966">
        <v>77</v>
      </c>
      <c r="B966">
        <v>264</v>
      </c>
      <c r="C966" t="s">
        <v>523</v>
      </c>
      <c r="D966">
        <v>9</v>
      </c>
    </row>
    <row r="967" spans="1:4" x14ac:dyDescent="0.25">
      <c r="A967">
        <v>93</v>
      </c>
      <c r="B967">
        <v>264</v>
      </c>
      <c r="C967" t="s">
        <v>523</v>
      </c>
      <c r="D967">
        <v>10</v>
      </c>
    </row>
    <row r="968" spans="1:4" x14ac:dyDescent="0.25">
      <c r="A968">
        <v>15</v>
      </c>
      <c r="B968">
        <v>265</v>
      </c>
      <c r="C968" t="s">
        <v>523</v>
      </c>
      <c r="D968">
        <v>10</v>
      </c>
    </row>
    <row r="969" spans="1:4" x14ac:dyDescent="0.25">
      <c r="A969">
        <v>61</v>
      </c>
      <c r="B969">
        <v>265</v>
      </c>
      <c r="C969" t="s">
        <v>523</v>
      </c>
      <c r="D969">
        <v>10</v>
      </c>
    </row>
    <row r="970" spans="1:4" x14ac:dyDescent="0.25">
      <c r="A970">
        <v>71</v>
      </c>
      <c r="B970">
        <v>265</v>
      </c>
      <c r="C970" t="s">
        <v>522</v>
      </c>
      <c r="D970">
        <v>8</v>
      </c>
    </row>
    <row r="971" spans="1:4" x14ac:dyDescent="0.25">
      <c r="A971">
        <v>80</v>
      </c>
      <c r="B971">
        <v>265</v>
      </c>
      <c r="C971" t="s">
        <v>522</v>
      </c>
      <c r="D971">
        <v>8</v>
      </c>
    </row>
    <row r="972" spans="1:4" x14ac:dyDescent="0.25">
      <c r="A972">
        <v>108</v>
      </c>
      <c r="B972">
        <v>265</v>
      </c>
      <c r="C972" t="s">
        <v>522</v>
      </c>
      <c r="D972">
        <v>9</v>
      </c>
    </row>
    <row r="973" spans="1:4" x14ac:dyDescent="0.25">
      <c r="A973">
        <v>123</v>
      </c>
      <c r="B973">
        <v>265</v>
      </c>
      <c r="C973" t="s">
        <v>522</v>
      </c>
      <c r="D973">
        <v>7</v>
      </c>
    </row>
    <row r="974" spans="1:4" x14ac:dyDescent="0.25">
      <c r="A974">
        <v>42</v>
      </c>
      <c r="B974">
        <v>266</v>
      </c>
      <c r="C974" t="s">
        <v>521</v>
      </c>
      <c r="D974">
        <v>9</v>
      </c>
    </row>
    <row r="975" spans="1:4" x14ac:dyDescent="0.25">
      <c r="A975">
        <v>8</v>
      </c>
      <c r="B975">
        <v>267</v>
      </c>
      <c r="C975" t="s">
        <v>522</v>
      </c>
      <c r="D975">
        <v>10</v>
      </c>
    </row>
    <row r="976" spans="1:4" x14ac:dyDescent="0.25">
      <c r="A976">
        <v>13</v>
      </c>
      <c r="B976">
        <v>267</v>
      </c>
      <c r="C976" t="s">
        <v>523</v>
      </c>
      <c r="D976">
        <v>10</v>
      </c>
    </row>
    <row r="977" spans="1:4" x14ac:dyDescent="0.25">
      <c r="A977">
        <v>33</v>
      </c>
      <c r="B977">
        <v>267</v>
      </c>
      <c r="C977" t="s">
        <v>521</v>
      </c>
      <c r="D977">
        <v>9</v>
      </c>
    </row>
    <row r="978" spans="1:4" x14ac:dyDescent="0.25">
      <c r="A978">
        <v>39</v>
      </c>
      <c r="B978">
        <v>267</v>
      </c>
      <c r="C978" t="s">
        <v>522</v>
      </c>
      <c r="D978">
        <v>9</v>
      </c>
    </row>
    <row r="979" spans="1:4" x14ac:dyDescent="0.25">
      <c r="A979">
        <v>47</v>
      </c>
      <c r="B979">
        <v>267</v>
      </c>
      <c r="C979" t="s">
        <v>523</v>
      </c>
      <c r="D979">
        <v>7</v>
      </c>
    </row>
    <row r="980" spans="1:4" x14ac:dyDescent="0.25">
      <c r="A980">
        <v>80</v>
      </c>
      <c r="B980">
        <v>267</v>
      </c>
      <c r="C980" t="s">
        <v>521</v>
      </c>
      <c r="D980">
        <v>9</v>
      </c>
    </row>
    <row r="981" spans="1:4" x14ac:dyDescent="0.25">
      <c r="A981">
        <v>87</v>
      </c>
      <c r="B981">
        <v>267</v>
      </c>
      <c r="C981" t="s">
        <v>523</v>
      </c>
      <c r="D981">
        <v>7</v>
      </c>
    </row>
    <row r="982" spans="1:4" x14ac:dyDescent="0.25">
      <c r="A982">
        <v>108</v>
      </c>
      <c r="B982">
        <v>267</v>
      </c>
      <c r="C982" t="s">
        <v>523</v>
      </c>
      <c r="D982">
        <v>7</v>
      </c>
    </row>
    <row r="983" spans="1:4" x14ac:dyDescent="0.25">
      <c r="A983">
        <v>109</v>
      </c>
      <c r="B983">
        <v>267</v>
      </c>
      <c r="C983" t="s">
        <v>522</v>
      </c>
      <c r="D983">
        <v>9</v>
      </c>
    </row>
    <row r="984" spans="1:4" x14ac:dyDescent="0.25">
      <c r="A984">
        <v>4</v>
      </c>
      <c r="B984">
        <v>268</v>
      </c>
      <c r="C984" t="s">
        <v>522</v>
      </c>
      <c r="D984">
        <v>10</v>
      </c>
    </row>
    <row r="985" spans="1:4" x14ac:dyDescent="0.25">
      <c r="A985">
        <v>23</v>
      </c>
      <c r="B985">
        <v>268</v>
      </c>
      <c r="C985" t="s">
        <v>522</v>
      </c>
      <c r="D985">
        <v>10</v>
      </c>
    </row>
    <row r="986" spans="1:4" x14ac:dyDescent="0.25">
      <c r="A986">
        <v>77</v>
      </c>
      <c r="B986">
        <v>268</v>
      </c>
      <c r="C986" t="s">
        <v>522</v>
      </c>
      <c r="D986">
        <v>9</v>
      </c>
    </row>
    <row r="987" spans="1:4" x14ac:dyDescent="0.25">
      <c r="A987">
        <v>96</v>
      </c>
      <c r="B987">
        <v>268</v>
      </c>
      <c r="C987" t="s">
        <v>521</v>
      </c>
      <c r="D987">
        <v>8</v>
      </c>
    </row>
    <row r="988" spans="1:4" x14ac:dyDescent="0.25">
      <c r="A988">
        <v>113</v>
      </c>
      <c r="B988">
        <v>268</v>
      </c>
      <c r="C988" t="s">
        <v>522</v>
      </c>
      <c r="D988">
        <v>8</v>
      </c>
    </row>
    <row r="989" spans="1:4" x14ac:dyDescent="0.25">
      <c r="A989">
        <v>29</v>
      </c>
      <c r="B989">
        <v>269</v>
      </c>
      <c r="C989" t="s">
        <v>523</v>
      </c>
      <c r="D989">
        <v>7</v>
      </c>
    </row>
    <row r="990" spans="1:4" x14ac:dyDescent="0.25">
      <c r="A990">
        <v>87</v>
      </c>
      <c r="B990">
        <v>269</v>
      </c>
      <c r="C990" t="s">
        <v>521</v>
      </c>
      <c r="D990">
        <v>8</v>
      </c>
    </row>
    <row r="991" spans="1:4" x14ac:dyDescent="0.25">
      <c r="A991">
        <v>34</v>
      </c>
      <c r="B991">
        <v>270</v>
      </c>
      <c r="C991" t="s">
        <v>522</v>
      </c>
      <c r="D991">
        <v>10</v>
      </c>
    </row>
    <row r="992" spans="1:4" x14ac:dyDescent="0.25">
      <c r="A992">
        <v>60</v>
      </c>
      <c r="B992">
        <v>270</v>
      </c>
      <c r="C992" t="s">
        <v>523</v>
      </c>
      <c r="D992">
        <v>8</v>
      </c>
    </row>
    <row r="993" spans="1:4" x14ac:dyDescent="0.25">
      <c r="A993">
        <v>62</v>
      </c>
      <c r="B993">
        <v>270</v>
      </c>
      <c r="C993" t="s">
        <v>521</v>
      </c>
      <c r="D993">
        <v>7</v>
      </c>
    </row>
    <row r="994" spans="1:4" x14ac:dyDescent="0.25">
      <c r="A994">
        <v>74</v>
      </c>
      <c r="B994">
        <v>270</v>
      </c>
      <c r="C994" t="s">
        <v>521</v>
      </c>
      <c r="D994">
        <v>8</v>
      </c>
    </row>
    <row r="995" spans="1:4" x14ac:dyDescent="0.25">
      <c r="A995">
        <v>98</v>
      </c>
      <c r="B995">
        <v>270</v>
      </c>
      <c r="C995" t="s">
        <v>521</v>
      </c>
      <c r="D995">
        <v>10</v>
      </c>
    </row>
    <row r="996" spans="1:4" x14ac:dyDescent="0.25">
      <c r="A996">
        <v>1</v>
      </c>
      <c r="B996">
        <v>271</v>
      </c>
      <c r="C996" t="s">
        <v>521</v>
      </c>
      <c r="D996">
        <v>9</v>
      </c>
    </row>
    <row r="997" spans="1:4" x14ac:dyDescent="0.25">
      <c r="A997">
        <v>79</v>
      </c>
      <c r="B997">
        <v>271</v>
      </c>
      <c r="C997" t="s">
        <v>521</v>
      </c>
      <c r="D997">
        <v>10</v>
      </c>
    </row>
    <row r="998" spans="1:4" x14ac:dyDescent="0.25">
      <c r="A998">
        <v>84</v>
      </c>
      <c r="B998">
        <v>271</v>
      </c>
      <c r="C998" t="s">
        <v>521</v>
      </c>
      <c r="D998">
        <v>10</v>
      </c>
    </row>
    <row r="999" spans="1:4" x14ac:dyDescent="0.25">
      <c r="A999">
        <v>91</v>
      </c>
      <c r="B999">
        <v>271</v>
      </c>
      <c r="C999" t="s">
        <v>521</v>
      </c>
      <c r="D999">
        <v>10</v>
      </c>
    </row>
    <row r="1000" spans="1:4" x14ac:dyDescent="0.25">
      <c r="A1000">
        <v>97</v>
      </c>
      <c r="B1000">
        <v>271</v>
      </c>
      <c r="C1000" t="s">
        <v>521</v>
      </c>
      <c r="D1000">
        <v>9</v>
      </c>
    </row>
    <row r="1001" spans="1:4" x14ac:dyDescent="0.25">
      <c r="A1001">
        <v>114</v>
      </c>
      <c r="B1001">
        <v>271</v>
      </c>
      <c r="C1001" t="s">
        <v>521</v>
      </c>
      <c r="D1001">
        <v>7</v>
      </c>
    </row>
    <row r="1002" spans="1:4" x14ac:dyDescent="0.25">
      <c r="A1002">
        <v>117</v>
      </c>
      <c r="B1002">
        <v>271</v>
      </c>
      <c r="C1002" t="s">
        <v>521</v>
      </c>
      <c r="D1002">
        <v>9</v>
      </c>
    </row>
    <row r="1003" spans="1:4" x14ac:dyDescent="0.25">
      <c r="A1003">
        <v>51</v>
      </c>
      <c r="B1003">
        <v>272</v>
      </c>
      <c r="C1003" t="s">
        <v>521</v>
      </c>
      <c r="D1003">
        <v>8</v>
      </c>
    </row>
    <row r="1004" spans="1:4" x14ac:dyDescent="0.25">
      <c r="A1004">
        <v>82</v>
      </c>
      <c r="B1004">
        <v>272</v>
      </c>
      <c r="C1004" t="s">
        <v>523</v>
      </c>
      <c r="D1004">
        <v>10</v>
      </c>
    </row>
    <row r="1005" spans="1:4" x14ac:dyDescent="0.25">
      <c r="A1005">
        <v>95</v>
      </c>
      <c r="B1005">
        <v>272</v>
      </c>
      <c r="C1005" t="s">
        <v>523</v>
      </c>
      <c r="D1005">
        <v>7</v>
      </c>
    </row>
    <row r="1006" spans="1:4" x14ac:dyDescent="0.25">
      <c r="A1006">
        <v>117</v>
      </c>
      <c r="B1006">
        <v>272</v>
      </c>
      <c r="C1006" t="s">
        <v>523</v>
      </c>
      <c r="D1006">
        <v>10</v>
      </c>
    </row>
    <row r="1007" spans="1:4" x14ac:dyDescent="0.25">
      <c r="A1007">
        <v>1</v>
      </c>
      <c r="B1007">
        <v>273</v>
      </c>
      <c r="C1007" t="s">
        <v>523</v>
      </c>
      <c r="D1007">
        <v>10</v>
      </c>
    </row>
    <row r="1008" spans="1:4" x14ac:dyDescent="0.25">
      <c r="A1008">
        <v>86</v>
      </c>
      <c r="B1008">
        <v>273</v>
      </c>
      <c r="C1008" t="s">
        <v>523</v>
      </c>
      <c r="D1008">
        <v>9</v>
      </c>
    </row>
    <row r="1009" spans="1:4" x14ac:dyDescent="0.25">
      <c r="A1009">
        <v>18</v>
      </c>
      <c r="B1009">
        <v>274</v>
      </c>
      <c r="C1009" t="s">
        <v>523</v>
      </c>
      <c r="D1009">
        <v>7</v>
      </c>
    </row>
    <row r="1010" spans="1:4" x14ac:dyDescent="0.25">
      <c r="A1010">
        <v>27</v>
      </c>
      <c r="B1010">
        <v>274</v>
      </c>
      <c r="C1010" t="s">
        <v>523</v>
      </c>
      <c r="D1010">
        <v>7</v>
      </c>
    </row>
    <row r="1011" spans="1:4" x14ac:dyDescent="0.25">
      <c r="A1011">
        <v>78</v>
      </c>
      <c r="B1011">
        <v>274</v>
      </c>
      <c r="C1011" t="s">
        <v>523</v>
      </c>
      <c r="D1011">
        <v>10</v>
      </c>
    </row>
    <row r="1012" spans="1:4" x14ac:dyDescent="0.25">
      <c r="A1012">
        <v>112</v>
      </c>
      <c r="B1012">
        <v>274</v>
      </c>
      <c r="C1012" t="s">
        <v>522</v>
      </c>
      <c r="D1012">
        <v>10</v>
      </c>
    </row>
    <row r="1013" spans="1:4" x14ac:dyDescent="0.25">
      <c r="A1013">
        <v>126</v>
      </c>
      <c r="B1013">
        <v>274</v>
      </c>
      <c r="C1013" t="s">
        <v>522</v>
      </c>
      <c r="D1013">
        <v>8</v>
      </c>
    </row>
    <row r="1014" spans="1:4" x14ac:dyDescent="0.25">
      <c r="A1014">
        <v>77</v>
      </c>
      <c r="B1014">
        <v>275</v>
      </c>
      <c r="C1014" t="s">
        <v>522</v>
      </c>
      <c r="D1014">
        <v>10</v>
      </c>
    </row>
    <row r="1015" spans="1:4" x14ac:dyDescent="0.25">
      <c r="A1015">
        <v>83</v>
      </c>
      <c r="B1015">
        <v>275</v>
      </c>
      <c r="C1015" t="s">
        <v>522</v>
      </c>
      <c r="D1015">
        <v>7</v>
      </c>
    </row>
    <row r="1016" spans="1:4" x14ac:dyDescent="0.25">
      <c r="A1016">
        <v>58</v>
      </c>
      <c r="B1016">
        <v>276</v>
      </c>
      <c r="C1016" t="s">
        <v>521</v>
      </c>
      <c r="D1016">
        <v>8</v>
      </c>
    </row>
    <row r="1017" spans="1:4" x14ac:dyDescent="0.25">
      <c r="A1017">
        <v>89</v>
      </c>
      <c r="B1017">
        <v>276</v>
      </c>
      <c r="C1017" t="s">
        <v>522</v>
      </c>
      <c r="D1017">
        <v>9</v>
      </c>
    </row>
    <row r="1018" spans="1:4" x14ac:dyDescent="0.25">
      <c r="A1018">
        <v>124</v>
      </c>
      <c r="B1018">
        <v>276</v>
      </c>
      <c r="C1018" t="s">
        <v>523</v>
      </c>
      <c r="D1018">
        <v>9</v>
      </c>
    </row>
    <row r="1019" spans="1:4" x14ac:dyDescent="0.25">
      <c r="A1019">
        <v>13</v>
      </c>
      <c r="B1019">
        <v>277</v>
      </c>
      <c r="C1019" t="s">
        <v>521</v>
      </c>
      <c r="D1019">
        <v>8</v>
      </c>
    </row>
    <row r="1020" spans="1:4" x14ac:dyDescent="0.25">
      <c r="A1020">
        <v>99</v>
      </c>
      <c r="B1020">
        <v>277</v>
      </c>
      <c r="C1020" t="s">
        <v>522</v>
      </c>
      <c r="D1020">
        <v>9</v>
      </c>
    </row>
    <row r="1021" spans="1:4" x14ac:dyDescent="0.25">
      <c r="A1021">
        <v>6</v>
      </c>
      <c r="B1021">
        <v>278</v>
      </c>
      <c r="C1021" t="s">
        <v>523</v>
      </c>
      <c r="D1021">
        <v>7</v>
      </c>
    </row>
    <row r="1022" spans="1:4" x14ac:dyDescent="0.25">
      <c r="A1022">
        <v>15</v>
      </c>
      <c r="B1022">
        <v>278</v>
      </c>
      <c r="C1022" t="s">
        <v>521</v>
      </c>
      <c r="D1022">
        <v>8</v>
      </c>
    </row>
    <row r="1023" spans="1:4" x14ac:dyDescent="0.25">
      <c r="A1023">
        <v>16</v>
      </c>
      <c r="B1023">
        <v>278</v>
      </c>
      <c r="C1023" t="s">
        <v>523</v>
      </c>
      <c r="D1023">
        <v>9</v>
      </c>
    </row>
    <row r="1024" spans="1:4" x14ac:dyDescent="0.25">
      <c r="A1024">
        <v>28</v>
      </c>
      <c r="B1024">
        <v>278</v>
      </c>
      <c r="C1024" t="s">
        <v>523</v>
      </c>
      <c r="D1024">
        <v>9</v>
      </c>
    </row>
    <row r="1025" spans="1:4" x14ac:dyDescent="0.25">
      <c r="A1025">
        <v>58</v>
      </c>
      <c r="B1025">
        <v>278</v>
      </c>
      <c r="C1025" t="s">
        <v>522</v>
      </c>
      <c r="D1025">
        <v>8</v>
      </c>
    </row>
    <row r="1026" spans="1:4" x14ac:dyDescent="0.25">
      <c r="A1026">
        <v>81</v>
      </c>
      <c r="B1026">
        <v>278</v>
      </c>
      <c r="C1026" t="s">
        <v>522</v>
      </c>
      <c r="D1026">
        <v>9</v>
      </c>
    </row>
    <row r="1027" spans="1:4" x14ac:dyDescent="0.25">
      <c r="A1027">
        <v>87</v>
      </c>
      <c r="B1027">
        <v>278</v>
      </c>
      <c r="C1027" t="s">
        <v>522</v>
      </c>
      <c r="D1027">
        <v>8</v>
      </c>
    </row>
    <row r="1028" spans="1:4" x14ac:dyDescent="0.25">
      <c r="A1028">
        <v>115</v>
      </c>
      <c r="B1028">
        <v>278</v>
      </c>
      <c r="C1028" t="s">
        <v>522</v>
      </c>
      <c r="D1028">
        <v>8</v>
      </c>
    </row>
    <row r="1029" spans="1:4" x14ac:dyDescent="0.25">
      <c r="A1029">
        <v>58</v>
      </c>
      <c r="B1029">
        <v>279</v>
      </c>
      <c r="C1029" t="s">
        <v>521</v>
      </c>
      <c r="D1029">
        <v>9</v>
      </c>
    </row>
    <row r="1030" spans="1:4" x14ac:dyDescent="0.25">
      <c r="A1030">
        <v>59</v>
      </c>
      <c r="B1030">
        <v>279</v>
      </c>
      <c r="C1030" t="s">
        <v>522</v>
      </c>
      <c r="D1030">
        <v>10</v>
      </c>
    </row>
    <row r="1031" spans="1:4" x14ac:dyDescent="0.25">
      <c r="A1031">
        <v>97</v>
      </c>
      <c r="B1031">
        <v>279</v>
      </c>
      <c r="C1031" t="s">
        <v>523</v>
      </c>
      <c r="D1031">
        <v>9</v>
      </c>
    </row>
    <row r="1032" spans="1:4" x14ac:dyDescent="0.25">
      <c r="A1032">
        <v>125</v>
      </c>
      <c r="B1032">
        <v>279</v>
      </c>
      <c r="C1032" t="s">
        <v>521</v>
      </c>
      <c r="D1032">
        <v>10</v>
      </c>
    </row>
    <row r="1033" spans="1:4" x14ac:dyDescent="0.25">
      <c r="A1033">
        <v>128</v>
      </c>
      <c r="B1033">
        <v>279</v>
      </c>
      <c r="C1033" t="s">
        <v>522</v>
      </c>
      <c r="D1033">
        <v>10</v>
      </c>
    </row>
    <row r="1034" spans="1:4" x14ac:dyDescent="0.25">
      <c r="A1034">
        <v>26</v>
      </c>
      <c r="B1034">
        <v>280</v>
      </c>
      <c r="C1034" t="s">
        <v>523</v>
      </c>
      <c r="D1034">
        <v>10</v>
      </c>
    </row>
    <row r="1035" spans="1:4" x14ac:dyDescent="0.25">
      <c r="A1035">
        <v>59</v>
      </c>
      <c r="B1035">
        <v>280</v>
      </c>
      <c r="C1035" t="s">
        <v>521</v>
      </c>
      <c r="D1035">
        <v>10</v>
      </c>
    </row>
    <row r="1036" spans="1:4" x14ac:dyDescent="0.25">
      <c r="A1036">
        <v>61</v>
      </c>
      <c r="B1036">
        <v>280</v>
      </c>
      <c r="C1036" t="s">
        <v>521</v>
      </c>
      <c r="D1036">
        <v>10</v>
      </c>
    </row>
    <row r="1037" spans="1:4" x14ac:dyDescent="0.25">
      <c r="A1037">
        <v>86</v>
      </c>
      <c r="B1037">
        <v>280</v>
      </c>
      <c r="C1037" t="s">
        <v>521</v>
      </c>
      <c r="D1037">
        <v>9</v>
      </c>
    </row>
    <row r="1038" spans="1:4" x14ac:dyDescent="0.25">
      <c r="A1038">
        <v>92</v>
      </c>
      <c r="B1038">
        <v>280</v>
      </c>
      <c r="C1038" t="s">
        <v>521</v>
      </c>
      <c r="D1038">
        <v>9</v>
      </c>
    </row>
    <row r="1039" spans="1:4" x14ac:dyDescent="0.25">
      <c r="A1039">
        <v>3</v>
      </c>
      <c r="B1039">
        <v>281</v>
      </c>
      <c r="C1039" t="s">
        <v>521</v>
      </c>
      <c r="D1039">
        <v>7</v>
      </c>
    </row>
    <row r="1040" spans="1:4" x14ac:dyDescent="0.25">
      <c r="A1040">
        <v>24</v>
      </c>
      <c r="B1040">
        <v>281</v>
      </c>
      <c r="C1040" t="s">
        <v>521</v>
      </c>
      <c r="D1040">
        <v>8</v>
      </c>
    </row>
    <row r="1041" spans="1:4" x14ac:dyDescent="0.25">
      <c r="A1041">
        <v>29</v>
      </c>
      <c r="B1041">
        <v>282</v>
      </c>
      <c r="C1041" t="s">
        <v>521</v>
      </c>
      <c r="D1041">
        <v>7</v>
      </c>
    </row>
    <row r="1042" spans="1:4" x14ac:dyDescent="0.25">
      <c r="A1042">
        <v>47</v>
      </c>
      <c r="B1042">
        <v>282</v>
      </c>
      <c r="C1042" t="s">
        <v>521</v>
      </c>
      <c r="D1042">
        <v>8</v>
      </c>
    </row>
    <row r="1043" spans="1:4" x14ac:dyDescent="0.25">
      <c r="A1043">
        <v>35</v>
      </c>
      <c r="B1043">
        <v>283</v>
      </c>
      <c r="C1043" t="s">
        <v>521</v>
      </c>
      <c r="D1043">
        <v>7</v>
      </c>
    </row>
    <row r="1044" spans="1:4" x14ac:dyDescent="0.25">
      <c r="A1044">
        <v>51</v>
      </c>
      <c r="B1044">
        <v>283</v>
      </c>
      <c r="C1044" t="s">
        <v>521</v>
      </c>
      <c r="D1044">
        <v>8</v>
      </c>
    </row>
    <row r="1045" spans="1:4" x14ac:dyDescent="0.25">
      <c r="A1045">
        <v>72</v>
      </c>
      <c r="B1045">
        <v>283</v>
      </c>
      <c r="C1045" t="s">
        <v>521</v>
      </c>
      <c r="D1045">
        <v>9</v>
      </c>
    </row>
    <row r="1046" spans="1:4" x14ac:dyDescent="0.25">
      <c r="A1046">
        <v>87</v>
      </c>
      <c r="B1046">
        <v>283</v>
      </c>
      <c r="C1046" t="s">
        <v>523</v>
      </c>
      <c r="D1046">
        <v>7</v>
      </c>
    </row>
    <row r="1047" spans="1:4" x14ac:dyDescent="0.25">
      <c r="A1047">
        <v>103</v>
      </c>
      <c r="B1047">
        <v>283</v>
      </c>
      <c r="C1047" t="s">
        <v>523</v>
      </c>
      <c r="D1047">
        <v>10</v>
      </c>
    </row>
    <row r="1048" spans="1:4" x14ac:dyDescent="0.25">
      <c r="A1048">
        <v>120</v>
      </c>
      <c r="B1048">
        <v>283</v>
      </c>
      <c r="C1048" t="s">
        <v>523</v>
      </c>
      <c r="D1048">
        <v>9</v>
      </c>
    </row>
    <row r="1049" spans="1:4" x14ac:dyDescent="0.25">
      <c r="A1049">
        <v>20</v>
      </c>
      <c r="B1049">
        <v>284</v>
      </c>
      <c r="C1049" t="s">
        <v>523</v>
      </c>
      <c r="D1049">
        <v>8</v>
      </c>
    </row>
    <row r="1050" spans="1:4" x14ac:dyDescent="0.25">
      <c r="A1050">
        <v>36</v>
      </c>
      <c r="B1050">
        <v>284</v>
      </c>
      <c r="C1050" t="s">
        <v>523</v>
      </c>
      <c r="D1050">
        <v>7</v>
      </c>
    </row>
    <row r="1051" spans="1:4" x14ac:dyDescent="0.25">
      <c r="A1051">
        <v>90</v>
      </c>
      <c r="B1051">
        <v>284</v>
      </c>
      <c r="C1051" t="s">
        <v>523</v>
      </c>
      <c r="D1051">
        <v>9</v>
      </c>
    </row>
    <row r="1052" spans="1:4" x14ac:dyDescent="0.25">
      <c r="A1052">
        <v>10</v>
      </c>
      <c r="B1052">
        <v>285</v>
      </c>
      <c r="C1052" t="s">
        <v>523</v>
      </c>
      <c r="D1052">
        <v>9</v>
      </c>
    </row>
    <row r="1053" spans="1:4" x14ac:dyDescent="0.25">
      <c r="A1053">
        <v>39</v>
      </c>
      <c r="B1053">
        <v>285</v>
      </c>
      <c r="C1053" t="s">
        <v>523</v>
      </c>
      <c r="D1053">
        <v>10</v>
      </c>
    </row>
    <row r="1054" spans="1:4" x14ac:dyDescent="0.25">
      <c r="A1054">
        <v>58</v>
      </c>
      <c r="B1054">
        <v>285</v>
      </c>
      <c r="C1054" t="s">
        <v>522</v>
      </c>
      <c r="D1054">
        <v>7</v>
      </c>
    </row>
    <row r="1055" spans="1:4" x14ac:dyDescent="0.25">
      <c r="A1055">
        <v>66</v>
      </c>
      <c r="B1055">
        <v>286</v>
      </c>
      <c r="C1055" t="s">
        <v>522</v>
      </c>
      <c r="D1055">
        <v>9</v>
      </c>
    </row>
    <row r="1056" spans="1:4" x14ac:dyDescent="0.25">
      <c r="A1056">
        <v>100</v>
      </c>
      <c r="B1056">
        <v>286</v>
      </c>
      <c r="C1056" t="s">
        <v>522</v>
      </c>
      <c r="D1056">
        <v>7</v>
      </c>
    </row>
    <row r="1057" spans="1:4" x14ac:dyDescent="0.25">
      <c r="A1057">
        <v>126</v>
      </c>
      <c r="B1057">
        <v>286</v>
      </c>
      <c r="C1057" t="s">
        <v>522</v>
      </c>
      <c r="D1057">
        <v>8</v>
      </c>
    </row>
    <row r="1058" spans="1:4" x14ac:dyDescent="0.25">
      <c r="A1058">
        <v>10</v>
      </c>
      <c r="B1058">
        <v>287</v>
      </c>
      <c r="C1058" t="s">
        <v>521</v>
      </c>
      <c r="D1058">
        <v>10</v>
      </c>
    </row>
    <row r="1059" spans="1:4" x14ac:dyDescent="0.25">
      <c r="A1059">
        <v>23</v>
      </c>
      <c r="B1059">
        <v>287</v>
      </c>
      <c r="C1059" t="s">
        <v>522</v>
      </c>
      <c r="D1059">
        <v>8</v>
      </c>
    </row>
    <row r="1060" spans="1:4" x14ac:dyDescent="0.25">
      <c r="A1060">
        <v>52</v>
      </c>
      <c r="B1060">
        <v>287</v>
      </c>
      <c r="C1060" t="s">
        <v>523</v>
      </c>
      <c r="D1060">
        <v>8</v>
      </c>
    </row>
    <row r="1061" spans="1:4" x14ac:dyDescent="0.25">
      <c r="A1061">
        <v>24</v>
      </c>
      <c r="B1061">
        <v>288</v>
      </c>
      <c r="C1061" t="s">
        <v>521</v>
      </c>
      <c r="D1061">
        <v>7</v>
      </c>
    </row>
    <row r="1062" spans="1:4" x14ac:dyDescent="0.25">
      <c r="A1062">
        <v>60</v>
      </c>
      <c r="B1062">
        <v>288</v>
      </c>
      <c r="C1062" t="s">
        <v>522</v>
      </c>
      <c r="D1062">
        <v>7</v>
      </c>
    </row>
    <row r="1063" spans="1:4" x14ac:dyDescent="0.25">
      <c r="A1063">
        <v>61</v>
      </c>
      <c r="B1063">
        <v>288</v>
      </c>
      <c r="C1063" t="s">
        <v>523</v>
      </c>
      <c r="D1063">
        <v>7</v>
      </c>
    </row>
    <row r="1064" spans="1:4" x14ac:dyDescent="0.25">
      <c r="A1064">
        <v>74</v>
      </c>
      <c r="B1064">
        <v>288</v>
      </c>
      <c r="C1064" t="s">
        <v>521</v>
      </c>
      <c r="D1064">
        <v>8</v>
      </c>
    </row>
    <row r="1065" spans="1:4" x14ac:dyDescent="0.25">
      <c r="A1065">
        <v>81</v>
      </c>
      <c r="B1065">
        <v>288</v>
      </c>
      <c r="C1065" t="s">
        <v>523</v>
      </c>
      <c r="D1065">
        <v>9</v>
      </c>
    </row>
    <row r="1066" spans="1:4" x14ac:dyDescent="0.25">
      <c r="A1066">
        <v>122</v>
      </c>
      <c r="B1066">
        <v>288</v>
      </c>
      <c r="C1066" t="s">
        <v>523</v>
      </c>
      <c r="D1066">
        <v>9</v>
      </c>
    </row>
    <row r="1067" spans="1:4" x14ac:dyDescent="0.25">
      <c r="A1067">
        <v>2</v>
      </c>
      <c r="B1067">
        <v>289</v>
      </c>
      <c r="C1067" t="s">
        <v>522</v>
      </c>
      <c r="D1067">
        <v>9</v>
      </c>
    </row>
    <row r="1068" spans="1:4" x14ac:dyDescent="0.25">
      <c r="A1068">
        <v>38</v>
      </c>
      <c r="B1068">
        <v>289</v>
      </c>
      <c r="C1068" t="s">
        <v>522</v>
      </c>
      <c r="D1068">
        <v>9</v>
      </c>
    </row>
    <row r="1069" spans="1:4" x14ac:dyDescent="0.25">
      <c r="A1069">
        <v>39</v>
      </c>
      <c r="B1069">
        <v>289</v>
      </c>
      <c r="C1069" t="s">
        <v>522</v>
      </c>
      <c r="D1069">
        <v>10</v>
      </c>
    </row>
    <row r="1070" spans="1:4" x14ac:dyDescent="0.25">
      <c r="A1070">
        <v>80</v>
      </c>
      <c r="B1070">
        <v>289</v>
      </c>
      <c r="C1070" t="s">
        <v>522</v>
      </c>
      <c r="D1070">
        <v>8</v>
      </c>
    </row>
    <row r="1071" spans="1:4" x14ac:dyDescent="0.25">
      <c r="A1071">
        <v>28</v>
      </c>
      <c r="B1071">
        <v>290</v>
      </c>
      <c r="C1071" t="s">
        <v>521</v>
      </c>
      <c r="D1071">
        <v>8</v>
      </c>
    </row>
    <row r="1072" spans="1:4" x14ac:dyDescent="0.25">
      <c r="A1072">
        <v>38</v>
      </c>
      <c r="B1072">
        <v>290</v>
      </c>
      <c r="C1072" t="s">
        <v>522</v>
      </c>
      <c r="D1072">
        <v>7</v>
      </c>
    </row>
    <row r="1073" spans="1:4" x14ac:dyDescent="0.25">
      <c r="A1073">
        <v>42</v>
      </c>
      <c r="B1073">
        <v>290</v>
      </c>
      <c r="C1073" t="s">
        <v>523</v>
      </c>
      <c r="D1073">
        <v>7</v>
      </c>
    </row>
    <row r="1074" spans="1:4" x14ac:dyDescent="0.25">
      <c r="A1074">
        <v>94</v>
      </c>
      <c r="B1074">
        <v>290</v>
      </c>
      <c r="C1074" t="s">
        <v>521</v>
      </c>
      <c r="D1074">
        <v>10</v>
      </c>
    </row>
    <row r="1075" spans="1:4" x14ac:dyDescent="0.25">
      <c r="A1075">
        <v>97</v>
      </c>
      <c r="B1075">
        <v>290</v>
      </c>
      <c r="C1075" t="s">
        <v>522</v>
      </c>
      <c r="D1075">
        <v>7</v>
      </c>
    </row>
    <row r="1076" spans="1:4" x14ac:dyDescent="0.25">
      <c r="A1076">
        <v>107</v>
      </c>
      <c r="B1076">
        <v>290</v>
      </c>
      <c r="C1076" t="s">
        <v>523</v>
      </c>
      <c r="D1076">
        <v>10</v>
      </c>
    </row>
    <row r="1077" spans="1:4" x14ac:dyDescent="0.25">
      <c r="A1077">
        <v>3</v>
      </c>
      <c r="B1077">
        <v>291</v>
      </c>
      <c r="C1077" t="s">
        <v>521</v>
      </c>
      <c r="D1077">
        <v>9</v>
      </c>
    </row>
    <row r="1078" spans="1:4" x14ac:dyDescent="0.25">
      <c r="A1078">
        <v>6</v>
      </c>
      <c r="B1078">
        <v>291</v>
      </c>
      <c r="C1078" t="s">
        <v>521</v>
      </c>
      <c r="D1078">
        <v>8</v>
      </c>
    </row>
    <row r="1079" spans="1:4" x14ac:dyDescent="0.25">
      <c r="A1079">
        <v>42</v>
      </c>
      <c r="B1079">
        <v>291</v>
      </c>
      <c r="C1079" t="s">
        <v>521</v>
      </c>
      <c r="D1079">
        <v>8</v>
      </c>
    </row>
    <row r="1080" spans="1:4" x14ac:dyDescent="0.25">
      <c r="A1080">
        <v>53</v>
      </c>
      <c r="B1080">
        <v>291</v>
      </c>
      <c r="C1080" t="s">
        <v>521</v>
      </c>
      <c r="D1080">
        <v>8</v>
      </c>
    </row>
    <row r="1081" spans="1:4" x14ac:dyDescent="0.25">
      <c r="A1081">
        <v>118</v>
      </c>
      <c r="B1081">
        <v>292</v>
      </c>
      <c r="C1081" t="s">
        <v>521</v>
      </c>
      <c r="D1081">
        <v>7</v>
      </c>
    </row>
    <row r="1082" spans="1:4" x14ac:dyDescent="0.25">
      <c r="A1082">
        <v>128</v>
      </c>
      <c r="B1082">
        <v>292</v>
      </c>
      <c r="C1082" t="s">
        <v>521</v>
      </c>
      <c r="D1082">
        <v>8</v>
      </c>
    </row>
    <row r="1083" spans="1:4" x14ac:dyDescent="0.25">
      <c r="A1083">
        <v>3</v>
      </c>
      <c r="B1083">
        <v>293</v>
      </c>
      <c r="C1083" t="s">
        <v>521</v>
      </c>
      <c r="D1083">
        <v>9</v>
      </c>
    </row>
    <row r="1084" spans="1:4" x14ac:dyDescent="0.25">
      <c r="A1084">
        <v>24</v>
      </c>
      <c r="B1084">
        <v>293</v>
      </c>
      <c r="C1084" t="s">
        <v>521</v>
      </c>
      <c r="D1084">
        <v>9</v>
      </c>
    </row>
    <row r="1085" spans="1:4" x14ac:dyDescent="0.25">
      <c r="A1085">
        <v>36</v>
      </c>
      <c r="B1085">
        <v>293</v>
      </c>
      <c r="C1085" t="s">
        <v>521</v>
      </c>
      <c r="D1085">
        <v>7</v>
      </c>
    </row>
    <row r="1086" spans="1:4" x14ac:dyDescent="0.25">
      <c r="A1086">
        <v>70</v>
      </c>
      <c r="B1086">
        <v>293</v>
      </c>
      <c r="C1086" t="s">
        <v>521</v>
      </c>
      <c r="D1086">
        <v>9</v>
      </c>
    </row>
    <row r="1087" spans="1:4" x14ac:dyDescent="0.25">
      <c r="A1087">
        <v>106</v>
      </c>
      <c r="B1087">
        <v>293</v>
      </c>
      <c r="C1087" t="s">
        <v>521</v>
      </c>
      <c r="D1087">
        <v>10</v>
      </c>
    </row>
    <row r="1088" spans="1:4" x14ac:dyDescent="0.25">
      <c r="A1088">
        <v>112</v>
      </c>
      <c r="B1088">
        <v>293</v>
      </c>
      <c r="C1088" t="s">
        <v>523</v>
      </c>
      <c r="D1088">
        <v>8</v>
      </c>
    </row>
    <row r="1089" spans="1:4" x14ac:dyDescent="0.25">
      <c r="A1089">
        <v>12</v>
      </c>
      <c r="B1089">
        <v>294</v>
      </c>
      <c r="C1089" t="s">
        <v>523</v>
      </c>
      <c r="D1089">
        <v>9</v>
      </c>
    </row>
    <row r="1090" spans="1:4" x14ac:dyDescent="0.25">
      <c r="A1090">
        <v>39</v>
      </c>
      <c r="B1090">
        <v>294</v>
      </c>
      <c r="C1090" t="s">
        <v>523</v>
      </c>
      <c r="D1090">
        <v>7</v>
      </c>
    </row>
    <row r="1091" spans="1:4" x14ac:dyDescent="0.25">
      <c r="A1091">
        <v>58</v>
      </c>
      <c r="B1091">
        <v>294</v>
      </c>
      <c r="C1091" t="s">
        <v>523</v>
      </c>
      <c r="D1091">
        <v>8</v>
      </c>
    </row>
    <row r="1092" spans="1:4" x14ac:dyDescent="0.25">
      <c r="A1092">
        <v>63</v>
      </c>
      <c r="B1092">
        <v>294</v>
      </c>
      <c r="C1092" t="s">
        <v>523</v>
      </c>
      <c r="D1092">
        <v>7</v>
      </c>
    </row>
    <row r="1093" spans="1:4" x14ac:dyDescent="0.25">
      <c r="A1093">
        <v>82</v>
      </c>
      <c r="B1093">
        <v>294</v>
      </c>
      <c r="C1093" t="s">
        <v>523</v>
      </c>
      <c r="D1093">
        <v>9</v>
      </c>
    </row>
    <row r="1094" spans="1:4" x14ac:dyDescent="0.25">
      <c r="A1094">
        <v>93</v>
      </c>
      <c r="B1094">
        <v>294</v>
      </c>
      <c r="C1094" t="s">
        <v>523</v>
      </c>
      <c r="D1094">
        <v>8</v>
      </c>
    </row>
    <row r="1095" spans="1:4" x14ac:dyDescent="0.25">
      <c r="A1095">
        <v>102</v>
      </c>
      <c r="B1095">
        <v>294</v>
      </c>
      <c r="C1095" t="s">
        <v>523</v>
      </c>
      <c r="D1095">
        <v>8</v>
      </c>
    </row>
    <row r="1096" spans="1:4" x14ac:dyDescent="0.25">
      <c r="A1096">
        <v>118</v>
      </c>
      <c r="B1096">
        <v>294</v>
      </c>
      <c r="C1096" t="s">
        <v>522</v>
      </c>
      <c r="D1096">
        <v>7</v>
      </c>
    </row>
    <row r="1097" spans="1:4" x14ac:dyDescent="0.25">
      <c r="A1097">
        <v>14</v>
      </c>
      <c r="B1097">
        <v>296</v>
      </c>
      <c r="C1097" t="s">
        <v>522</v>
      </c>
      <c r="D1097">
        <v>8</v>
      </c>
    </row>
    <row r="1098" spans="1:4" x14ac:dyDescent="0.25">
      <c r="A1098">
        <v>50</v>
      </c>
      <c r="B1098">
        <v>296</v>
      </c>
      <c r="C1098" t="s">
        <v>522</v>
      </c>
      <c r="D1098">
        <v>8</v>
      </c>
    </row>
    <row r="1099" spans="1:4" x14ac:dyDescent="0.25">
      <c r="A1099">
        <v>92</v>
      </c>
      <c r="B1099">
        <v>296</v>
      </c>
      <c r="C1099" t="s">
        <v>522</v>
      </c>
      <c r="D1099">
        <v>7</v>
      </c>
    </row>
    <row r="1100" spans="1:4" x14ac:dyDescent="0.25">
      <c r="A1100">
        <v>111</v>
      </c>
      <c r="B1100">
        <v>296</v>
      </c>
      <c r="C1100" t="s">
        <v>521</v>
      </c>
      <c r="D1100">
        <v>10</v>
      </c>
    </row>
    <row r="1101" spans="1:4" x14ac:dyDescent="0.25">
      <c r="A1101">
        <v>11</v>
      </c>
      <c r="B1101">
        <v>297</v>
      </c>
      <c r="C1101" t="s">
        <v>522</v>
      </c>
      <c r="D1101">
        <v>7</v>
      </c>
    </row>
    <row r="1102" spans="1:4" x14ac:dyDescent="0.25">
      <c r="A1102">
        <v>18</v>
      </c>
      <c r="B1102">
        <v>297</v>
      </c>
      <c r="C1102" t="s">
        <v>523</v>
      </c>
      <c r="D1102">
        <v>8</v>
      </c>
    </row>
    <row r="1103" spans="1:4" x14ac:dyDescent="0.25">
      <c r="A1103">
        <v>84</v>
      </c>
      <c r="B1103">
        <v>297</v>
      </c>
      <c r="C1103" t="s">
        <v>521</v>
      </c>
      <c r="D1103">
        <v>8</v>
      </c>
    </row>
    <row r="1104" spans="1:4" x14ac:dyDescent="0.25">
      <c r="A1104">
        <v>44</v>
      </c>
      <c r="B1104">
        <v>298</v>
      </c>
      <c r="C1104" t="s">
        <v>522</v>
      </c>
      <c r="D1104">
        <v>7</v>
      </c>
    </row>
    <row r="1105" spans="1:4" x14ac:dyDescent="0.25">
      <c r="A1105">
        <v>65</v>
      </c>
      <c r="B1105">
        <v>298</v>
      </c>
      <c r="C1105" t="s">
        <v>523</v>
      </c>
      <c r="D1105">
        <v>9</v>
      </c>
    </row>
    <row r="1106" spans="1:4" x14ac:dyDescent="0.25">
      <c r="A1106">
        <v>103</v>
      </c>
      <c r="B1106">
        <v>298</v>
      </c>
      <c r="C1106" t="s">
        <v>521</v>
      </c>
      <c r="D1106">
        <v>7</v>
      </c>
    </row>
    <row r="1107" spans="1:4" x14ac:dyDescent="0.25">
      <c r="A1107">
        <v>126</v>
      </c>
      <c r="B1107">
        <v>298</v>
      </c>
      <c r="C1107" t="s">
        <v>523</v>
      </c>
      <c r="D1107">
        <v>10</v>
      </c>
    </row>
    <row r="1108" spans="1:4" x14ac:dyDescent="0.25">
      <c r="A1108">
        <v>30</v>
      </c>
      <c r="B1108">
        <v>299</v>
      </c>
      <c r="C1108" t="s">
        <v>523</v>
      </c>
      <c r="D1108">
        <v>9</v>
      </c>
    </row>
    <row r="1109" spans="1:4" x14ac:dyDescent="0.25">
      <c r="A1109">
        <v>32</v>
      </c>
      <c r="B1109">
        <v>299</v>
      </c>
      <c r="C1109" t="s">
        <v>522</v>
      </c>
      <c r="D1109">
        <v>10</v>
      </c>
    </row>
    <row r="1110" spans="1:4" x14ac:dyDescent="0.25">
      <c r="A1110">
        <v>43</v>
      </c>
      <c r="B1110">
        <v>299</v>
      </c>
      <c r="C1110" t="s">
        <v>522</v>
      </c>
      <c r="D1110">
        <v>8</v>
      </c>
    </row>
    <row r="1111" spans="1:4" x14ac:dyDescent="0.25">
      <c r="A1111">
        <v>50</v>
      </c>
      <c r="B1111">
        <v>299</v>
      </c>
      <c r="C1111" t="s">
        <v>522</v>
      </c>
      <c r="D1111">
        <v>8</v>
      </c>
    </row>
    <row r="1112" spans="1:4" x14ac:dyDescent="0.25">
      <c r="A1112">
        <v>74</v>
      </c>
      <c r="B1112">
        <v>299</v>
      </c>
      <c r="C1112" t="s">
        <v>522</v>
      </c>
      <c r="D1112">
        <v>8</v>
      </c>
    </row>
    <row r="1113" spans="1:4" x14ac:dyDescent="0.25">
      <c r="A1113">
        <v>79</v>
      </c>
      <c r="B1113">
        <v>299</v>
      </c>
      <c r="C1113" t="s">
        <v>521</v>
      </c>
      <c r="D1113">
        <v>8</v>
      </c>
    </row>
    <row r="1114" spans="1:4" x14ac:dyDescent="0.25">
      <c r="A1114">
        <v>100</v>
      </c>
      <c r="B1114">
        <v>299</v>
      </c>
      <c r="C1114" t="s">
        <v>522</v>
      </c>
      <c r="D1114">
        <v>8</v>
      </c>
    </row>
    <row r="1115" spans="1:4" x14ac:dyDescent="0.25">
      <c r="A1115">
        <v>40</v>
      </c>
      <c r="B1115">
        <v>300</v>
      </c>
      <c r="C1115" t="s">
        <v>523</v>
      </c>
      <c r="D1115">
        <v>10</v>
      </c>
    </row>
    <row r="1116" spans="1:4" x14ac:dyDescent="0.25">
      <c r="A1116">
        <v>52</v>
      </c>
      <c r="B1116">
        <v>300</v>
      </c>
      <c r="C1116" t="s">
        <v>521</v>
      </c>
      <c r="D1116">
        <v>8</v>
      </c>
    </row>
    <row r="1117" spans="1:4" x14ac:dyDescent="0.25">
      <c r="A1117">
        <v>88</v>
      </c>
      <c r="B1117">
        <v>300</v>
      </c>
      <c r="C1117" t="s">
        <v>522</v>
      </c>
      <c r="D1117">
        <v>7</v>
      </c>
    </row>
    <row r="1118" spans="1:4" x14ac:dyDescent="0.25">
      <c r="A1118">
        <v>25</v>
      </c>
      <c r="B1118">
        <v>301</v>
      </c>
      <c r="C1118" t="s">
        <v>523</v>
      </c>
      <c r="D1118">
        <v>7</v>
      </c>
    </row>
    <row r="1119" spans="1:4" x14ac:dyDescent="0.25">
      <c r="A1119">
        <v>34</v>
      </c>
      <c r="B1119">
        <v>301</v>
      </c>
      <c r="C1119" t="s">
        <v>521</v>
      </c>
      <c r="D1119">
        <v>10</v>
      </c>
    </row>
    <row r="1120" spans="1:4" x14ac:dyDescent="0.25">
      <c r="A1120">
        <v>35</v>
      </c>
      <c r="B1120">
        <v>301</v>
      </c>
      <c r="C1120" t="s">
        <v>521</v>
      </c>
      <c r="D1120">
        <v>10</v>
      </c>
    </row>
    <row r="1121" spans="1:4" x14ac:dyDescent="0.25">
      <c r="A1121">
        <v>51</v>
      </c>
      <c r="B1121">
        <v>301</v>
      </c>
      <c r="C1121" t="s">
        <v>521</v>
      </c>
      <c r="D1121">
        <v>10</v>
      </c>
    </row>
    <row r="1122" spans="1:4" x14ac:dyDescent="0.25">
      <c r="A1122">
        <v>67</v>
      </c>
      <c r="B1122">
        <v>301</v>
      </c>
      <c r="C1122" t="s">
        <v>521</v>
      </c>
      <c r="D1122">
        <v>10</v>
      </c>
    </row>
    <row r="1123" spans="1:4" x14ac:dyDescent="0.25">
      <c r="A1123">
        <v>81</v>
      </c>
      <c r="B1123">
        <v>301</v>
      </c>
      <c r="C1123" t="s">
        <v>521</v>
      </c>
      <c r="D1123">
        <v>10</v>
      </c>
    </row>
    <row r="1124" spans="1:4" x14ac:dyDescent="0.25">
      <c r="A1124">
        <v>108</v>
      </c>
      <c r="B1124">
        <v>301</v>
      </c>
      <c r="C1124" t="s">
        <v>521</v>
      </c>
      <c r="D1124">
        <v>8</v>
      </c>
    </row>
    <row r="1125" spans="1:4" x14ac:dyDescent="0.25">
      <c r="A1125">
        <v>98</v>
      </c>
      <c r="B1125">
        <v>302</v>
      </c>
      <c r="C1125" t="s">
        <v>521</v>
      </c>
      <c r="D1125">
        <v>10</v>
      </c>
    </row>
    <row r="1126" spans="1:4" x14ac:dyDescent="0.25">
      <c r="A1126">
        <v>21</v>
      </c>
      <c r="B1126">
        <v>303</v>
      </c>
      <c r="C1126" t="s">
        <v>521</v>
      </c>
      <c r="D1126">
        <v>8</v>
      </c>
    </row>
    <row r="1127" spans="1:4" x14ac:dyDescent="0.25">
      <c r="A1127">
        <v>121</v>
      </c>
      <c r="B1127">
        <v>303</v>
      </c>
      <c r="C1127" t="s">
        <v>521</v>
      </c>
      <c r="D1127">
        <v>10</v>
      </c>
    </row>
    <row r="1128" spans="1:4" x14ac:dyDescent="0.25">
      <c r="A1128">
        <v>19</v>
      </c>
      <c r="B1128">
        <v>304</v>
      </c>
      <c r="C1128" t="s">
        <v>521</v>
      </c>
      <c r="D1128">
        <v>10</v>
      </c>
    </row>
    <row r="1129" spans="1:4" x14ac:dyDescent="0.25">
      <c r="A1129">
        <v>28</v>
      </c>
      <c r="B1129">
        <v>304</v>
      </c>
      <c r="C1129" t="s">
        <v>521</v>
      </c>
      <c r="D1129">
        <v>9</v>
      </c>
    </row>
    <row r="1130" spans="1:4" x14ac:dyDescent="0.25">
      <c r="A1130">
        <v>114</v>
      </c>
      <c r="B1130">
        <v>304</v>
      </c>
      <c r="C1130" t="s">
        <v>523</v>
      </c>
      <c r="D1130">
        <v>9</v>
      </c>
    </row>
    <row r="1131" spans="1:4" x14ac:dyDescent="0.25">
      <c r="A1131">
        <v>5</v>
      </c>
      <c r="B1131">
        <v>305</v>
      </c>
      <c r="C1131" t="s">
        <v>523</v>
      </c>
      <c r="D1131">
        <v>10</v>
      </c>
    </row>
    <row r="1132" spans="1:4" x14ac:dyDescent="0.25">
      <c r="A1132">
        <v>27</v>
      </c>
      <c r="B1132">
        <v>305</v>
      </c>
      <c r="C1132" t="s">
        <v>523</v>
      </c>
      <c r="D1132">
        <v>7</v>
      </c>
    </row>
    <row r="1133" spans="1:4" x14ac:dyDescent="0.25">
      <c r="A1133">
        <v>32</v>
      </c>
      <c r="B1133">
        <v>305</v>
      </c>
      <c r="C1133" t="s">
        <v>523</v>
      </c>
      <c r="D1133">
        <v>8</v>
      </c>
    </row>
    <row r="1134" spans="1:4" x14ac:dyDescent="0.25">
      <c r="A1134">
        <v>35</v>
      </c>
      <c r="B1134">
        <v>305</v>
      </c>
      <c r="C1134" t="s">
        <v>523</v>
      </c>
      <c r="D1134">
        <v>9</v>
      </c>
    </row>
    <row r="1135" spans="1:4" x14ac:dyDescent="0.25">
      <c r="A1135">
        <v>85</v>
      </c>
      <c r="B1135">
        <v>305</v>
      </c>
      <c r="C1135" t="s">
        <v>523</v>
      </c>
      <c r="D1135">
        <v>8</v>
      </c>
    </row>
    <row r="1136" spans="1:4" x14ac:dyDescent="0.25">
      <c r="A1136">
        <v>1</v>
      </c>
      <c r="B1136">
        <v>306</v>
      </c>
      <c r="C1136" t="s">
        <v>523</v>
      </c>
      <c r="D1136">
        <v>7</v>
      </c>
    </row>
    <row r="1137" spans="1:4" x14ac:dyDescent="0.25">
      <c r="A1137">
        <v>112</v>
      </c>
      <c r="B1137">
        <v>306</v>
      </c>
      <c r="C1137" t="s">
        <v>523</v>
      </c>
      <c r="D1137">
        <v>9</v>
      </c>
    </row>
    <row r="1138" spans="1:4" x14ac:dyDescent="0.25">
      <c r="A1138">
        <v>3</v>
      </c>
      <c r="B1138">
        <v>307</v>
      </c>
      <c r="C1138" t="s">
        <v>522</v>
      </c>
      <c r="D1138">
        <v>9</v>
      </c>
    </row>
    <row r="1139" spans="1:4" x14ac:dyDescent="0.25">
      <c r="A1139">
        <v>129</v>
      </c>
      <c r="B1139">
        <v>307</v>
      </c>
      <c r="C1139" t="s">
        <v>522</v>
      </c>
      <c r="D1139">
        <v>9</v>
      </c>
    </row>
    <row r="1140" spans="1:4" x14ac:dyDescent="0.25">
      <c r="A1140">
        <v>130</v>
      </c>
      <c r="B1140">
        <v>307</v>
      </c>
      <c r="C1140" t="s">
        <v>522</v>
      </c>
      <c r="D1140">
        <v>7</v>
      </c>
    </row>
    <row r="1141" spans="1:4" x14ac:dyDescent="0.25">
      <c r="A1141">
        <v>8</v>
      </c>
      <c r="B1141">
        <v>308</v>
      </c>
      <c r="C1141" t="s">
        <v>522</v>
      </c>
      <c r="D1141">
        <v>10</v>
      </c>
    </row>
    <row r="1142" spans="1:4" x14ac:dyDescent="0.25">
      <c r="A1142">
        <v>21</v>
      </c>
      <c r="B1142">
        <v>308</v>
      </c>
      <c r="C1142" t="s">
        <v>521</v>
      </c>
      <c r="D1142">
        <v>8</v>
      </c>
    </row>
    <row r="1143" spans="1:4" x14ac:dyDescent="0.25">
      <c r="A1143">
        <v>55</v>
      </c>
      <c r="B1143">
        <v>308</v>
      </c>
      <c r="C1143" t="s">
        <v>522</v>
      </c>
      <c r="D1143">
        <v>7</v>
      </c>
    </row>
    <row r="1144" spans="1:4" x14ac:dyDescent="0.25">
      <c r="A1144">
        <v>68</v>
      </c>
      <c r="B1144">
        <v>309</v>
      </c>
      <c r="C1144" t="s">
        <v>523</v>
      </c>
      <c r="D1144">
        <v>9</v>
      </c>
    </row>
    <row r="1145" spans="1:4" x14ac:dyDescent="0.25">
      <c r="A1145">
        <v>14</v>
      </c>
      <c r="B1145">
        <v>311</v>
      </c>
      <c r="C1145" t="s">
        <v>521</v>
      </c>
      <c r="D1145">
        <v>9</v>
      </c>
    </row>
    <row r="1146" spans="1:4" x14ac:dyDescent="0.25">
      <c r="A1146">
        <v>74</v>
      </c>
      <c r="B1146">
        <v>311</v>
      </c>
      <c r="C1146" t="s">
        <v>522</v>
      </c>
      <c r="D1146">
        <v>7</v>
      </c>
    </row>
    <row r="1147" spans="1:4" x14ac:dyDescent="0.25">
      <c r="A1147">
        <v>17</v>
      </c>
      <c r="B1147">
        <v>312</v>
      </c>
      <c r="C1147" t="s">
        <v>523</v>
      </c>
      <c r="D1147">
        <v>9</v>
      </c>
    </row>
    <row r="1148" spans="1:4" x14ac:dyDescent="0.25">
      <c r="A1148">
        <v>53</v>
      </c>
      <c r="B1148">
        <v>312</v>
      </c>
      <c r="C1148" t="s">
        <v>521</v>
      </c>
      <c r="D1148">
        <v>7</v>
      </c>
    </row>
    <row r="1149" spans="1:4" x14ac:dyDescent="0.25">
      <c r="A1149">
        <v>69</v>
      </c>
      <c r="B1149">
        <v>312</v>
      </c>
      <c r="C1149" t="s">
        <v>523</v>
      </c>
      <c r="D1149">
        <v>9</v>
      </c>
    </row>
    <row r="1150" spans="1:4" x14ac:dyDescent="0.25">
      <c r="A1150">
        <v>71</v>
      </c>
      <c r="B1150">
        <v>312</v>
      </c>
      <c r="C1150" t="s">
        <v>523</v>
      </c>
      <c r="D1150">
        <v>8</v>
      </c>
    </row>
    <row r="1151" spans="1:4" x14ac:dyDescent="0.25">
      <c r="A1151">
        <v>10</v>
      </c>
      <c r="B1151">
        <v>313</v>
      </c>
      <c r="C1151" t="s">
        <v>522</v>
      </c>
      <c r="D1151">
        <v>9</v>
      </c>
    </row>
    <row r="1152" spans="1:4" x14ac:dyDescent="0.25">
      <c r="A1152">
        <v>29</v>
      </c>
      <c r="B1152">
        <v>313</v>
      </c>
      <c r="C1152" t="s">
        <v>522</v>
      </c>
      <c r="D1152">
        <v>9</v>
      </c>
    </row>
    <row r="1153" spans="1:4" x14ac:dyDescent="0.25">
      <c r="A1153">
        <v>66</v>
      </c>
      <c r="B1153">
        <v>313</v>
      </c>
      <c r="C1153" t="s">
        <v>522</v>
      </c>
      <c r="D1153">
        <v>7</v>
      </c>
    </row>
    <row r="1154" spans="1:4" x14ac:dyDescent="0.25">
      <c r="A1154">
        <v>127</v>
      </c>
      <c r="B1154">
        <v>313</v>
      </c>
      <c r="C1154" t="s">
        <v>522</v>
      </c>
      <c r="D1154">
        <v>9</v>
      </c>
    </row>
    <row r="1155" spans="1:4" x14ac:dyDescent="0.25">
      <c r="A1155">
        <v>15</v>
      </c>
      <c r="B1155">
        <v>314</v>
      </c>
      <c r="C1155" t="s">
        <v>521</v>
      </c>
      <c r="D1155">
        <v>9</v>
      </c>
    </row>
    <row r="1156" spans="1:4" x14ac:dyDescent="0.25">
      <c r="A1156">
        <v>56</v>
      </c>
      <c r="B1156">
        <v>314</v>
      </c>
      <c r="C1156" t="s">
        <v>522</v>
      </c>
      <c r="D1156">
        <v>9</v>
      </c>
    </row>
    <row r="1157" spans="1:4" x14ac:dyDescent="0.25">
      <c r="A1157">
        <v>76</v>
      </c>
      <c r="B1157">
        <v>314</v>
      </c>
      <c r="C1157" t="s">
        <v>523</v>
      </c>
      <c r="D1157">
        <v>7</v>
      </c>
    </row>
    <row r="1158" spans="1:4" x14ac:dyDescent="0.25">
      <c r="A1158">
        <v>101</v>
      </c>
      <c r="B1158">
        <v>314</v>
      </c>
      <c r="C1158" t="s">
        <v>521</v>
      </c>
      <c r="D1158">
        <v>7</v>
      </c>
    </row>
    <row r="1159" spans="1:4" x14ac:dyDescent="0.25">
      <c r="A1159">
        <v>3</v>
      </c>
      <c r="B1159">
        <v>315</v>
      </c>
      <c r="C1159" t="s">
        <v>522</v>
      </c>
      <c r="D1159">
        <v>10</v>
      </c>
    </row>
    <row r="1160" spans="1:4" x14ac:dyDescent="0.25">
      <c r="A1160">
        <v>16</v>
      </c>
      <c r="B1160">
        <v>315</v>
      </c>
      <c r="C1160" t="s">
        <v>523</v>
      </c>
      <c r="D1160">
        <v>8</v>
      </c>
    </row>
    <row r="1161" spans="1:4" x14ac:dyDescent="0.25">
      <c r="A1161">
        <v>21</v>
      </c>
      <c r="B1161">
        <v>315</v>
      </c>
      <c r="C1161" t="s">
        <v>521</v>
      </c>
      <c r="D1161">
        <v>10</v>
      </c>
    </row>
    <row r="1162" spans="1:4" x14ac:dyDescent="0.25">
      <c r="A1162">
        <v>85</v>
      </c>
      <c r="B1162">
        <v>315</v>
      </c>
      <c r="C1162" t="s">
        <v>521</v>
      </c>
      <c r="D1162">
        <v>10</v>
      </c>
    </row>
    <row r="1163" spans="1:4" x14ac:dyDescent="0.25">
      <c r="A1163">
        <v>86</v>
      </c>
      <c r="B1163">
        <v>315</v>
      </c>
      <c r="C1163" t="s">
        <v>521</v>
      </c>
      <c r="D1163">
        <v>9</v>
      </c>
    </row>
    <row r="1164" spans="1:4" x14ac:dyDescent="0.25">
      <c r="A1164">
        <v>111</v>
      </c>
      <c r="B1164">
        <v>315</v>
      </c>
      <c r="C1164" t="s">
        <v>521</v>
      </c>
      <c r="D1164">
        <v>7</v>
      </c>
    </row>
    <row r="1165" spans="1:4" x14ac:dyDescent="0.25">
      <c r="A1165">
        <v>3</v>
      </c>
      <c r="B1165">
        <v>316</v>
      </c>
      <c r="C1165" t="s">
        <v>521</v>
      </c>
      <c r="D1165">
        <v>8</v>
      </c>
    </row>
    <row r="1166" spans="1:4" x14ac:dyDescent="0.25">
      <c r="A1166">
        <v>26</v>
      </c>
      <c r="B1166">
        <v>316</v>
      </c>
      <c r="C1166" t="s">
        <v>521</v>
      </c>
      <c r="D1166">
        <v>9</v>
      </c>
    </row>
    <row r="1167" spans="1:4" x14ac:dyDescent="0.25">
      <c r="A1167">
        <v>18</v>
      </c>
      <c r="B1167">
        <v>317</v>
      </c>
      <c r="C1167" t="s">
        <v>521</v>
      </c>
      <c r="D1167">
        <v>9</v>
      </c>
    </row>
    <row r="1168" spans="1:4" x14ac:dyDescent="0.25">
      <c r="A1168">
        <v>19</v>
      </c>
      <c r="B1168">
        <v>317</v>
      </c>
      <c r="C1168" t="s">
        <v>521</v>
      </c>
      <c r="D1168">
        <v>8</v>
      </c>
    </row>
    <row r="1169" spans="1:4" x14ac:dyDescent="0.25">
      <c r="A1169">
        <v>20</v>
      </c>
      <c r="B1169">
        <v>317</v>
      </c>
      <c r="C1169" t="s">
        <v>521</v>
      </c>
      <c r="D1169">
        <v>9</v>
      </c>
    </row>
    <row r="1170" spans="1:4" x14ac:dyDescent="0.25">
      <c r="A1170">
        <v>24</v>
      </c>
      <c r="B1170">
        <v>317</v>
      </c>
      <c r="C1170" t="s">
        <v>521</v>
      </c>
      <c r="D1170">
        <v>8</v>
      </c>
    </row>
    <row r="1171" spans="1:4" x14ac:dyDescent="0.25">
      <c r="A1171">
        <v>42</v>
      </c>
      <c r="B1171">
        <v>317</v>
      </c>
      <c r="C1171" t="s">
        <v>521</v>
      </c>
      <c r="D1171">
        <v>7</v>
      </c>
    </row>
    <row r="1172" spans="1:4" x14ac:dyDescent="0.25">
      <c r="A1172">
        <v>45</v>
      </c>
      <c r="B1172">
        <v>317</v>
      </c>
      <c r="C1172" t="s">
        <v>523</v>
      </c>
      <c r="D1172">
        <v>10</v>
      </c>
    </row>
    <row r="1173" spans="1:4" x14ac:dyDescent="0.25">
      <c r="A1173">
        <v>69</v>
      </c>
      <c r="B1173">
        <v>317</v>
      </c>
      <c r="C1173" t="s">
        <v>523</v>
      </c>
      <c r="D1173">
        <v>7</v>
      </c>
    </row>
    <row r="1174" spans="1:4" x14ac:dyDescent="0.25">
      <c r="A1174">
        <v>70</v>
      </c>
      <c r="B1174">
        <v>317</v>
      </c>
      <c r="C1174" t="s">
        <v>523</v>
      </c>
      <c r="D1174">
        <v>10</v>
      </c>
    </row>
    <row r="1175" spans="1:4" x14ac:dyDescent="0.25">
      <c r="A1175">
        <v>120</v>
      </c>
      <c r="B1175">
        <v>317</v>
      </c>
      <c r="C1175" t="s">
        <v>523</v>
      </c>
      <c r="D1175">
        <v>9</v>
      </c>
    </row>
    <row r="1176" spans="1:4" x14ac:dyDescent="0.25">
      <c r="A1176">
        <v>4</v>
      </c>
      <c r="B1176">
        <v>318</v>
      </c>
      <c r="C1176" t="s">
        <v>523</v>
      </c>
      <c r="D1176">
        <v>9</v>
      </c>
    </row>
    <row r="1177" spans="1:4" x14ac:dyDescent="0.25">
      <c r="A1177">
        <v>18</v>
      </c>
      <c r="B1177">
        <v>318</v>
      </c>
      <c r="C1177" t="s">
        <v>523</v>
      </c>
      <c r="D1177">
        <v>7</v>
      </c>
    </row>
    <row r="1178" spans="1:4" x14ac:dyDescent="0.25">
      <c r="A1178">
        <v>24</v>
      </c>
      <c r="B1178">
        <v>318</v>
      </c>
      <c r="C1178" t="s">
        <v>523</v>
      </c>
      <c r="D1178">
        <v>8</v>
      </c>
    </row>
    <row r="1179" spans="1:4" x14ac:dyDescent="0.25">
      <c r="A1179">
        <v>74</v>
      </c>
      <c r="B1179">
        <v>318</v>
      </c>
      <c r="C1179" t="s">
        <v>523</v>
      </c>
      <c r="D1179">
        <v>8</v>
      </c>
    </row>
    <row r="1180" spans="1:4" x14ac:dyDescent="0.25">
      <c r="A1180">
        <v>119</v>
      </c>
      <c r="B1180">
        <v>318</v>
      </c>
      <c r="C1180" t="s">
        <v>522</v>
      </c>
      <c r="D1180">
        <v>10</v>
      </c>
    </row>
    <row r="1181" spans="1:4" x14ac:dyDescent="0.25">
      <c r="A1181">
        <v>6</v>
      </c>
      <c r="B1181">
        <v>319</v>
      </c>
      <c r="C1181" t="s">
        <v>522</v>
      </c>
      <c r="D1181">
        <v>7</v>
      </c>
    </row>
    <row r="1182" spans="1:4" x14ac:dyDescent="0.25">
      <c r="A1182">
        <v>23</v>
      </c>
      <c r="B1182">
        <v>319</v>
      </c>
      <c r="C1182" t="s">
        <v>522</v>
      </c>
      <c r="D1182">
        <v>9</v>
      </c>
    </row>
    <row r="1183" spans="1:4" x14ac:dyDescent="0.25">
      <c r="A1183">
        <v>25</v>
      </c>
      <c r="B1183">
        <v>319</v>
      </c>
      <c r="C1183" t="s">
        <v>522</v>
      </c>
      <c r="D1183">
        <v>8</v>
      </c>
    </row>
    <row r="1184" spans="1:4" x14ac:dyDescent="0.25">
      <c r="A1184">
        <v>82</v>
      </c>
      <c r="B1184">
        <v>319</v>
      </c>
      <c r="C1184" t="s">
        <v>521</v>
      </c>
      <c r="D1184">
        <v>9</v>
      </c>
    </row>
    <row r="1185" spans="1:4" x14ac:dyDescent="0.25">
      <c r="A1185">
        <v>104</v>
      </c>
      <c r="B1185">
        <v>319</v>
      </c>
      <c r="C1185" t="s">
        <v>522</v>
      </c>
      <c r="D1185">
        <v>7</v>
      </c>
    </row>
    <row r="1186" spans="1:4" x14ac:dyDescent="0.25">
      <c r="A1186">
        <v>125</v>
      </c>
      <c r="B1186">
        <v>320</v>
      </c>
      <c r="C1186" t="s">
        <v>523</v>
      </c>
      <c r="D1186">
        <v>10</v>
      </c>
    </row>
    <row r="1187" spans="1:4" x14ac:dyDescent="0.25">
      <c r="A1187">
        <v>57</v>
      </c>
      <c r="B1187">
        <v>321</v>
      </c>
      <c r="C1187" t="s">
        <v>521</v>
      </c>
      <c r="D1187">
        <v>10</v>
      </c>
    </row>
    <row r="1188" spans="1:4" x14ac:dyDescent="0.25">
      <c r="A1188">
        <v>88</v>
      </c>
      <c r="B1188">
        <v>321</v>
      </c>
      <c r="C1188" t="s">
        <v>522</v>
      </c>
      <c r="D1188">
        <v>8</v>
      </c>
    </row>
    <row r="1189" spans="1:4" x14ac:dyDescent="0.25">
      <c r="A1189">
        <v>115</v>
      </c>
      <c r="B1189">
        <v>321</v>
      </c>
      <c r="C1189" t="s">
        <v>523</v>
      </c>
      <c r="D1189">
        <v>9</v>
      </c>
    </row>
    <row r="1190" spans="1:4" x14ac:dyDescent="0.25">
      <c r="A1190">
        <v>21</v>
      </c>
      <c r="B1190">
        <v>322</v>
      </c>
      <c r="C1190" t="s">
        <v>521</v>
      </c>
      <c r="D1190">
        <v>8</v>
      </c>
    </row>
    <row r="1191" spans="1:4" x14ac:dyDescent="0.25">
      <c r="A1191">
        <v>48</v>
      </c>
      <c r="B1191">
        <v>322</v>
      </c>
      <c r="C1191" t="s">
        <v>523</v>
      </c>
      <c r="D1191">
        <v>8</v>
      </c>
    </row>
    <row r="1192" spans="1:4" x14ac:dyDescent="0.25">
      <c r="A1192">
        <v>51</v>
      </c>
      <c r="B1192">
        <v>322</v>
      </c>
      <c r="C1192" t="s">
        <v>523</v>
      </c>
      <c r="D1192">
        <v>7</v>
      </c>
    </row>
    <row r="1193" spans="1:4" x14ac:dyDescent="0.25">
      <c r="A1193">
        <v>80</v>
      </c>
      <c r="B1193">
        <v>322</v>
      </c>
      <c r="C1193" t="s">
        <v>522</v>
      </c>
      <c r="D1193">
        <v>7</v>
      </c>
    </row>
    <row r="1194" spans="1:4" x14ac:dyDescent="0.25">
      <c r="A1194">
        <v>100</v>
      </c>
      <c r="B1194">
        <v>322</v>
      </c>
      <c r="C1194" t="s">
        <v>522</v>
      </c>
      <c r="D1194">
        <v>10</v>
      </c>
    </row>
    <row r="1195" spans="1:4" x14ac:dyDescent="0.25">
      <c r="A1195">
        <v>105</v>
      </c>
      <c r="B1195">
        <v>322</v>
      </c>
      <c r="C1195" t="s">
        <v>522</v>
      </c>
      <c r="D1195">
        <v>9</v>
      </c>
    </row>
    <row r="1196" spans="1:4" x14ac:dyDescent="0.25">
      <c r="A1196">
        <v>24</v>
      </c>
      <c r="B1196">
        <v>323</v>
      </c>
      <c r="C1196" t="s">
        <v>522</v>
      </c>
      <c r="D1196">
        <v>7</v>
      </c>
    </row>
    <row r="1197" spans="1:4" x14ac:dyDescent="0.25">
      <c r="A1197">
        <v>30</v>
      </c>
      <c r="B1197">
        <v>323</v>
      </c>
      <c r="C1197" t="s">
        <v>521</v>
      </c>
      <c r="D1197">
        <v>7</v>
      </c>
    </row>
    <row r="1198" spans="1:4" x14ac:dyDescent="0.25">
      <c r="A1198">
        <v>39</v>
      </c>
      <c r="B1198">
        <v>323</v>
      </c>
      <c r="C1198" t="s">
        <v>522</v>
      </c>
      <c r="D1198">
        <v>7</v>
      </c>
    </row>
    <row r="1199" spans="1:4" x14ac:dyDescent="0.25">
      <c r="A1199">
        <v>45</v>
      </c>
      <c r="B1199">
        <v>323</v>
      </c>
      <c r="C1199" t="s">
        <v>523</v>
      </c>
      <c r="D1199">
        <v>7</v>
      </c>
    </row>
    <row r="1200" spans="1:4" x14ac:dyDescent="0.25">
      <c r="A1200">
        <v>101</v>
      </c>
      <c r="B1200">
        <v>323</v>
      </c>
      <c r="C1200" t="s">
        <v>521</v>
      </c>
      <c r="D1200">
        <v>10</v>
      </c>
    </row>
    <row r="1201" spans="1:4" x14ac:dyDescent="0.25">
      <c r="A1201">
        <v>120</v>
      </c>
      <c r="B1201">
        <v>323</v>
      </c>
      <c r="C1201" t="s">
        <v>522</v>
      </c>
      <c r="D1201">
        <v>7</v>
      </c>
    </row>
    <row r="1202" spans="1:4" x14ac:dyDescent="0.25">
      <c r="A1202">
        <v>19</v>
      </c>
      <c r="B1202">
        <v>324</v>
      </c>
      <c r="C1202" t="s">
        <v>523</v>
      </c>
      <c r="D1202">
        <v>10</v>
      </c>
    </row>
    <row r="1203" spans="1:4" x14ac:dyDescent="0.25">
      <c r="A1203">
        <v>101</v>
      </c>
      <c r="B1203">
        <v>324</v>
      </c>
      <c r="C1203" t="s">
        <v>521</v>
      </c>
      <c r="D1203">
        <v>9</v>
      </c>
    </row>
    <row r="1204" spans="1:4" x14ac:dyDescent="0.25">
      <c r="A1204">
        <v>111</v>
      </c>
      <c r="B1204">
        <v>324</v>
      </c>
      <c r="C1204" t="s">
        <v>521</v>
      </c>
      <c r="D1204">
        <v>9</v>
      </c>
    </row>
    <row r="1205" spans="1:4" x14ac:dyDescent="0.25">
      <c r="A1205">
        <v>11</v>
      </c>
      <c r="B1205">
        <v>325</v>
      </c>
      <c r="C1205" t="s">
        <v>521</v>
      </c>
      <c r="D1205">
        <v>7</v>
      </c>
    </row>
    <row r="1206" spans="1:4" x14ac:dyDescent="0.25">
      <c r="A1206">
        <v>32</v>
      </c>
      <c r="B1206">
        <v>325</v>
      </c>
      <c r="C1206" t="s">
        <v>521</v>
      </c>
      <c r="D1206">
        <v>9</v>
      </c>
    </row>
    <row r="1207" spans="1:4" x14ac:dyDescent="0.25">
      <c r="A1207">
        <v>44</v>
      </c>
      <c r="B1207">
        <v>325</v>
      </c>
      <c r="C1207" t="s">
        <v>521</v>
      </c>
      <c r="D1207">
        <v>7</v>
      </c>
    </row>
    <row r="1208" spans="1:4" x14ac:dyDescent="0.25">
      <c r="A1208">
        <v>103</v>
      </c>
      <c r="B1208">
        <v>325</v>
      </c>
      <c r="C1208" t="s">
        <v>521</v>
      </c>
      <c r="D1208">
        <v>8</v>
      </c>
    </row>
    <row r="1209" spans="1:4" x14ac:dyDescent="0.25">
      <c r="A1209">
        <v>122</v>
      </c>
      <c r="B1209">
        <v>325</v>
      </c>
      <c r="C1209" t="s">
        <v>521</v>
      </c>
      <c r="D1209">
        <v>8</v>
      </c>
    </row>
    <row r="1210" spans="1:4" x14ac:dyDescent="0.25">
      <c r="A1210">
        <v>18</v>
      </c>
      <c r="B1210">
        <v>326</v>
      </c>
      <c r="C1210" t="s">
        <v>521</v>
      </c>
      <c r="D1210">
        <v>9</v>
      </c>
    </row>
    <row r="1211" spans="1:4" x14ac:dyDescent="0.25">
      <c r="A1211">
        <v>82</v>
      </c>
      <c r="B1211">
        <v>326</v>
      </c>
      <c r="C1211" t="s">
        <v>521</v>
      </c>
      <c r="D1211">
        <v>8</v>
      </c>
    </row>
    <row r="1212" spans="1:4" x14ac:dyDescent="0.25">
      <c r="A1212">
        <v>37</v>
      </c>
      <c r="B1212">
        <v>327</v>
      </c>
      <c r="C1212" t="s">
        <v>521</v>
      </c>
      <c r="D1212">
        <v>8</v>
      </c>
    </row>
    <row r="1213" spans="1:4" x14ac:dyDescent="0.25">
      <c r="A1213">
        <v>69</v>
      </c>
      <c r="B1213">
        <v>327</v>
      </c>
      <c r="C1213" t="s">
        <v>521</v>
      </c>
      <c r="D1213">
        <v>8</v>
      </c>
    </row>
    <row r="1214" spans="1:4" x14ac:dyDescent="0.25">
      <c r="A1214">
        <v>65</v>
      </c>
      <c r="B1214">
        <v>328</v>
      </c>
      <c r="C1214" t="s">
        <v>523</v>
      </c>
      <c r="D1214">
        <v>9</v>
      </c>
    </row>
    <row r="1215" spans="1:4" x14ac:dyDescent="0.25">
      <c r="A1215">
        <v>75</v>
      </c>
      <c r="B1215">
        <v>328</v>
      </c>
      <c r="C1215" t="s">
        <v>523</v>
      </c>
      <c r="D1215">
        <v>8</v>
      </c>
    </row>
    <row r="1216" spans="1:4" x14ac:dyDescent="0.25">
      <c r="A1216">
        <v>11</v>
      </c>
      <c r="B1216">
        <v>329</v>
      </c>
      <c r="C1216" t="s">
        <v>523</v>
      </c>
      <c r="D1216">
        <v>7</v>
      </c>
    </row>
    <row r="1217" spans="1:4" x14ac:dyDescent="0.25">
      <c r="A1217">
        <v>29</v>
      </c>
      <c r="B1217">
        <v>329</v>
      </c>
      <c r="C1217" t="s">
        <v>523</v>
      </c>
      <c r="D1217">
        <v>7</v>
      </c>
    </row>
    <row r="1218" spans="1:4" x14ac:dyDescent="0.25">
      <c r="A1218">
        <v>57</v>
      </c>
      <c r="B1218">
        <v>329</v>
      </c>
      <c r="C1218" t="s">
        <v>523</v>
      </c>
      <c r="D1218">
        <v>10</v>
      </c>
    </row>
    <row r="1219" spans="1:4" x14ac:dyDescent="0.25">
      <c r="A1219">
        <v>110</v>
      </c>
      <c r="B1219">
        <v>329</v>
      </c>
      <c r="C1219" t="s">
        <v>523</v>
      </c>
      <c r="D1219">
        <v>9</v>
      </c>
    </row>
    <row r="1220" spans="1:4" x14ac:dyDescent="0.25">
      <c r="A1220">
        <v>114</v>
      </c>
      <c r="B1220">
        <v>329</v>
      </c>
      <c r="C1220" t="s">
        <v>523</v>
      </c>
      <c r="D1220">
        <v>10</v>
      </c>
    </row>
    <row r="1221" spans="1:4" x14ac:dyDescent="0.25">
      <c r="A1221">
        <v>117</v>
      </c>
      <c r="B1221">
        <v>329</v>
      </c>
      <c r="C1221" t="s">
        <v>523</v>
      </c>
      <c r="D1221">
        <v>8</v>
      </c>
    </row>
    <row r="1222" spans="1:4" x14ac:dyDescent="0.25">
      <c r="A1222">
        <v>19</v>
      </c>
      <c r="B1222">
        <v>330</v>
      </c>
      <c r="C1222" t="s">
        <v>522</v>
      </c>
      <c r="D1222">
        <v>8</v>
      </c>
    </row>
    <row r="1223" spans="1:4" x14ac:dyDescent="0.25">
      <c r="A1223">
        <v>106</v>
      </c>
      <c r="B1223">
        <v>330</v>
      </c>
      <c r="C1223" t="s">
        <v>522</v>
      </c>
      <c r="D1223">
        <v>8</v>
      </c>
    </row>
    <row r="1224" spans="1:4" x14ac:dyDescent="0.25">
      <c r="A1224">
        <v>121</v>
      </c>
      <c r="B1224">
        <v>330</v>
      </c>
      <c r="C1224" t="s">
        <v>522</v>
      </c>
      <c r="D1224">
        <v>7</v>
      </c>
    </row>
    <row r="1225" spans="1:4" x14ac:dyDescent="0.25">
      <c r="A1225">
        <v>11</v>
      </c>
      <c r="B1225">
        <v>331</v>
      </c>
      <c r="C1225" t="s">
        <v>522</v>
      </c>
      <c r="D1225">
        <v>9</v>
      </c>
    </row>
    <row r="1226" spans="1:4" x14ac:dyDescent="0.25">
      <c r="A1226">
        <v>29</v>
      </c>
      <c r="B1226">
        <v>331</v>
      </c>
      <c r="C1226" t="s">
        <v>521</v>
      </c>
      <c r="D1226">
        <v>9</v>
      </c>
    </row>
    <row r="1227" spans="1:4" x14ac:dyDescent="0.25">
      <c r="A1227">
        <v>76</v>
      </c>
      <c r="B1227">
        <v>331</v>
      </c>
      <c r="C1227" t="s">
        <v>522</v>
      </c>
      <c r="D1227">
        <v>8</v>
      </c>
    </row>
    <row r="1228" spans="1:4" x14ac:dyDescent="0.25">
      <c r="A1228">
        <v>87</v>
      </c>
      <c r="B1228">
        <v>331</v>
      </c>
      <c r="C1228" t="s">
        <v>523</v>
      </c>
      <c r="D1228">
        <v>10</v>
      </c>
    </row>
    <row r="1229" spans="1:4" x14ac:dyDescent="0.25">
      <c r="A1229">
        <v>96</v>
      </c>
      <c r="B1229">
        <v>331</v>
      </c>
      <c r="C1229" t="s">
        <v>521</v>
      </c>
      <c r="D1229">
        <v>10</v>
      </c>
    </row>
    <row r="1230" spans="1:4" x14ac:dyDescent="0.25">
      <c r="A1230">
        <v>30</v>
      </c>
      <c r="B1230">
        <v>332</v>
      </c>
      <c r="C1230" t="s">
        <v>522</v>
      </c>
      <c r="D1230">
        <v>10</v>
      </c>
    </row>
    <row r="1231" spans="1:4" x14ac:dyDescent="0.25">
      <c r="A1231">
        <v>43</v>
      </c>
      <c r="B1231">
        <v>332</v>
      </c>
      <c r="C1231" t="s">
        <v>523</v>
      </c>
      <c r="D1231">
        <v>8</v>
      </c>
    </row>
    <row r="1232" spans="1:4" x14ac:dyDescent="0.25">
      <c r="A1232">
        <v>51</v>
      </c>
      <c r="B1232">
        <v>332</v>
      </c>
      <c r="C1232" t="s">
        <v>521</v>
      </c>
      <c r="D1232">
        <v>9</v>
      </c>
    </row>
    <row r="1233" spans="1:4" x14ac:dyDescent="0.25">
      <c r="A1233">
        <v>78</v>
      </c>
      <c r="B1233">
        <v>332</v>
      </c>
      <c r="C1233" t="s">
        <v>523</v>
      </c>
      <c r="D1233">
        <v>10</v>
      </c>
    </row>
    <row r="1234" spans="1:4" x14ac:dyDescent="0.25">
      <c r="A1234">
        <v>63</v>
      </c>
      <c r="B1234">
        <v>333</v>
      </c>
      <c r="C1234" t="s">
        <v>523</v>
      </c>
      <c r="D1234">
        <v>10</v>
      </c>
    </row>
    <row r="1235" spans="1:4" x14ac:dyDescent="0.25">
      <c r="A1235">
        <v>78</v>
      </c>
      <c r="B1235">
        <v>333</v>
      </c>
      <c r="C1235" t="s">
        <v>522</v>
      </c>
      <c r="D1235">
        <v>9</v>
      </c>
    </row>
    <row r="1236" spans="1:4" x14ac:dyDescent="0.25">
      <c r="A1236">
        <v>95</v>
      </c>
      <c r="B1236">
        <v>333</v>
      </c>
      <c r="C1236" t="s">
        <v>522</v>
      </c>
      <c r="D1236">
        <v>10</v>
      </c>
    </row>
    <row r="1237" spans="1:4" x14ac:dyDescent="0.25">
      <c r="A1237">
        <v>18</v>
      </c>
      <c r="B1237">
        <v>334</v>
      </c>
      <c r="C1237" t="s">
        <v>522</v>
      </c>
      <c r="D1237">
        <v>8</v>
      </c>
    </row>
    <row r="1238" spans="1:4" x14ac:dyDescent="0.25">
      <c r="A1238">
        <v>36</v>
      </c>
      <c r="B1238">
        <v>334</v>
      </c>
      <c r="C1238" t="s">
        <v>522</v>
      </c>
      <c r="D1238">
        <v>8</v>
      </c>
    </row>
    <row r="1239" spans="1:4" x14ac:dyDescent="0.25">
      <c r="A1239">
        <v>68</v>
      </c>
      <c r="B1239">
        <v>334</v>
      </c>
      <c r="C1239" t="s">
        <v>521</v>
      </c>
      <c r="D1239">
        <v>8</v>
      </c>
    </row>
    <row r="1240" spans="1:4" x14ac:dyDescent="0.25">
      <c r="A1240">
        <v>73</v>
      </c>
      <c r="B1240">
        <v>334</v>
      </c>
      <c r="C1240" t="s">
        <v>522</v>
      </c>
      <c r="D1240">
        <v>10</v>
      </c>
    </row>
    <row r="1241" spans="1:4" x14ac:dyDescent="0.25">
      <c r="A1241">
        <v>104</v>
      </c>
      <c r="B1241">
        <v>334</v>
      </c>
      <c r="C1241" t="s">
        <v>523</v>
      </c>
      <c r="D1241">
        <v>8</v>
      </c>
    </row>
    <row r="1242" spans="1:4" x14ac:dyDescent="0.25">
      <c r="A1242">
        <v>23</v>
      </c>
      <c r="B1242">
        <v>335</v>
      </c>
      <c r="C1242" t="s">
        <v>521</v>
      </c>
      <c r="D1242">
        <v>8</v>
      </c>
    </row>
    <row r="1243" spans="1:4" x14ac:dyDescent="0.25">
      <c r="A1243">
        <v>72</v>
      </c>
      <c r="B1243">
        <v>335</v>
      </c>
      <c r="C1243" t="s">
        <v>522</v>
      </c>
      <c r="D1243">
        <v>8</v>
      </c>
    </row>
    <row r="1244" spans="1:4" x14ac:dyDescent="0.25">
      <c r="A1244">
        <v>121</v>
      </c>
      <c r="B1244">
        <v>335</v>
      </c>
      <c r="C1244" t="s">
        <v>523</v>
      </c>
      <c r="D1244">
        <v>9</v>
      </c>
    </row>
    <row r="1245" spans="1:4" x14ac:dyDescent="0.25">
      <c r="A1245">
        <v>4</v>
      </c>
      <c r="B1245">
        <v>336</v>
      </c>
      <c r="C1245" t="s">
        <v>521</v>
      </c>
      <c r="D1245">
        <v>10</v>
      </c>
    </row>
    <row r="1246" spans="1:4" x14ac:dyDescent="0.25">
      <c r="A1246">
        <v>31</v>
      </c>
      <c r="B1246">
        <v>336</v>
      </c>
      <c r="C1246" t="s">
        <v>521</v>
      </c>
      <c r="D1246">
        <v>9</v>
      </c>
    </row>
    <row r="1247" spans="1:4" x14ac:dyDescent="0.25">
      <c r="A1247">
        <v>40</v>
      </c>
      <c r="B1247">
        <v>336</v>
      </c>
      <c r="C1247" t="s">
        <v>521</v>
      </c>
      <c r="D1247">
        <v>10</v>
      </c>
    </row>
    <row r="1248" spans="1:4" x14ac:dyDescent="0.25">
      <c r="A1248">
        <v>48</v>
      </c>
      <c r="B1248">
        <v>336</v>
      </c>
      <c r="C1248" t="s">
        <v>521</v>
      </c>
      <c r="D1248">
        <v>10</v>
      </c>
    </row>
    <row r="1249" spans="1:4" x14ac:dyDescent="0.25">
      <c r="A1249">
        <v>60</v>
      </c>
      <c r="B1249">
        <v>336</v>
      </c>
      <c r="C1249" t="s">
        <v>521</v>
      </c>
      <c r="D1249">
        <v>10</v>
      </c>
    </row>
    <row r="1250" spans="1:4" x14ac:dyDescent="0.25">
      <c r="A1250">
        <v>99</v>
      </c>
      <c r="B1250">
        <v>336</v>
      </c>
      <c r="C1250" t="s">
        <v>521</v>
      </c>
      <c r="D1250">
        <v>9</v>
      </c>
    </row>
    <row r="1251" spans="1:4" x14ac:dyDescent="0.25">
      <c r="A1251">
        <v>107</v>
      </c>
      <c r="B1251">
        <v>336</v>
      </c>
      <c r="C1251" t="s">
        <v>521</v>
      </c>
      <c r="D1251">
        <v>9</v>
      </c>
    </row>
    <row r="1252" spans="1:4" x14ac:dyDescent="0.25">
      <c r="A1252">
        <v>1</v>
      </c>
      <c r="B1252">
        <v>337</v>
      </c>
      <c r="C1252" t="s">
        <v>521</v>
      </c>
      <c r="D1252">
        <v>8</v>
      </c>
    </row>
    <row r="1253" spans="1:4" x14ac:dyDescent="0.25">
      <c r="A1253">
        <v>2</v>
      </c>
      <c r="B1253">
        <v>337</v>
      </c>
      <c r="C1253" t="s">
        <v>521</v>
      </c>
      <c r="D1253">
        <v>9</v>
      </c>
    </row>
    <row r="1254" spans="1:4" x14ac:dyDescent="0.25">
      <c r="A1254">
        <v>102</v>
      </c>
      <c r="B1254">
        <v>337</v>
      </c>
      <c r="C1254" t="s">
        <v>521</v>
      </c>
      <c r="D1254">
        <v>7</v>
      </c>
    </row>
    <row r="1255" spans="1:4" x14ac:dyDescent="0.25">
      <c r="A1255">
        <v>112</v>
      </c>
      <c r="B1255">
        <v>337</v>
      </c>
      <c r="C1255" t="s">
        <v>521</v>
      </c>
      <c r="D1255">
        <v>10</v>
      </c>
    </row>
    <row r="1256" spans="1:4" x14ac:dyDescent="0.25">
      <c r="A1256">
        <v>121</v>
      </c>
      <c r="B1256">
        <v>337</v>
      </c>
      <c r="C1256" t="s">
        <v>523</v>
      </c>
      <c r="D1256">
        <v>9</v>
      </c>
    </row>
    <row r="1257" spans="1:4" x14ac:dyDescent="0.25">
      <c r="A1257">
        <v>68</v>
      </c>
      <c r="B1257">
        <v>338</v>
      </c>
      <c r="C1257" t="s">
        <v>523</v>
      </c>
      <c r="D1257">
        <v>7</v>
      </c>
    </row>
    <row r="1258" spans="1:4" x14ac:dyDescent="0.25">
      <c r="A1258">
        <v>79</v>
      </c>
      <c r="B1258">
        <v>338</v>
      </c>
      <c r="C1258" t="s">
        <v>523</v>
      </c>
      <c r="D1258">
        <v>8</v>
      </c>
    </row>
    <row r="1259" spans="1:4" x14ac:dyDescent="0.25">
      <c r="A1259">
        <v>8</v>
      </c>
      <c r="B1259">
        <v>339</v>
      </c>
      <c r="C1259" t="s">
        <v>523</v>
      </c>
      <c r="D1259">
        <v>10</v>
      </c>
    </row>
    <row r="1260" spans="1:4" x14ac:dyDescent="0.25">
      <c r="A1260">
        <v>10</v>
      </c>
      <c r="B1260">
        <v>339</v>
      </c>
      <c r="C1260" t="s">
        <v>523</v>
      </c>
      <c r="D1260">
        <v>7</v>
      </c>
    </row>
    <row r="1261" spans="1:4" x14ac:dyDescent="0.25">
      <c r="A1261">
        <v>13</v>
      </c>
      <c r="B1261">
        <v>339</v>
      </c>
      <c r="C1261" t="s">
        <v>523</v>
      </c>
      <c r="D1261">
        <v>8</v>
      </c>
    </row>
    <row r="1262" spans="1:4" x14ac:dyDescent="0.25">
      <c r="A1262">
        <v>26</v>
      </c>
      <c r="B1262">
        <v>339</v>
      </c>
      <c r="C1262" t="s">
        <v>523</v>
      </c>
      <c r="D1262">
        <v>10</v>
      </c>
    </row>
    <row r="1263" spans="1:4" x14ac:dyDescent="0.25">
      <c r="A1263">
        <v>40</v>
      </c>
      <c r="B1263">
        <v>339</v>
      </c>
      <c r="C1263" t="s">
        <v>523</v>
      </c>
      <c r="D1263">
        <v>9</v>
      </c>
    </row>
    <row r="1264" spans="1:4" x14ac:dyDescent="0.25">
      <c r="A1264">
        <v>55</v>
      </c>
      <c r="B1264">
        <v>339</v>
      </c>
      <c r="C1264" t="s">
        <v>522</v>
      </c>
      <c r="D1264">
        <v>9</v>
      </c>
    </row>
    <row r="1265" spans="1:4" x14ac:dyDescent="0.25">
      <c r="A1265">
        <v>60</v>
      </c>
      <c r="B1265">
        <v>339</v>
      </c>
      <c r="C1265" t="s">
        <v>522</v>
      </c>
      <c r="D1265">
        <v>8</v>
      </c>
    </row>
    <row r="1266" spans="1:4" x14ac:dyDescent="0.25">
      <c r="A1266">
        <v>67</v>
      </c>
      <c r="B1266">
        <v>339</v>
      </c>
      <c r="C1266" t="s">
        <v>522</v>
      </c>
      <c r="D1266">
        <v>9</v>
      </c>
    </row>
    <row r="1267" spans="1:4" x14ac:dyDescent="0.25">
      <c r="A1267">
        <v>79</v>
      </c>
      <c r="B1267">
        <v>339</v>
      </c>
      <c r="C1267" t="s">
        <v>522</v>
      </c>
      <c r="D1267">
        <v>10</v>
      </c>
    </row>
    <row r="1268" spans="1:4" x14ac:dyDescent="0.25">
      <c r="A1268">
        <v>99</v>
      </c>
      <c r="B1268">
        <v>339</v>
      </c>
      <c r="C1268" t="s">
        <v>521</v>
      </c>
      <c r="D1268">
        <v>7</v>
      </c>
    </row>
    <row r="1269" spans="1:4" x14ac:dyDescent="0.25">
      <c r="A1269">
        <v>107</v>
      </c>
      <c r="B1269">
        <v>339</v>
      </c>
      <c r="C1269" t="s">
        <v>522</v>
      </c>
      <c r="D1269">
        <v>9</v>
      </c>
    </row>
    <row r="1270" spans="1:4" x14ac:dyDescent="0.25">
      <c r="A1270">
        <v>124</v>
      </c>
      <c r="B1270">
        <v>339</v>
      </c>
      <c r="C1270" t="s">
        <v>523</v>
      </c>
      <c r="D1270">
        <v>4</v>
      </c>
    </row>
    <row r="1271" spans="1:4" x14ac:dyDescent="0.25">
      <c r="A1271">
        <v>15</v>
      </c>
      <c r="B1271">
        <v>340</v>
      </c>
      <c r="C1271" t="s">
        <v>521</v>
      </c>
      <c r="D1271">
        <v>4</v>
      </c>
    </row>
    <row r="1272" spans="1:4" x14ac:dyDescent="0.25">
      <c r="A1272">
        <v>82</v>
      </c>
      <c r="B1272">
        <v>340</v>
      </c>
      <c r="C1272" t="s">
        <v>522</v>
      </c>
      <c r="D1272">
        <v>8</v>
      </c>
    </row>
    <row r="1273" spans="1:4" x14ac:dyDescent="0.25">
      <c r="A1273">
        <v>122</v>
      </c>
      <c r="B1273">
        <v>340</v>
      </c>
      <c r="C1273" t="s">
        <v>523</v>
      </c>
      <c r="D1273">
        <v>8</v>
      </c>
    </row>
    <row r="1274" spans="1:4" x14ac:dyDescent="0.25">
      <c r="A1274">
        <v>17</v>
      </c>
      <c r="B1274">
        <v>341</v>
      </c>
      <c r="C1274" t="s">
        <v>521</v>
      </c>
      <c r="D1274">
        <v>8</v>
      </c>
    </row>
    <row r="1275" spans="1:4" x14ac:dyDescent="0.25">
      <c r="A1275">
        <v>25</v>
      </c>
      <c r="B1275">
        <v>341</v>
      </c>
      <c r="C1275" t="s">
        <v>523</v>
      </c>
      <c r="D1275">
        <v>2</v>
      </c>
    </row>
    <row r="1276" spans="1:4" x14ac:dyDescent="0.25">
      <c r="A1276">
        <v>40</v>
      </c>
      <c r="B1276">
        <v>341</v>
      </c>
      <c r="C1276" t="s">
        <v>523</v>
      </c>
      <c r="D1276">
        <v>9</v>
      </c>
    </row>
    <row r="1277" spans="1:4" x14ac:dyDescent="0.25">
      <c r="A1277">
        <v>68</v>
      </c>
      <c r="B1277">
        <v>341</v>
      </c>
      <c r="C1277" t="s">
        <v>522</v>
      </c>
      <c r="D1277">
        <v>3</v>
      </c>
    </row>
    <row r="1278" spans="1:4" x14ac:dyDescent="0.25">
      <c r="A1278">
        <v>81</v>
      </c>
      <c r="B1278">
        <v>341</v>
      </c>
      <c r="C1278" t="s">
        <v>522</v>
      </c>
      <c r="D1278">
        <v>10</v>
      </c>
    </row>
    <row r="1279" spans="1:4" x14ac:dyDescent="0.25">
      <c r="A1279">
        <v>7</v>
      </c>
      <c r="B1279">
        <v>342</v>
      </c>
      <c r="C1279" t="s">
        <v>522</v>
      </c>
      <c r="D1279">
        <v>3</v>
      </c>
    </row>
    <row r="1280" spans="1:4" x14ac:dyDescent="0.25">
      <c r="A1280">
        <v>30</v>
      </c>
      <c r="B1280">
        <v>342</v>
      </c>
      <c r="C1280" t="s">
        <v>522</v>
      </c>
      <c r="D1280">
        <v>2</v>
      </c>
    </row>
    <row r="1281" spans="1:4" x14ac:dyDescent="0.25">
      <c r="A1281">
        <v>68</v>
      </c>
      <c r="B1281">
        <v>342</v>
      </c>
      <c r="C1281" t="s">
        <v>521</v>
      </c>
      <c r="D1281">
        <v>10</v>
      </c>
    </row>
    <row r="1282" spans="1:4" x14ac:dyDescent="0.25">
      <c r="A1282">
        <v>86</v>
      </c>
      <c r="B1282">
        <v>342</v>
      </c>
      <c r="C1282" t="s">
        <v>522</v>
      </c>
      <c r="D1282">
        <v>9</v>
      </c>
    </row>
    <row r="1283" spans="1:4" x14ac:dyDescent="0.25">
      <c r="A1283">
        <v>129</v>
      </c>
      <c r="B1283">
        <v>343</v>
      </c>
      <c r="C1283" t="s">
        <v>523</v>
      </c>
      <c r="D1283">
        <v>2</v>
      </c>
    </row>
    <row r="1284" spans="1:4" x14ac:dyDescent="0.25">
      <c r="A1284">
        <v>6</v>
      </c>
      <c r="B1284">
        <v>344</v>
      </c>
      <c r="C1284" t="s">
        <v>521</v>
      </c>
      <c r="D1284">
        <v>5</v>
      </c>
    </row>
    <row r="1285" spans="1:4" x14ac:dyDescent="0.25">
      <c r="A1285">
        <v>56</v>
      </c>
      <c r="B1285">
        <v>344</v>
      </c>
      <c r="C1285" t="s">
        <v>522</v>
      </c>
      <c r="D1285">
        <v>4</v>
      </c>
    </row>
    <row r="1286" spans="1:4" x14ac:dyDescent="0.25">
      <c r="A1286">
        <v>84</v>
      </c>
      <c r="B1286">
        <v>344</v>
      </c>
      <c r="C1286" t="s">
        <v>523</v>
      </c>
      <c r="D1286">
        <v>1</v>
      </c>
    </row>
    <row r="1287" spans="1:4" x14ac:dyDescent="0.25">
      <c r="A1287">
        <v>101</v>
      </c>
      <c r="B1287">
        <v>344</v>
      </c>
      <c r="C1287" t="s">
        <v>521</v>
      </c>
      <c r="D1287">
        <v>7</v>
      </c>
    </row>
    <row r="1288" spans="1:4" x14ac:dyDescent="0.25">
      <c r="A1288">
        <v>32</v>
      </c>
      <c r="B1288">
        <v>345</v>
      </c>
      <c r="C1288" t="s">
        <v>521</v>
      </c>
      <c r="D1288">
        <v>2</v>
      </c>
    </row>
    <row r="1289" spans="1:4" x14ac:dyDescent="0.25">
      <c r="A1289">
        <v>130</v>
      </c>
      <c r="B1289">
        <v>345</v>
      </c>
      <c r="C1289" t="s">
        <v>521</v>
      </c>
      <c r="D1289">
        <v>8</v>
      </c>
    </row>
    <row r="1290" spans="1:4" x14ac:dyDescent="0.25">
      <c r="A1290">
        <v>4</v>
      </c>
      <c r="B1290">
        <v>346</v>
      </c>
      <c r="C1290" t="s">
        <v>521</v>
      </c>
      <c r="D1290">
        <v>10</v>
      </c>
    </row>
    <row r="1291" spans="1:4" x14ac:dyDescent="0.25">
      <c r="A1291">
        <v>9</v>
      </c>
      <c r="B1291">
        <v>346</v>
      </c>
      <c r="C1291" t="s">
        <v>521</v>
      </c>
      <c r="D1291">
        <v>9</v>
      </c>
    </row>
    <row r="1292" spans="1:4" x14ac:dyDescent="0.25">
      <c r="A1292">
        <v>19</v>
      </c>
      <c r="B1292">
        <v>346</v>
      </c>
      <c r="C1292" t="s">
        <v>521</v>
      </c>
      <c r="D1292">
        <v>10</v>
      </c>
    </row>
    <row r="1293" spans="1:4" x14ac:dyDescent="0.25">
      <c r="A1293">
        <v>23</v>
      </c>
      <c r="B1293">
        <v>346</v>
      </c>
      <c r="C1293" t="s">
        <v>521</v>
      </c>
      <c r="D1293">
        <v>8</v>
      </c>
    </row>
    <row r="1294" spans="1:4" x14ac:dyDescent="0.25">
      <c r="A1294">
        <v>33</v>
      </c>
      <c r="B1294">
        <v>346</v>
      </c>
      <c r="C1294" t="s">
        <v>521</v>
      </c>
      <c r="D1294">
        <v>8</v>
      </c>
    </row>
    <row r="1295" spans="1:4" x14ac:dyDescent="0.25">
      <c r="A1295">
        <v>96</v>
      </c>
      <c r="B1295">
        <v>346</v>
      </c>
      <c r="C1295" t="s">
        <v>521</v>
      </c>
      <c r="D1295">
        <v>8</v>
      </c>
    </row>
    <row r="1296" spans="1:4" x14ac:dyDescent="0.25">
      <c r="A1296">
        <v>115</v>
      </c>
      <c r="B1296">
        <v>346</v>
      </c>
      <c r="C1296" t="s">
        <v>521</v>
      </c>
      <c r="D1296">
        <v>8</v>
      </c>
    </row>
    <row r="1297" spans="1:4" x14ac:dyDescent="0.25">
      <c r="A1297">
        <v>44</v>
      </c>
      <c r="B1297">
        <v>347</v>
      </c>
      <c r="C1297" t="s">
        <v>521</v>
      </c>
      <c r="D1297">
        <v>8</v>
      </c>
    </row>
    <row r="1298" spans="1:4" x14ac:dyDescent="0.25">
      <c r="A1298">
        <v>108</v>
      </c>
      <c r="B1298">
        <v>347</v>
      </c>
      <c r="C1298" t="s">
        <v>523</v>
      </c>
      <c r="D1298">
        <v>8</v>
      </c>
    </row>
    <row r="1299" spans="1:4" x14ac:dyDescent="0.25">
      <c r="A1299">
        <v>119</v>
      </c>
      <c r="B1299">
        <v>347</v>
      </c>
      <c r="C1299" t="s">
        <v>523</v>
      </c>
      <c r="D1299">
        <v>9</v>
      </c>
    </row>
    <row r="1300" spans="1:4" x14ac:dyDescent="0.25">
      <c r="A1300">
        <v>121</v>
      </c>
      <c r="B1300">
        <v>347</v>
      </c>
      <c r="C1300" t="s">
        <v>523</v>
      </c>
      <c r="D1300">
        <v>9</v>
      </c>
    </row>
    <row r="1301" spans="1:4" x14ac:dyDescent="0.25">
      <c r="A1301">
        <v>15</v>
      </c>
      <c r="B1301">
        <v>348</v>
      </c>
      <c r="C1301" t="s">
        <v>523</v>
      </c>
      <c r="D1301">
        <v>8</v>
      </c>
    </row>
    <row r="1302" spans="1:4" x14ac:dyDescent="0.25">
      <c r="A1302">
        <v>35</v>
      </c>
      <c r="B1302">
        <v>348</v>
      </c>
      <c r="C1302" t="s">
        <v>523</v>
      </c>
      <c r="D1302">
        <v>10</v>
      </c>
    </row>
    <row r="1303" spans="1:4" x14ac:dyDescent="0.25">
      <c r="A1303">
        <v>43</v>
      </c>
      <c r="B1303">
        <v>348</v>
      </c>
      <c r="C1303" t="s">
        <v>523</v>
      </c>
      <c r="D1303">
        <v>8</v>
      </c>
    </row>
    <row r="1304" spans="1:4" x14ac:dyDescent="0.25">
      <c r="A1304">
        <v>107</v>
      </c>
      <c r="B1304">
        <v>348</v>
      </c>
      <c r="C1304" t="s">
        <v>523</v>
      </c>
      <c r="D1304">
        <v>8</v>
      </c>
    </row>
    <row r="1305" spans="1:4" x14ac:dyDescent="0.25">
      <c r="A1305">
        <v>117</v>
      </c>
      <c r="B1305">
        <v>348</v>
      </c>
      <c r="C1305" t="s">
        <v>523</v>
      </c>
      <c r="D1305">
        <v>10</v>
      </c>
    </row>
    <row r="1306" spans="1:4" x14ac:dyDescent="0.25">
      <c r="A1306">
        <v>126</v>
      </c>
      <c r="B1306">
        <v>348</v>
      </c>
      <c r="C1306" t="s">
        <v>522</v>
      </c>
      <c r="D1306">
        <v>10</v>
      </c>
    </row>
    <row r="1307" spans="1:4" x14ac:dyDescent="0.25">
      <c r="A1307">
        <v>36</v>
      </c>
      <c r="B1307">
        <v>349</v>
      </c>
      <c r="C1307" t="s">
        <v>522</v>
      </c>
      <c r="D1307">
        <v>8</v>
      </c>
    </row>
    <row r="1308" spans="1:4" x14ac:dyDescent="0.25">
      <c r="A1308">
        <v>38</v>
      </c>
      <c r="B1308">
        <v>349</v>
      </c>
      <c r="C1308" t="s">
        <v>522</v>
      </c>
      <c r="D1308">
        <v>9</v>
      </c>
    </row>
    <row r="1309" spans="1:4" x14ac:dyDescent="0.25">
      <c r="A1309">
        <v>7</v>
      </c>
      <c r="B1309">
        <v>350</v>
      </c>
      <c r="C1309" t="s">
        <v>522</v>
      </c>
      <c r="D1309">
        <v>10</v>
      </c>
    </row>
    <row r="1310" spans="1:4" x14ac:dyDescent="0.25">
      <c r="A1310">
        <v>31</v>
      </c>
      <c r="B1310">
        <v>350</v>
      </c>
      <c r="C1310" t="s">
        <v>521</v>
      </c>
      <c r="D1310">
        <v>8</v>
      </c>
    </row>
    <row r="1311" spans="1:4" x14ac:dyDescent="0.25">
      <c r="A1311">
        <v>8</v>
      </c>
      <c r="B1311">
        <v>351</v>
      </c>
      <c r="C1311" t="s">
        <v>522</v>
      </c>
      <c r="D1311">
        <v>10</v>
      </c>
    </row>
    <row r="1312" spans="1:4" x14ac:dyDescent="0.25">
      <c r="A1312">
        <v>24</v>
      </c>
      <c r="B1312">
        <v>351</v>
      </c>
      <c r="C1312" t="s">
        <v>523</v>
      </c>
      <c r="D1312">
        <v>8</v>
      </c>
    </row>
    <row r="1313" spans="1:4" x14ac:dyDescent="0.25">
      <c r="A1313">
        <v>25</v>
      </c>
      <c r="B1313">
        <v>351</v>
      </c>
      <c r="C1313" t="s">
        <v>521</v>
      </c>
      <c r="D1313">
        <v>10</v>
      </c>
    </row>
    <row r="1314" spans="1:4" x14ac:dyDescent="0.25">
      <c r="A1314">
        <v>79</v>
      </c>
      <c r="B1314">
        <v>351</v>
      </c>
      <c r="C1314" t="s">
        <v>522</v>
      </c>
      <c r="D1314">
        <v>8</v>
      </c>
    </row>
    <row r="1315" spans="1:4" x14ac:dyDescent="0.25">
      <c r="A1315">
        <v>117</v>
      </c>
      <c r="B1315">
        <v>351</v>
      </c>
      <c r="C1315" t="s">
        <v>523</v>
      </c>
      <c r="D1315">
        <v>10</v>
      </c>
    </row>
    <row r="1316" spans="1:4" x14ac:dyDescent="0.25">
      <c r="A1316">
        <v>131</v>
      </c>
      <c r="B1316">
        <v>351</v>
      </c>
      <c r="C1316" t="s">
        <v>521</v>
      </c>
      <c r="D1316">
        <v>10</v>
      </c>
    </row>
    <row r="1317" spans="1:4" x14ac:dyDescent="0.25">
      <c r="A1317">
        <v>62</v>
      </c>
      <c r="B1317">
        <v>352</v>
      </c>
      <c r="C1317" t="s">
        <v>523</v>
      </c>
      <c r="D1317">
        <v>8</v>
      </c>
    </row>
    <row r="1318" spans="1:4" x14ac:dyDescent="0.25">
      <c r="A1318">
        <v>71</v>
      </c>
      <c r="B1318">
        <v>352</v>
      </c>
      <c r="C1318" t="s">
        <v>523</v>
      </c>
      <c r="D1318">
        <v>9</v>
      </c>
    </row>
    <row r="1319" spans="1:4" x14ac:dyDescent="0.25">
      <c r="A1319">
        <v>76</v>
      </c>
      <c r="B1319">
        <v>352</v>
      </c>
      <c r="C1319" t="s">
        <v>522</v>
      </c>
      <c r="D1319">
        <v>8</v>
      </c>
    </row>
    <row r="1320" spans="1:4" x14ac:dyDescent="0.25">
      <c r="A1320">
        <v>80</v>
      </c>
      <c r="B1320">
        <v>352</v>
      </c>
      <c r="C1320" t="s">
        <v>522</v>
      </c>
      <c r="D1320">
        <v>10</v>
      </c>
    </row>
    <row r="1321" spans="1:4" x14ac:dyDescent="0.25">
      <c r="A1321">
        <v>125</v>
      </c>
      <c r="B1321">
        <v>352</v>
      </c>
      <c r="C1321" t="s">
        <v>522</v>
      </c>
      <c r="D1321">
        <v>8</v>
      </c>
    </row>
    <row r="1322" spans="1:4" x14ac:dyDescent="0.25">
      <c r="A1322">
        <v>55</v>
      </c>
      <c r="B1322">
        <v>353</v>
      </c>
      <c r="C1322" t="s">
        <v>522</v>
      </c>
      <c r="D1322">
        <v>8</v>
      </c>
    </row>
    <row r="1323" spans="1:4" x14ac:dyDescent="0.25">
      <c r="A1323">
        <v>59</v>
      </c>
      <c r="B1323">
        <v>353</v>
      </c>
      <c r="C1323" t="s">
        <v>521</v>
      </c>
      <c r="D1323">
        <v>8</v>
      </c>
    </row>
    <row r="1324" spans="1:4" x14ac:dyDescent="0.25">
      <c r="A1324">
        <v>109</v>
      </c>
      <c r="B1324">
        <v>353</v>
      </c>
      <c r="C1324" t="s">
        <v>522</v>
      </c>
      <c r="D1324">
        <v>8</v>
      </c>
    </row>
    <row r="1325" spans="1:4" x14ac:dyDescent="0.25">
      <c r="A1325">
        <v>131</v>
      </c>
      <c r="B1325">
        <v>353</v>
      </c>
      <c r="C1325" t="s">
        <v>523</v>
      </c>
      <c r="D1325">
        <v>9</v>
      </c>
    </row>
    <row r="1326" spans="1:4" x14ac:dyDescent="0.25">
      <c r="A1326">
        <v>60</v>
      </c>
      <c r="B1326">
        <v>354</v>
      </c>
      <c r="C1326" t="s">
        <v>521</v>
      </c>
      <c r="D1326">
        <v>8</v>
      </c>
    </row>
    <row r="1327" spans="1:4" x14ac:dyDescent="0.25">
      <c r="A1327">
        <v>94</v>
      </c>
      <c r="B1327">
        <v>354</v>
      </c>
      <c r="C1327" t="s">
        <v>522</v>
      </c>
      <c r="D1327">
        <v>8</v>
      </c>
    </row>
    <row r="1328" spans="1:4" x14ac:dyDescent="0.25">
      <c r="A1328">
        <v>16</v>
      </c>
      <c r="B1328">
        <v>355</v>
      </c>
      <c r="C1328" t="s">
        <v>523</v>
      </c>
      <c r="D1328">
        <v>10</v>
      </c>
    </row>
    <row r="1329" spans="1:4" x14ac:dyDescent="0.25">
      <c r="A1329">
        <v>42</v>
      </c>
      <c r="B1329">
        <v>355</v>
      </c>
      <c r="C1329" t="s">
        <v>521</v>
      </c>
      <c r="D1329">
        <v>9</v>
      </c>
    </row>
    <row r="1330" spans="1:4" x14ac:dyDescent="0.25">
      <c r="A1330">
        <v>54</v>
      </c>
      <c r="B1330">
        <v>355</v>
      </c>
      <c r="C1330" t="s">
        <v>521</v>
      </c>
      <c r="D1330">
        <v>8</v>
      </c>
    </row>
    <row r="1331" spans="1:4" x14ac:dyDescent="0.25">
      <c r="A1331">
        <v>89</v>
      </c>
      <c r="B1331">
        <v>355</v>
      </c>
      <c r="C1331" t="s">
        <v>521</v>
      </c>
      <c r="D1331">
        <v>9</v>
      </c>
    </row>
    <row r="1332" spans="1:4" x14ac:dyDescent="0.25">
      <c r="A1332">
        <v>32</v>
      </c>
      <c r="B1332">
        <v>356</v>
      </c>
      <c r="C1332" t="s">
        <v>521</v>
      </c>
      <c r="D1332">
        <v>9</v>
      </c>
    </row>
    <row r="1333" spans="1:4" x14ac:dyDescent="0.25">
      <c r="A1333">
        <v>89</v>
      </c>
      <c r="B1333">
        <v>356</v>
      </c>
      <c r="C1333" t="s">
        <v>521</v>
      </c>
      <c r="D1333">
        <v>10</v>
      </c>
    </row>
    <row r="1334" spans="1:4" x14ac:dyDescent="0.25">
      <c r="A1334">
        <v>97</v>
      </c>
      <c r="B1334">
        <v>356</v>
      </c>
      <c r="C1334" t="s">
        <v>521</v>
      </c>
      <c r="D1334">
        <v>10</v>
      </c>
    </row>
    <row r="1335" spans="1:4" x14ac:dyDescent="0.25">
      <c r="A1335">
        <v>108</v>
      </c>
      <c r="B1335">
        <v>356</v>
      </c>
      <c r="C1335" t="s">
        <v>521</v>
      </c>
      <c r="D1335">
        <v>8</v>
      </c>
    </row>
    <row r="1336" spans="1:4" x14ac:dyDescent="0.25">
      <c r="A1336">
        <v>5</v>
      </c>
      <c r="B1336">
        <v>357</v>
      </c>
      <c r="C1336" t="s">
        <v>521</v>
      </c>
      <c r="D1336">
        <v>9</v>
      </c>
    </row>
    <row r="1337" spans="1:4" x14ac:dyDescent="0.25">
      <c r="A1337">
        <v>11</v>
      </c>
      <c r="B1337">
        <v>357</v>
      </c>
      <c r="C1337" t="s">
        <v>521</v>
      </c>
      <c r="D1337">
        <v>8</v>
      </c>
    </row>
    <row r="1338" spans="1:4" x14ac:dyDescent="0.25">
      <c r="A1338">
        <v>7</v>
      </c>
      <c r="B1338">
        <v>358</v>
      </c>
      <c r="C1338" t="s">
        <v>521</v>
      </c>
      <c r="D1338">
        <v>8</v>
      </c>
    </row>
    <row r="1339" spans="1:4" x14ac:dyDescent="0.25">
      <c r="A1339">
        <v>26</v>
      </c>
      <c r="B1339">
        <v>358</v>
      </c>
      <c r="C1339" t="s">
        <v>521</v>
      </c>
      <c r="D1339">
        <v>10</v>
      </c>
    </row>
    <row r="1340" spans="1:4" x14ac:dyDescent="0.25">
      <c r="A1340">
        <v>97</v>
      </c>
      <c r="B1340">
        <v>358</v>
      </c>
      <c r="C1340" t="s">
        <v>523</v>
      </c>
      <c r="D1340">
        <v>10</v>
      </c>
    </row>
    <row r="1341" spans="1:4" x14ac:dyDescent="0.25">
      <c r="A1341">
        <v>122</v>
      </c>
      <c r="B1341">
        <v>358</v>
      </c>
      <c r="C1341" t="s">
        <v>523</v>
      </c>
      <c r="D1341">
        <v>10</v>
      </c>
    </row>
    <row r="1342" spans="1:4" x14ac:dyDescent="0.25">
      <c r="A1342">
        <v>69</v>
      </c>
      <c r="B1342">
        <v>359</v>
      </c>
      <c r="C1342" t="s">
        <v>523</v>
      </c>
      <c r="D1342">
        <v>10</v>
      </c>
    </row>
    <row r="1343" spans="1:4" x14ac:dyDescent="0.25">
      <c r="A1343">
        <v>85</v>
      </c>
      <c r="B1343">
        <v>359</v>
      </c>
      <c r="C1343" t="s">
        <v>523</v>
      </c>
      <c r="D1343">
        <v>8</v>
      </c>
    </row>
    <row r="1344" spans="1:4" x14ac:dyDescent="0.25">
      <c r="A1344">
        <v>122</v>
      </c>
      <c r="B1344">
        <v>359</v>
      </c>
      <c r="C1344" t="s">
        <v>523</v>
      </c>
      <c r="D1344">
        <v>9</v>
      </c>
    </row>
    <row r="1345" spans="1:4" x14ac:dyDescent="0.25">
      <c r="A1345">
        <v>18</v>
      </c>
      <c r="B1345">
        <v>360</v>
      </c>
      <c r="C1345" t="s">
        <v>523</v>
      </c>
      <c r="D1345">
        <v>8</v>
      </c>
    </row>
    <row r="1346" spans="1:4" x14ac:dyDescent="0.25">
      <c r="A1346">
        <v>24</v>
      </c>
      <c r="B1346">
        <v>360</v>
      </c>
      <c r="C1346" t="s">
        <v>523</v>
      </c>
      <c r="D1346">
        <v>10</v>
      </c>
    </row>
    <row r="1347" spans="1:4" x14ac:dyDescent="0.25">
      <c r="A1347">
        <v>91</v>
      </c>
      <c r="B1347">
        <v>360</v>
      </c>
      <c r="C1347" t="s">
        <v>523</v>
      </c>
      <c r="D1347">
        <v>9</v>
      </c>
    </row>
    <row r="1348" spans="1:4" x14ac:dyDescent="0.25">
      <c r="A1348">
        <v>93</v>
      </c>
      <c r="B1348">
        <v>360</v>
      </c>
      <c r="C1348" t="s">
        <v>522</v>
      </c>
      <c r="D1348">
        <v>10</v>
      </c>
    </row>
    <row r="1349" spans="1:4" x14ac:dyDescent="0.25">
      <c r="A1349">
        <v>104</v>
      </c>
      <c r="B1349">
        <v>360</v>
      </c>
      <c r="C1349" t="s">
        <v>522</v>
      </c>
      <c r="D1349">
        <v>10</v>
      </c>
    </row>
    <row r="1350" spans="1:4" x14ac:dyDescent="0.25">
      <c r="A1350">
        <v>19</v>
      </c>
      <c r="B1350">
        <v>361</v>
      </c>
      <c r="C1350" t="s">
        <v>522</v>
      </c>
      <c r="D1350">
        <v>9</v>
      </c>
    </row>
    <row r="1351" spans="1:4" x14ac:dyDescent="0.25">
      <c r="A1351">
        <v>71</v>
      </c>
      <c r="B1351">
        <v>361</v>
      </c>
      <c r="C1351" t="s">
        <v>522</v>
      </c>
      <c r="D1351">
        <v>10</v>
      </c>
    </row>
    <row r="1352" spans="1:4" x14ac:dyDescent="0.25">
      <c r="A1352">
        <v>127</v>
      </c>
      <c r="B1352">
        <v>361</v>
      </c>
      <c r="C1352" t="s">
        <v>521</v>
      </c>
      <c r="D1352">
        <v>10</v>
      </c>
    </row>
    <row r="1353" spans="1:4" x14ac:dyDescent="0.25">
      <c r="A1353">
        <v>66</v>
      </c>
      <c r="B1353">
        <v>362</v>
      </c>
      <c r="C1353" t="s">
        <v>522</v>
      </c>
      <c r="D1353">
        <v>10</v>
      </c>
    </row>
    <row r="1354" spans="1:4" x14ac:dyDescent="0.25">
      <c r="A1354">
        <v>71</v>
      </c>
      <c r="B1354">
        <v>362</v>
      </c>
      <c r="C1354" t="s">
        <v>523</v>
      </c>
      <c r="D1354">
        <v>10</v>
      </c>
    </row>
    <row r="1355" spans="1:4" x14ac:dyDescent="0.25">
      <c r="A1355">
        <v>76</v>
      </c>
      <c r="B1355">
        <v>362</v>
      </c>
      <c r="C1355" t="s">
        <v>521</v>
      </c>
      <c r="D1355">
        <v>10</v>
      </c>
    </row>
    <row r="1356" spans="1:4" x14ac:dyDescent="0.25">
      <c r="A1356">
        <v>126</v>
      </c>
      <c r="B1356">
        <v>362</v>
      </c>
      <c r="C1356" t="s">
        <v>522</v>
      </c>
      <c r="D1356">
        <v>9</v>
      </c>
    </row>
    <row r="1357" spans="1:4" x14ac:dyDescent="0.25">
      <c r="A1357">
        <v>76</v>
      </c>
      <c r="B1357">
        <v>363</v>
      </c>
      <c r="C1357" t="s">
        <v>523</v>
      </c>
      <c r="D1357">
        <v>8</v>
      </c>
    </row>
    <row r="1358" spans="1:4" x14ac:dyDescent="0.25">
      <c r="A1358">
        <v>84</v>
      </c>
      <c r="B1358">
        <v>363</v>
      </c>
      <c r="C1358" t="s">
        <v>521</v>
      </c>
      <c r="D1358">
        <v>10</v>
      </c>
    </row>
    <row r="1359" spans="1:4" x14ac:dyDescent="0.25">
      <c r="A1359">
        <v>124</v>
      </c>
      <c r="B1359">
        <v>363</v>
      </c>
      <c r="C1359" t="s">
        <v>523</v>
      </c>
      <c r="D1359">
        <v>8</v>
      </c>
    </row>
    <row r="1360" spans="1:4" x14ac:dyDescent="0.25">
      <c r="A1360">
        <v>2</v>
      </c>
      <c r="B1360">
        <v>364</v>
      </c>
      <c r="C1360" t="s">
        <v>523</v>
      </c>
      <c r="D1360">
        <v>9</v>
      </c>
    </row>
    <row r="1361" spans="1:4" x14ac:dyDescent="0.25">
      <c r="A1361">
        <v>5</v>
      </c>
      <c r="B1361">
        <v>364</v>
      </c>
      <c r="C1361" t="s">
        <v>522</v>
      </c>
      <c r="D1361">
        <v>10</v>
      </c>
    </row>
    <row r="1362" spans="1:4" x14ac:dyDescent="0.25">
      <c r="A1362">
        <v>61</v>
      </c>
      <c r="B1362">
        <v>364</v>
      </c>
      <c r="C1362" t="s">
        <v>522</v>
      </c>
      <c r="D1362">
        <v>10</v>
      </c>
    </row>
    <row r="1363" spans="1:4" x14ac:dyDescent="0.25">
      <c r="A1363">
        <v>101</v>
      </c>
      <c r="B1363">
        <v>364</v>
      </c>
      <c r="C1363" t="s">
        <v>522</v>
      </c>
      <c r="D1363">
        <v>8</v>
      </c>
    </row>
    <row r="1364" spans="1:4" x14ac:dyDescent="0.25">
      <c r="A1364">
        <v>114</v>
      </c>
      <c r="B1364">
        <v>364</v>
      </c>
      <c r="C1364" t="s">
        <v>522</v>
      </c>
      <c r="D1364">
        <v>10</v>
      </c>
    </row>
    <row r="1365" spans="1:4" x14ac:dyDescent="0.25">
      <c r="A1365">
        <v>5</v>
      </c>
      <c r="B1365">
        <v>365</v>
      </c>
      <c r="C1365" t="s">
        <v>521</v>
      </c>
      <c r="D1365">
        <v>8</v>
      </c>
    </row>
    <row r="1366" spans="1:4" x14ac:dyDescent="0.25">
      <c r="A1366">
        <v>74</v>
      </c>
      <c r="B1366">
        <v>365</v>
      </c>
      <c r="C1366" t="s">
        <v>522</v>
      </c>
      <c r="D1366">
        <v>8</v>
      </c>
    </row>
    <row r="1367" spans="1:4" x14ac:dyDescent="0.25">
      <c r="A1367">
        <v>98</v>
      </c>
      <c r="B1367">
        <v>365</v>
      </c>
      <c r="C1367" t="s">
        <v>523</v>
      </c>
      <c r="D1367">
        <v>8</v>
      </c>
    </row>
    <row r="1368" spans="1:4" x14ac:dyDescent="0.25">
      <c r="A1368">
        <v>112</v>
      </c>
      <c r="B1368">
        <v>365</v>
      </c>
      <c r="C1368" t="s">
        <v>521</v>
      </c>
      <c r="D1368">
        <v>8</v>
      </c>
    </row>
    <row r="1369" spans="1:4" x14ac:dyDescent="0.25">
      <c r="A1369">
        <v>40</v>
      </c>
      <c r="B1369">
        <v>367</v>
      </c>
      <c r="C1369" t="s">
        <v>522</v>
      </c>
      <c r="D1369">
        <v>8</v>
      </c>
    </row>
    <row r="1370" spans="1:4" x14ac:dyDescent="0.25">
      <c r="A1370">
        <v>57</v>
      </c>
      <c r="B1370">
        <v>367</v>
      </c>
      <c r="C1370" t="s">
        <v>523</v>
      </c>
      <c r="D1370">
        <v>8</v>
      </c>
    </row>
    <row r="1371" spans="1:4" x14ac:dyDescent="0.25">
      <c r="A1371">
        <v>64</v>
      </c>
      <c r="B1371">
        <v>367</v>
      </c>
      <c r="C1371" t="s">
        <v>521</v>
      </c>
      <c r="D1371">
        <v>10</v>
      </c>
    </row>
    <row r="1372" spans="1:4" x14ac:dyDescent="0.25">
      <c r="A1372">
        <v>71</v>
      </c>
      <c r="B1372">
        <v>367</v>
      </c>
      <c r="C1372" t="s">
        <v>521</v>
      </c>
      <c r="D1372">
        <v>10</v>
      </c>
    </row>
    <row r="1373" spans="1:4" x14ac:dyDescent="0.25">
      <c r="A1373">
        <v>83</v>
      </c>
      <c r="B1373">
        <v>367</v>
      </c>
      <c r="C1373" t="s">
        <v>521</v>
      </c>
      <c r="D1373">
        <v>9</v>
      </c>
    </row>
    <row r="1374" spans="1:4" x14ac:dyDescent="0.25">
      <c r="A1374">
        <v>122</v>
      </c>
      <c r="B1374">
        <v>367</v>
      </c>
      <c r="C1374" t="s">
        <v>521</v>
      </c>
      <c r="D1374">
        <v>9</v>
      </c>
    </row>
    <row r="1375" spans="1:4" x14ac:dyDescent="0.25">
      <c r="A1375">
        <v>28</v>
      </c>
      <c r="B1375">
        <v>368</v>
      </c>
      <c r="C1375" t="s">
        <v>521</v>
      </c>
      <c r="D1375">
        <v>8</v>
      </c>
    </row>
    <row r="1376" spans="1:4" x14ac:dyDescent="0.25">
      <c r="A1376">
        <v>104</v>
      </c>
      <c r="B1376">
        <v>368</v>
      </c>
      <c r="C1376" t="s">
        <v>521</v>
      </c>
      <c r="D1376">
        <v>8</v>
      </c>
    </row>
    <row r="1377" spans="1:4" x14ac:dyDescent="0.25">
      <c r="A1377">
        <v>115</v>
      </c>
      <c r="B1377">
        <v>368</v>
      </c>
      <c r="C1377" t="s">
        <v>521</v>
      </c>
      <c r="D1377">
        <v>9</v>
      </c>
    </row>
    <row r="1378" spans="1:4" x14ac:dyDescent="0.25">
      <c r="A1378">
        <v>9</v>
      </c>
      <c r="B1378">
        <v>369</v>
      </c>
      <c r="C1378" t="s">
        <v>521</v>
      </c>
      <c r="D1378">
        <v>8</v>
      </c>
    </row>
    <row r="1379" spans="1:4" x14ac:dyDescent="0.25">
      <c r="A1379">
        <v>42</v>
      </c>
      <c r="B1379">
        <v>369</v>
      </c>
      <c r="C1379" t="s">
        <v>521</v>
      </c>
      <c r="D1379">
        <v>10</v>
      </c>
    </row>
    <row r="1380" spans="1:4" x14ac:dyDescent="0.25">
      <c r="A1380">
        <v>97</v>
      </c>
      <c r="B1380">
        <v>369</v>
      </c>
      <c r="C1380" t="s">
        <v>521</v>
      </c>
      <c r="D1380">
        <v>8</v>
      </c>
    </row>
    <row r="1381" spans="1:4" x14ac:dyDescent="0.25">
      <c r="A1381">
        <v>100</v>
      </c>
      <c r="B1381">
        <v>369</v>
      </c>
      <c r="C1381" t="s">
        <v>521</v>
      </c>
      <c r="D1381">
        <v>8</v>
      </c>
    </row>
    <row r="1382" spans="1:4" x14ac:dyDescent="0.25">
      <c r="A1382">
        <v>115</v>
      </c>
      <c r="B1382">
        <v>369</v>
      </c>
      <c r="C1382" t="s">
        <v>523</v>
      </c>
      <c r="D1382">
        <v>9</v>
      </c>
    </row>
    <row r="1383" spans="1:4" x14ac:dyDescent="0.25">
      <c r="A1383">
        <v>18</v>
      </c>
      <c r="B1383">
        <v>370</v>
      </c>
      <c r="C1383" t="s">
        <v>523</v>
      </c>
      <c r="D1383">
        <v>10</v>
      </c>
    </row>
    <row r="1384" spans="1:4" x14ac:dyDescent="0.25">
      <c r="A1384">
        <v>32</v>
      </c>
      <c r="B1384">
        <v>370</v>
      </c>
      <c r="C1384" t="s">
        <v>523</v>
      </c>
      <c r="D1384">
        <v>8</v>
      </c>
    </row>
    <row r="1385" spans="1:4" x14ac:dyDescent="0.25">
      <c r="A1385">
        <v>33</v>
      </c>
      <c r="B1385">
        <v>370</v>
      </c>
      <c r="C1385" t="s">
        <v>523</v>
      </c>
      <c r="D1385">
        <v>10</v>
      </c>
    </row>
    <row r="1386" spans="1:4" x14ac:dyDescent="0.25">
      <c r="A1386">
        <v>43</v>
      </c>
      <c r="B1386">
        <v>370</v>
      </c>
      <c r="C1386" t="s">
        <v>523</v>
      </c>
      <c r="D1386">
        <v>8</v>
      </c>
    </row>
    <row r="1387" spans="1:4" x14ac:dyDescent="0.25">
      <c r="A1387">
        <v>81</v>
      </c>
      <c r="B1387">
        <v>370</v>
      </c>
      <c r="C1387" t="s">
        <v>523</v>
      </c>
      <c r="D1387">
        <v>8</v>
      </c>
    </row>
    <row r="1388" spans="1:4" x14ac:dyDescent="0.25">
      <c r="A1388">
        <v>15</v>
      </c>
      <c r="B1388">
        <v>371</v>
      </c>
      <c r="C1388" t="s">
        <v>523</v>
      </c>
      <c r="D1388">
        <v>8</v>
      </c>
    </row>
    <row r="1389" spans="1:4" x14ac:dyDescent="0.25">
      <c r="A1389">
        <v>23</v>
      </c>
      <c r="B1389">
        <v>371</v>
      </c>
      <c r="C1389" t="s">
        <v>523</v>
      </c>
      <c r="D1389">
        <v>9</v>
      </c>
    </row>
    <row r="1390" spans="1:4" x14ac:dyDescent="0.25">
      <c r="A1390">
        <v>25</v>
      </c>
      <c r="B1390">
        <v>371</v>
      </c>
      <c r="C1390" t="s">
        <v>522</v>
      </c>
      <c r="D1390">
        <v>8</v>
      </c>
    </row>
    <row r="1391" spans="1:4" x14ac:dyDescent="0.25">
      <c r="A1391">
        <v>54</v>
      </c>
      <c r="B1391">
        <v>371</v>
      </c>
      <c r="C1391" t="s">
        <v>522</v>
      </c>
      <c r="D1391">
        <v>10</v>
      </c>
    </row>
    <row r="1392" spans="1:4" x14ac:dyDescent="0.25">
      <c r="A1392">
        <v>84</v>
      </c>
      <c r="B1392">
        <v>371</v>
      </c>
      <c r="C1392" t="s">
        <v>522</v>
      </c>
      <c r="D1392">
        <v>8</v>
      </c>
    </row>
    <row r="1393" spans="1:4" x14ac:dyDescent="0.25">
      <c r="A1393">
        <v>97</v>
      </c>
      <c r="B1393">
        <v>371</v>
      </c>
      <c r="C1393" t="s">
        <v>522</v>
      </c>
      <c r="D1393">
        <v>9</v>
      </c>
    </row>
    <row r="1394" spans="1:4" x14ac:dyDescent="0.25">
      <c r="A1394">
        <v>111</v>
      </c>
      <c r="B1394">
        <v>371</v>
      </c>
      <c r="C1394" t="s">
        <v>521</v>
      </c>
      <c r="D1394">
        <v>10</v>
      </c>
    </row>
    <row r="1395" spans="1:4" x14ac:dyDescent="0.25">
      <c r="A1395">
        <v>24</v>
      </c>
      <c r="B1395">
        <v>372</v>
      </c>
      <c r="C1395" t="s">
        <v>522</v>
      </c>
      <c r="D1395">
        <v>9</v>
      </c>
    </row>
    <row r="1396" spans="1:4" x14ac:dyDescent="0.25">
      <c r="A1396">
        <v>36</v>
      </c>
      <c r="B1396">
        <v>372</v>
      </c>
      <c r="C1396" t="s">
        <v>523</v>
      </c>
      <c r="D1396">
        <v>8</v>
      </c>
    </row>
    <row r="1397" spans="1:4" x14ac:dyDescent="0.25">
      <c r="A1397">
        <v>89</v>
      </c>
      <c r="B1397">
        <v>372</v>
      </c>
      <c r="C1397" t="s">
        <v>521</v>
      </c>
      <c r="D1397">
        <v>8</v>
      </c>
    </row>
    <row r="1398" spans="1:4" x14ac:dyDescent="0.25">
      <c r="A1398">
        <v>122</v>
      </c>
      <c r="B1398">
        <v>372</v>
      </c>
      <c r="C1398" t="s">
        <v>522</v>
      </c>
      <c r="D1398">
        <v>8</v>
      </c>
    </row>
    <row r="1399" spans="1:4" x14ac:dyDescent="0.25">
      <c r="A1399">
        <v>58</v>
      </c>
      <c r="B1399">
        <v>373</v>
      </c>
      <c r="C1399" t="s">
        <v>523</v>
      </c>
      <c r="D1399">
        <v>8</v>
      </c>
    </row>
    <row r="1400" spans="1:4" x14ac:dyDescent="0.25">
      <c r="A1400">
        <v>113</v>
      </c>
      <c r="B1400">
        <v>373</v>
      </c>
      <c r="C1400" t="s">
        <v>521</v>
      </c>
      <c r="D1400">
        <v>8</v>
      </c>
    </row>
    <row r="1401" spans="1:4" x14ac:dyDescent="0.25">
      <c r="A1401">
        <v>117</v>
      </c>
      <c r="B1401">
        <v>373</v>
      </c>
      <c r="C1401" t="s">
        <v>523</v>
      </c>
      <c r="D1401">
        <v>10</v>
      </c>
    </row>
    <row r="1402" spans="1:4" x14ac:dyDescent="0.25">
      <c r="A1402">
        <v>51</v>
      </c>
      <c r="B1402">
        <v>374</v>
      </c>
      <c r="C1402" t="s">
        <v>523</v>
      </c>
      <c r="D1402">
        <v>8</v>
      </c>
    </row>
    <row r="1403" spans="1:4" x14ac:dyDescent="0.25">
      <c r="A1403">
        <v>85</v>
      </c>
      <c r="B1403">
        <v>374</v>
      </c>
      <c r="C1403" t="s">
        <v>522</v>
      </c>
      <c r="D1403">
        <v>10</v>
      </c>
    </row>
    <row r="1404" spans="1:4" x14ac:dyDescent="0.25">
      <c r="A1404">
        <v>97</v>
      </c>
      <c r="B1404">
        <v>374</v>
      </c>
      <c r="C1404" t="s">
        <v>522</v>
      </c>
      <c r="D1404">
        <v>9</v>
      </c>
    </row>
    <row r="1405" spans="1:4" x14ac:dyDescent="0.25">
      <c r="A1405">
        <v>65</v>
      </c>
      <c r="B1405">
        <v>375</v>
      </c>
      <c r="C1405" t="s">
        <v>522</v>
      </c>
      <c r="D1405">
        <v>9</v>
      </c>
    </row>
    <row r="1406" spans="1:4" x14ac:dyDescent="0.25">
      <c r="A1406">
        <v>105</v>
      </c>
      <c r="B1406">
        <v>375</v>
      </c>
      <c r="C1406" t="s">
        <v>522</v>
      </c>
      <c r="D1406">
        <v>10</v>
      </c>
    </row>
    <row r="1407" spans="1:4" x14ac:dyDescent="0.25">
      <c r="A1407">
        <v>10</v>
      </c>
      <c r="B1407">
        <v>376</v>
      </c>
      <c r="C1407" t="s">
        <v>521</v>
      </c>
      <c r="D1407">
        <v>10</v>
      </c>
    </row>
    <row r="1408" spans="1:4" x14ac:dyDescent="0.25">
      <c r="A1408">
        <v>63</v>
      </c>
      <c r="B1408">
        <v>376</v>
      </c>
      <c r="C1408" t="s">
        <v>522</v>
      </c>
      <c r="D1408">
        <v>8</v>
      </c>
    </row>
    <row r="1409" spans="1:4" x14ac:dyDescent="0.25">
      <c r="A1409">
        <v>93</v>
      </c>
      <c r="B1409">
        <v>376</v>
      </c>
      <c r="C1409" t="s">
        <v>523</v>
      </c>
      <c r="D1409">
        <v>8</v>
      </c>
    </row>
    <row r="1410" spans="1:4" x14ac:dyDescent="0.25">
      <c r="A1410">
        <v>98</v>
      </c>
      <c r="B1410">
        <v>376</v>
      </c>
      <c r="C1410" t="s">
        <v>521</v>
      </c>
      <c r="D1410">
        <v>10</v>
      </c>
    </row>
    <row r="1411" spans="1:4" x14ac:dyDescent="0.25">
      <c r="A1411">
        <v>102</v>
      </c>
      <c r="B1411">
        <v>376</v>
      </c>
      <c r="C1411" t="s">
        <v>522</v>
      </c>
      <c r="D1411">
        <v>9</v>
      </c>
    </row>
    <row r="1412" spans="1:4" x14ac:dyDescent="0.25">
      <c r="A1412">
        <v>48</v>
      </c>
      <c r="B1412">
        <v>377</v>
      </c>
      <c r="C1412" t="s">
        <v>523</v>
      </c>
      <c r="D1412">
        <v>8</v>
      </c>
    </row>
    <row r="1413" spans="1:4" x14ac:dyDescent="0.25">
      <c r="A1413">
        <v>58</v>
      </c>
      <c r="B1413">
        <v>377</v>
      </c>
      <c r="C1413" t="s">
        <v>521</v>
      </c>
      <c r="D1413">
        <v>10</v>
      </c>
    </row>
    <row r="1414" spans="1:4" x14ac:dyDescent="0.25">
      <c r="A1414">
        <v>92</v>
      </c>
      <c r="B1414">
        <v>377</v>
      </c>
      <c r="C1414" t="s">
        <v>521</v>
      </c>
      <c r="D1414">
        <v>8</v>
      </c>
    </row>
    <row r="1415" spans="1:4" x14ac:dyDescent="0.25">
      <c r="A1415">
        <v>8</v>
      </c>
      <c r="B1415">
        <v>378</v>
      </c>
      <c r="C1415" t="s">
        <v>521</v>
      </c>
      <c r="D1415">
        <v>8</v>
      </c>
    </row>
    <row r="1416" spans="1:4" x14ac:dyDescent="0.25">
      <c r="A1416">
        <v>18</v>
      </c>
      <c r="B1416">
        <v>378</v>
      </c>
      <c r="C1416" t="s">
        <v>521</v>
      </c>
      <c r="D1416">
        <v>8</v>
      </c>
    </row>
    <row r="1417" spans="1:4" x14ac:dyDescent="0.25">
      <c r="A1417">
        <v>34</v>
      </c>
      <c r="B1417">
        <v>379</v>
      </c>
      <c r="C1417" t="s">
        <v>521</v>
      </c>
      <c r="D1417">
        <v>10</v>
      </c>
    </row>
    <row r="1418" spans="1:4" x14ac:dyDescent="0.25">
      <c r="A1418">
        <v>51</v>
      </c>
      <c r="B1418">
        <v>379</v>
      </c>
      <c r="C1418" t="s">
        <v>521</v>
      </c>
      <c r="D1418">
        <v>8</v>
      </c>
    </row>
    <row r="1419" spans="1:4" x14ac:dyDescent="0.25">
      <c r="A1419">
        <v>58</v>
      </c>
      <c r="B1419">
        <v>379</v>
      </c>
      <c r="C1419" t="s">
        <v>521</v>
      </c>
      <c r="D1419">
        <v>8</v>
      </c>
    </row>
    <row r="1420" spans="1:4" x14ac:dyDescent="0.25">
      <c r="A1420">
        <v>86</v>
      </c>
      <c r="B1420">
        <v>379</v>
      </c>
      <c r="C1420" t="s">
        <v>521</v>
      </c>
      <c r="D1420">
        <v>8</v>
      </c>
    </row>
    <row r="1421" spans="1:4" x14ac:dyDescent="0.25">
      <c r="A1421">
        <v>90</v>
      </c>
      <c r="B1421">
        <v>379</v>
      </c>
      <c r="C1421" t="s">
        <v>521</v>
      </c>
      <c r="D1421">
        <v>8</v>
      </c>
    </row>
    <row r="1422" spans="1:4" x14ac:dyDescent="0.25">
      <c r="A1422">
        <v>115</v>
      </c>
      <c r="B1422">
        <v>379</v>
      </c>
      <c r="C1422" t="s">
        <v>521</v>
      </c>
      <c r="D1422">
        <v>9</v>
      </c>
    </row>
    <row r="1423" spans="1:4" x14ac:dyDescent="0.25">
      <c r="A1423">
        <v>121</v>
      </c>
      <c r="B1423">
        <v>379</v>
      </c>
      <c r="C1423" t="s">
        <v>521</v>
      </c>
      <c r="D1423">
        <v>8</v>
      </c>
    </row>
    <row r="1424" spans="1:4" x14ac:dyDescent="0.25">
      <c r="A1424">
        <v>124</v>
      </c>
      <c r="B1424">
        <v>379</v>
      </c>
      <c r="C1424" t="s">
        <v>523</v>
      </c>
      <c r="D1424">
        <v>10</v>
      </c>
    </row>
    <row r="1425" spans="1:4" x14ac:dyDescent="0.25">
      <c r="A1425">
        <v>21</v>
      </c>
      <c r="B1425">
        <v>380</v>
      </c>
      <c r="C1425" t="s">
        <v>523</v>
      </c>
      <c r="D1425">
        <v>10</v>
      </c>
    </row>
    <row r="1426" spans="1:4" x14ac:dyDescent="0.25">
      <c r="A1426">
        <v>62</v>
      </c>
      <c r="B1426">
        <v>380</v>
      </c>
      <c r="C1426" t="s">
        <v>523</v>
      </c>
      <c r="D1426">
        <v>10</v>
      </c>
    </row>
    <row r="1427" spans="1:4" x14ac:dyDescent="0.25">
      <c r="A1427">
        <v>97</v>
      </c>
      <c r="B1427">
        <v>380</v>
      </c>
      <c r="C1427" t="s">
        <v>523</v>
      </c>
      <c r="D1427">
        <v>8</v>
      </c>
    </row>
    <row r="1428" spans="1:4" x14ac:dyDescent="0.25">
      <c r="A1428">
        <v>131</v>
      </c>
      <c r="B1428">
        <v>380</v>
      </c>
      <c r="C1428" t="s">
        <v>523</v>
      </c>
      <c r="D1428">
        <v>10</v>
      </c>
    </row>
    <row r="1429" spans="1:4" x14ac:dyDescent="0.25">
      <c r="A1429">
        <v>26</v>
      </c>
      <c r="B1429">
        <v>381</v>
      </c>
      <c r="C1429" t="s">
        <v>523</v>
      </c>
      <c r="D1429">
        <v>8</v>
      </c>
    </row>
    <row r="1430" spans="1:4" x14ac:dyDescent="0.25">
      <c r="A1430">
        <v>92</v>
      </c>
      <c r="B1430">
        <v>381</v>
      </c>
      <c r="C1430" t="s">
        <v>523</v>
      </c>
      <c r="D1430">
        <v>8</v>
      </c>
    </row>
    <row r="1431" spans="1:4" x14ac:dyDescent="0.25">
      <c r="A1431">
        <v>128</v>
      </c>
      <c r="B1431">
        <v>381</v>
      </c>
      <c r="C1431" t="s">
        <v>523</v>
      </c>
      <c r="D1431">
        <v>8</v>
      </c>
    </row>
    <row r="1432" spans="1:4" x14ac:dyDescent="0.25">
      <c r="A1432">
        <v>20</v>
      </c>
      <c r="B1432">
        <v>382</v>
      </c>
      <c r="C1432" t="s">
        <v>522</v>
      </c>
      <c r="D1432">
        <v>10</v>
      </c>
    </row>
    <row r="1433" spans="1:4" x14ac:dyDescent="0.25">
      <c r="A1433">
        <v>60</v>
      </c>
      <c r="B1433">
        <v>382</v>
      </c>
      <c r="C1433" t="s">
        <v>522</v>
      </c>
      <c r="D1433">
        <v>8</v>
      </c>
    </row>
    <row r="1434" spans="1:4" x14ac:dyDescent="0.25">
      <c r="A1434">
        <v>126</v>
      </c>
      <c r="B1434">
        <v>382</v>
      </c>
      <c r="C1434" t="s">
        <v>522</v>
      </c>
      <c r="D1434">
        <v>10</v>
      </c>
    </row>
    <row r="1435" spans="1:4" x14ac:dyDescent="0.25">
      <c r="A1435">
        <v>51</v>
      </c>
      <c r="B1435">
        <v>383</v>
      </c>
      <c r="C1435" t="s">
        <v>522</v>
      </c>
      <c r="D1435">
        <v>10</v>
      </c>
    </row>
    <row r="1436" spans="1:4" x14ac:dyDescent="0.25">
      <c r="A1436">
        <v>82</v>
      </c>
      <c r="B1436">
        <v>383</v>
      </c>
      <c r="C1436" t="s">
        <v>521</v>
      </c>
      <c r="D1436">
        <v>9</v>
      </c>
    </row>
    <row r="1437" spans="1:4" x14ac:dyDescent="0.25">
      <c r="A1437">
        <v>110</v>
      </c>
      <c r="B1437">
        <v>383</v>
      </c>
      <c r="C1437" t="s">
        <v>522</v>
      </c>
      <c r="D1437">
        <v>9</v>
      </c>
    </row>
    <row r="1438" spans="1:4" x14ac:dyDescent="0.25">
      <c r="A1438">
        <v>121</v>
      </c>
      <c r="B1438">
        <v>383</v>
      </c>
      <c r="C1438" t="s">
        <v>523</v>
      </c>
      <c r="D1438">
        <v>10</v>
      </c>
    </row>
    <row r="1439" spans="1:4" x14ac:dyDescent="0.25">
      <c r="A1439">
        <v>38</v>
      </c>
      <c r="B1439">
        <v>384</v>
      </c>
      <c r="C1439" t="s">
        <v>521</v>
      </c>
      <c r="D1439">
        <v>10</v>
      </c>
    </row>
    <row r="1440" spans="1:4" x14ac:dyDescent="0.25">
      <c r="A1440">
        <v>68</v>
      </c>
      <c r="B1440">
        <v>384</v>
      </c>
      <c r="C1440" t="s">
        <v>522</v>
      </c>
      <c r="D1440">
        <v>8</v>
      </c>
    </row>
    <row r="1441" spans="1:4" x14ac:dyDescent="0.25">
      <c r="A1441">
        <v>129</v>
      </c>
      <c r="B1441">
        <v>384</v>
      </c>
      <c r="C1441" t="s">
        <v>523</v>
      </c>
      <c r="D1441">
        <v>8</v>
      </c>
    </row>
    <row r="1442" spans="1:4" x14ac:dyDescent="0.25">
      <c r="A1442">
        <v>16</v>
      </c>
      <c r="B1442">
        <v>385</v>
      </c>
      <c r="C1442" t="s">
        <v>521</v>
      </c>
      <c r="D1442">
        <v>9</v>
      </c>
    </row>
    <row r="1443" spans="1:4" x14ac:dyDescent="0.25">
      <c r="A1443">
        <v>34</v>
      </c>
      <c r="B1443">
        <v>385</v>
      </c>
      <c r="C1443" t="s">
        <v>523</v>
      </c>
      <c r="D1443">
        <v>10</v>
      </c>
    </row>
    <row r="1444" spans="1:4" x14ac:dyDescent="0.25">
      <c r="A1444">
        <v>43</v>
      </c>
      <c r="B1444">
        <v>385</v>
      </c>
      <c r="C1444" t="s">
        <v>523</v>
      </c>
      <c r="D1444">
        <v>10</v>
      </c>
    </row>
    <row r="1445" spans="1:4" x14ac:dyDescent="0.25">
      <c r="A1445">
        <v>53</v>
      </c>
      <c r="B1445">
        <v>385</v>
      </c>
      <c r="C1445" t="s">
        <v>522</v>
      </c>
      <c r="D1445">
        <v>8</v>
      </c>
    </row>
    <row r="1446" spans="1:4" x14ac:dyDescent="0.25">
      <c r="A1446">
        <v>55</v>
      </c>
      <c r="B1446">
        <v>385</v>
      </c>
      <c r="C1446" t="s">
        <v>522</v>
      </c>
      <c r="D1446">
        <v>8</v>
      </c>
    </row>
    <row r="1447" spans="1:4" x14ac:dyDescent="0.25">
      <c r="A1447">
        <v>62</v>
      </c>
      <c r="B1447">
        <v>385</v>
      </c>
      <c r="C1447" t="s">
        <v>522</v>
      </c>
      <c r="D1447">
        <v>9</v>
      </c>
    </row>
    <row r="1448" spans="1:4" x14ac:dyDescent="0.25">
      <c r="A1448">
        <v>69</v>
      </c>
      <c r="B1448">
        <v>385</v>
      </c>
      <c r="C1448" t="s">
        <v>522</v>
      </c>
      <c r="D1448">
        <v>8</v>
      </c>
    </row>
    <row r="1449" spans="1:4" x14ac:dyDescent="0.25">
      <c r="A1449">
        <v>82</v>
      </c>
      <c r="B1449">
        <v>385</v>
      </c>
      <c r="C1449" t="s">
        <v>521</v>
      </c>
      <c r="D1449">
        <v>8</v>
      </c>
    </row>
    <row r="1450" spans="1:4" x14ac:dyDescent="0.25">
      <c r="A1450">
        <v>115</v>
      </c>
      <c r="B1450">
        <v>385</v>
      </c>
      <c r="C1450" t="s">
        <v>522</v>
      </c>
      <c r="D1450">
        <v>8</v>
      </c>
    </row>
    <row r="1451" spans="1:4" x14ac:dyDescent="0.25">
      <c r="A1451">
        <v>122</v>
      </c>
      <c r="B1451">
        <v>385</v>
      </c>
      <c r="C1451" t="s">
        <v>523</v>
      </c>
      <c r="D1451">
        <v>10</v>
      </c>
    </row>
    <row r="1452" spans="1:4" x14ac:dyDescent="0.25">
      <c r="A1452">
        <v>4</v>
      </c>
      <c r="B1452">
        <v>386</v>
      </c>
      <c r="C1452" t="s">
        <v>521</v>
      </c>
      <c r="D1452">
        <v>10</v>
      </c>
    </row>
    <row r="1453" spans="1:4" x14ac:dyDescent="0.25">
      <c r="A1453">
        <v>15</v>
      </c>
      <c r="B1453">
        <v>386</v>
      </c>
      <c r="C1453" t="s">
        <v>522</v>
      </c>
      <c r="D1453">
        <v>9</v>
      </c>
    </row>
    <row r="1454" spans="1:4" x14ac:dyDescent="0.25">
      <c r="A1454">
        <v>21</v>
      </c>
      <c r="B1454">
        <v>386</v>
      </c>
      <c r="C1454" t="s">
        <v>523</v>
      </c>
      <c r="D1454">
        <v>10</v>
      </c>
    </row>
    <row r="1455" spans="1:4" x14ac:dyDescent="0.25">
      <c r="A1455">
        <v>23</v>
      </c>
      <c r="B1455">
        <v>386</v>
      </c>
      <c r="C1455" t="s">
        <v>521</v>
      </c>
      <c r="D1455">
        <v>8</v>
      </c>
    </row>
    <row r="1456" spans="1:4" x14ac:dyDescent="0.25">
      <c r="A1456">
        <v>47</v>
      </c>
      <c r="B1456">
        <v>386</v>
      </c>
      <c r="C1456" t="s">
        <v>521</v>
      </c>
      <c r="D1456">
        <v>8</v>
      </c>
    </row>
    <row r="1457" spans="1:4" x14ac:dyDescent="0.25">
      <c r="A1457">
        <v>73</v>
      </c>
      <c r="B1457">
        <v>386</v>
      </c>
      <c r="C1457" t="s">
        <v>521</v>
      </c>
      <c r="D1457">
        <v>9</v>
      </c>
    </row>
    <row r="1458" spans="1:4" x14ac:dyDescent="0.25">
      <c r="A1458">
        <v>12</v>
      </c>
      <c r="B1458">
        <v>387</v>
      </c>
      <c r="C1458" t="s">
        <v>521</v>
      </c>
      <c r="D1458">
        <v>10</v>
      </c>
    </row>
    <row r="1459" spans="1:4" x14ac:dyDescent="0.25">
      <c r="A1459">
        <v>36</v>
      </c>
      <c r="B1459">
        <v>387</v>
      </c>
      <c r="C1459" t="s">
        <v>521</v>
      </c>
      <c r="D1459">
        <v>10</v>
      </c>
    </row>
    <row r="1460" spans="1:4" x14ac:dyDescent="0.25">
      <c r="A1460">
        <v>89</v>
      </c>
      <c r="B1460">
        <v>387</v>
      </c>
      <c r="C1460" t="s">
        <v>521</v>
      </c>
      <c r="D1460">
        <v>10</v>
      </c>
    </row>
    <row r="1461" spans="1:4" x14ac:dyDescent="0.25">
      <c r="A1461">
        <v>63</v>
      </c>
      <c r="B1461">
        <v>388</v>
      </c>
      <c r="C1461" t="s">
        <v>521</v>
      </c>
      <c r="D1461">
        <v>9</v>
      </c>
    </row>
    <row r="1462" spans="1:4" x14ac:dyDescent="0.25">
      <c r="A1462">
        <v>69</v>
      </c>
      <c r="B1462">
        <v>388</v>
      </c>
      <c r="C1462" t="s">
        <v>521</v>
      </c>
      <c r="D1462">
        <v>9</v>
      </c>
    </row>
    <row r="1463" spans="1:4" x14ac:dyDescent="0.25">
      <c r="A1463">
        <v>100</v>
      </c>
      <c r="B1463">
        <v>388</v>
      </c>
      <c r="C1463" t="s">
        <v>521</v>
      </c>
      <c r="D1463">
        <v>10</v>
      </c>
    </row>
    <row r="1464" spans="1:4" x14ac:dyDescent="0.25">
      <c r="A1464">
        <v>103</v>
      </c>
      <c r="B1464">
        <v>388</v>
      </c>
      <c r="C1464" t="s">
        <v>521</v>
      </c>
      <c r="D1464">
        <v>10</v>
      </c>
    </row>
    <row r="1465" spans="1:4" x14ac:dyDescent="0.25">
      <c r="A1465">
        <v>20</v>
      </c>
      <c r="B1465">
        <v>389</v>
      </c>
      <c r="C1465" t="s">
        <v>521</v>
      </c>
      <c r="D1465">
        <v>9</v>
      </c>
    </row>
    <row r="1466" spans="1:4" x14ac:dyDescent="0.25">
      <c r="A1466">
        <v>60</v>
      </c>
      <c r="B1466">
        <v>389</v>
      </c>
      <c r="C1466" t="s">
        <v>523</v>
      </c>
      <c r="D1466">
        <v>10</v>
      </c>
    </row>
    <row r="1467" spans="1:4" x14ac:dyDescent="0.25">
      <c r="A1467">
        <v>65</v>
      </c>
      <c r="B1467">
        <v>389</v>
      </c>
      <c r="C1467" t="s">
        <v>523</v>
      </c>
      <c r="D1467">
        <v>9</v>
      </c>
    </row>
    <row r="1468" spans="1:4" x14ac:dyDescent="0.25">
      <c r="A1468">
        <v>91</v>
      </c>
      <c r="B1468">
        <v>389</v>
      </c>
      <c r="C1468" t="s">
        <v>523</v>
      </c>
      <c r="D1468">
        <v>8</v>
      </c>
    </row>
    <row r="1469" spans="1:4" x14ac:dyDescent="0.25">
      <c r="A1469">
        <v>122</v>
      </c>
      <c r="B1469">
        <v>389</v>
      </c>
      <c r="C1469" t="s">
        <v>523</v>
      </c>
      <c r="D1469">
        <v>9</v>
      </c>
    </row>
    <row r="1470" spans="1:4" x14ac:dyDescent="0.25">
      <c r="A1470">
        <v>6</v>
      </c>
      <c r="B1470">
        <v>390</v>
      </c>
      <c r="C1470" t="s">
        <v>523</v>
      </c>
      <c r="D1470">
        <v>8</v>
      </c>
    </row>
    <row r="1471" spans="1:4" x14ac:dyDescent="0.25">
      <c r="A1471">
        <v>7</v>
      </c>
      <c r="B1471">
        <v>390</v>
      </c>
      <c r="C1471" t="s">
        <v>523</v>
      </c>
      <c r="D1471">
        <v>10</v>
      </c>
    </row>
    <row r="1472" spans="1:4" x14ac:dyDescent="0.25">
      <c r="A1472">
        <v>8</v>
      </c>
      <c r="B1472">
        <v>390</v>
      </c>
      <c r="C1472" t="s">
        <v>523</v>
      </c>
      <c r="D1472">
        <v>8</v>
      </c>
    </row>
    <row r="1473" spans="1:4" x14ac:dyDescent="0.25">
      <c r="A1473">
        <v>58</v>
      </c>
      <c r="B1473">
        <v>390</v>
      </c>
      <c r="C1473" t="s">
        <v>523</v>
      </c>
      <c r="D1473">
        <v>10</v>
      </c>
    </row>
    <row r="1474" spans="1:4" x14ac:dyDescent="0.25">
      <c r="A1474">
        <v>32</v>
      </c>
      <c r="B1474">
        <v>391</v>
      </c>
      <c r="C1474" t="s">
        <v>522</v>
      </c>
      <c r="D1474">
        <v>9</v>
      </c>
    </row>
    <row r="1475" spans="1:4" x14ac:dyDescent="0.25">
      <c r="A1475">
        <v>44</v>
      </c>
      <c r="B1475">
        <v>391</v>
      </c>
      <c r="C1475" t="s">
        <v>522</v>
      </c>
      <c r="D1475">
        <v>10</v>
      </c>
    </row>
    <row r="1476" spans="1:4" x14ac:dyDescent="0.25">
      <c r="A1476">
        <v>58</v>
      </c>
      <c r="B1476">
        <v>391</v>
      </c>
      <c r="C1476" t="s">
        <v>522</v>
      </c>
      <c r="D1476">
        <v>8</v>
      </c>
    </row>
    <row r="1477" spans="1:4" x14ac:dyDescent="0.25">
      <c r="A1477">
        <v>63</v>
      </c>
      <c r="B1477">
        <v>391</v>
      </c>
      <c r="C1477" t="s">
        <v>522</v>
      </c>
      <c r="D1477">
        <v>9</v>
      </c>
    </row>
    <row r="1478" spans="1:4" x14ac:dyDescent="0.25">
      <c r="A1478">
        <v>121</v>
      </c>
      <c r="B1478">
        <v>391</v>
      </c>
      <c r="C1478" t="s">
        <v>521</v>
      </c>
      <c r="D1478">
        <v>9</v>
      </c>
    </row>
    <row r="1479" spans="1:4" x14ac:dyDescent="0.25">
      <c r="A1479">
        <v>123</v>
      </c>
      <c r="B1479">
        <v>391</v>
      </c>
      <c r="C1479" t="s">
        <v>522</v>
      </c>
      <c r="D1479">
        <v>9</v>
      </c>
    </row>
    <row r="1480" spans="1:4" x14ac:dyDescent="0.25">
      <c r="A1480">
        <v>27</v>
      </c>
      <c r="B1480">
        <v>392</v>
      </c>
      <c r="C1480" t="s">
        <v>523</v>
      </c>
      <c r="D1480">
        <v>9</v>
      </c>
    </row>
    <row r="1481" spans="1:4" x14ac:dyDescent="0.25">
      <c r="A1481">
        <v>45</v>
      </c>
      <c r="B1481">
        <v>392</v>
      </c>
      <c r="C1481" t="s">
        <v>521</v>
      </c>
      <c r="D1481">
        <v>9</v>
      </c>
    </row>
    <row r="1482" spans="1:4" x14ac:dyDescent="0.25">
      <c r="A1482">
        <v>77</v>
      </c>
      <c r="B1482">
        <v>392</v>
      </c>
      <c r="C1482" t="s">
        <v>522</v>
      </c>
      <c r="D1482">
        <v>10</v>
      </c>
    </row>
    <row r="1483" spans="1:4" x14ac:dyDescent="0.25">
      <c r="A1483">
        <v>99</v>
      </c>
      <c r="B1483">
        <v>392</v>
      </c>
      <c r="C1483" t="s">
        <v>523</v>
      </c>
      <c r="D1483">
        <v>10</v>
      </c>
    </row>
    <row r="1484" spans="1:4" x14ac:dyDescent="0.25">
      <c r="A1484">
        <v>125</v>
      </c>
      <c r="B1484">
        <v>392</v>
      </c>
      <c r="C1484" t="s">
        <v>521</v>
      </c>
      <c r="D1484">
        <v>9</v>
      </c>
    </row>
    <row r="1485" spans="1:4" x14ac:dyDescent="0.25">
      <c r="A1485">
        <v>30</v>
      </c>
      <c r="B1485">
        <v>393</v>
      </c>
      <c r="C1485" t="s">
        <v>523</v>
      </c>
      <c r="D1485">
        <v>9</v>
      </c>
    </row>
    <row r="1486" spans="1:4" x14ac:dyDescent="0.25">
      <c r="A1486">
        <v>38</v>
      </c>
      <c r="B1486">
        <v>393</v>
      </c>
      <c r="C1486" t="s">
        <v>523</v>
      </c>
      <c r="D1486">
        <v>10</v>
      </c>
    </row>
    <row r="1487" spans="1:4" x14ac:dyDescent="0.25">
      <c r="A1487">
        <v>90</v>
      </c>
      <c r="B1487">
        <v>393</v>
      </c>
      <c r="C1487" t="s">
        <v>522</v>
      </c>
      <c r="D1487">
        <v>8</v>
      </c>
    </row>
    <row r="1488" spans="1:4" x14ac:dyDescent="0.25">
      <c r="A1488">
        <v>99</v>
      </c>
      <c r="B1488">
        <v>393</v>
      </c>
      <c r="C1488" t="s">
        <v>522</v>
      </c>
      <c r="D1488">
        <v>8</v>
      </c>
    </row>
    <row r="1489" spans="1:4" x14ac:dyDescent="0.25">
      <c r="A1489">
        <v>110</v>
      </c>
      <c r="B1489">
        <v>393</v>
      </c>
      <c r="C1489" t="s">
        <v>522</v>
      </c>
      <c r="D1489">
        <v>9</v>
      </c>
    </row>
    <row r="1490" spans="1:4" x14ac:dyDescent="0.25">
      <c r="A1490">
        <v>1</v>
      </c>
      <c r="B1490">
        <v>394</v>
      </c>
      <c r="C1490" t="s">
        <v>522</v>
      </c>
      <c r="D1490">
        <v>8</v>
      </c>
    </row>
    <row r="1491" spans="1:4" x14ac:dyDescent="0.25">
      <c r="A1491">
        <v>2</v>
      </c>
      <c r="B1491">
        <v>394</v>
      </c>
      <c r="C1491" t="s">
        <v>521</v>
      </c>
      <c r="D1491">
        <v>9</v>
      </c>
    </row>
    <row r="1492" spans="1:4" x14ac:dyDescent="0.25">
      <c r="A1492">
        <v>24</v>
      </c>
      <c r="B1492">
        <v>394</v>
      </c>
      <c r="C1492" t="s">
        <v>522</v>
      </c>
      <c r="D1492">
        <v>10</v>
      </c>
    </row>
    <row r="1493" spans="1:4" x14ac:dyDescent="0.25">
      <c r="A1493">
        <v>35</v>
      </c>
      <c r="B1493">
        <v>394</v>
      </c>
      <c r="C1493" t="s">
        <v>523</v>
      </c>
      <c r="D1493">
        <v>9</v>
      </c>
    </row>
    <row r="1494" spans="1:4" x14ac:dyDescent="0.25">
      <c r="A1494">
        <v>83</v>
      </c>
      <c r="B1494">
        <v>394</v>
      </c>
      <c r="C1494" t="s">
        <v>521</v>
      </c>
      <c r="D1494">
        <v>10</v>
      </c>
    </row>
    <row r="1495" spans="1:4" x14ac:dyDescent="0.25">
      <c r="A1495">
        <v>103</v>
      </c>
      <c r="B1495">
        <v>394</v>
      </c>
      <c r="C1495" t="s">
        <v>522</v>
      </c>
      <c r="D1495">
        <v>8</v>
      </c>
    </row>
    <row r="1496" spans="1:4" x14ac:dyDescent="0.25">
      <c r="A1496">
        <v>119</v>
      </c>
      <c r="B1496">
        <v>394</v>
      </c>
      <c r="C1496" t="s">
        <v>523</v>
      </c>
      <c r="D1496">
        <v>9</v>
      </c>
    </row>
    <row r="1497" spans="1:4" x14ac:dyDescent="0.25">
      <c r="A1497">
        <v>14</v>
      </c>
      <c r="B1497">
        <v>395</v>
      </c>
      <c r="C1497" t="s">
        <v>521</v>
      </c>
      <c r="D1497">
        <v>9</v>
      </c>
    </row>
    <row r="1498" spans="1:4" x14ac:dyDescent="0.25">
      <c r="A1498">
        <v>26</v>
      </c>
      <c r="B1498">
        <v>395</v>
      </c>
      <c r="C1498" t="s">
        <v>521</v>
      </c>
      <c r="D1498">
        <v>9</v>
      </c>
    </row>
    <row r="1499" spans="1:4" x14ac:dyDescent="0.25">
      <c r="A1499">
        <v>34</v>
      </c>
      <c r="B1499">
        <v>395</v>
      </c>
      <c r="C1499" t="s">
        <v>521</v>
      </c>
      <c r="D1499">
        <v>10</v>
      </c>
    </row>
    <row r="1500" spans="1:4" x14ac:dyDescent="0.25">
      <c r="A1500">
        <v>57</v>
      </c>
      <c r="B1500">
        <v>395</v>
      </c>
      <c r="C1500" t="s">
        <v>521</v>
      </c>
      <c r="D1500">
        <v>9</v>
      </c>
    </row>
    <row r="1501" spans="1:4" x14ac:dyDescent="0.25">
      <c r="A1501">
        <v>62</v>
      </c>
      <c r="B1501">
        <v>395</v>
      </c>
      <c r="C1501" t="s">
        <v>521</v>
      </c>
      <c r="D1501">
        <v>8</v>
      </c>
    </row>
    <row r="1502" spans="1:4" x14ac:dyDescent="0.25">
      <c r="A1502">
        <v>102</v>
      </c>
      <c r="B1502">
        <v>395</v>
      </c>
      <c r="C1502" t="s">
        <v>521</v>
      </c>
      <c r="D1502">
        <v>9</v>
      </c>
    </row>
    <row r="1503" spans="1:4" x14ac:dyDescent="0.25">
      <c r="A1503">
        <v>38</v>
      </c>
      <c r="B1503">
        <v>396</v>
      </c>
      <c r="C1503" t="s">
        <v>521</v>
      </c>
      <c r="D1503">
        <v>8</v>
      </c>
    </row>
    <row r="1504" spans="1:4" x14ac:dyDescent="0.25">
      <c r="A1504">
        <v>66</v>
      </c>
      <c r="B1504">
        <v>396</v>
      </c>
      <c r="C1504" t="s">
        <v>521</v>
      </c>
      <c r="D1504">
        <v>8</v>
      </c>
    </row>
    <row r="1505" spans="1:4" x14ac:dyDescent="0.25">
      <c r="A1505">
        <v>122</v>
      </c>
      <c r="B1505">
        <v>396</v>
      </c>
      <c r="C1505" t="s">
        <v>521</v>
      </c>
      <c r="D1505">
        <v>8</v>
      </c>
    </row>
    <row r="1506" spans="1:4" x14ac:dyDescent="0.25">
      <c r="A1506">
        <v>9</v>
      </c>
      <c r="B1506">
        <v>397</v>
      </c>
      <c r="C1506" t="s">
        <v>521</v>
      </c>
      <c r="D1506">
        <v>10</v>
      </c>
    </row>
    <row r="1507" spans="1:4" x14ac:dyDescent="0.25">
      <c r="A1507">
        <v>38</v>
      </c>
      <c r="B1507">
        <v>397</v>
      </c>
      <c r="C1507" t="s">
        <v>521</v>
      </c>
      <c r="D1507">
        <v>9</v>
      </c>
    </row>
    <row r="1508" spans="1:4" x14ac:dyDescent="0.25">
      <c r="A1508">
        <v>107</v>
      </c>
      <c r="B1508">
        <v>397</v>
      </c>
      <c r="C1508" t="s">
        <v>523</v>
      </c>
      <c r="D1508">
        <v>9</v>
      </c>
    </row>
    <row r="1509" spans="1:4" x14ac:dyDescent="0.25">
      <c r="A1509">
        <v>13</v>
      </c>
      <c r="B1509">
        <v>398</v>
      </c>
      <c r="C1509" t="s">
        <v>523</v>
      </c>
      <c r="D1509">
        <v>8</v>
      </c>
    </row>
    <row r="1510" spans="1:4" x14ac:dyDescent="0.25">
      <c r="A1510">
        <v>27</v>
      </c>
      <c r="B1510">
        <v>398</v>
      </c>
      <c r="C1510" t="s">
        <v>523</v>
      </c>
      <c r="D1510">
        <v>9</v>
      </c>
    </row>
    <row r="1511" spans="1:4" x14ac:dyDescent="0.25">
      <c r="A1511">
        <v>29</v>
      </c>
      <c r="B1511">
        <v>398</v>
      </c>
      <c r="C1511" t="s">
        <v>523</v>
      </c>
      <c r="D1511">
        <v>9</v>
      </c>
    </row>
    <row r="1512" spans="1:4" x14ac:dyDescent="0.25">
      <c r="A1512">
        <v>33</v>
      </c>
      <c r="B1512">
        <v>398</v>
      </c>
      <c r="C1512" t="s">
        <v>523</v>
      </c>
      <c r="D1512">
        <v>9</v>
      </c>
    </row>
    <row r="1513" spans="1:4" x14ac:dyDescent="0.25">
      <c r="A1513">
        <v>62</v>
      </c>
      <c r="B1513">
        <v>398</v>
      </c>
      <c r="C1513" t="s">
        <v>523</v>
      </c>
      <c r="D1513">
        <v>9</v>
      </c>
    </row>
    <row r="1514" spans="1:4" x14ac:dyDescent="0.25">
      <c r="A1514">
        <v>83</v>
      </c>
      <c r="B1514">
        <v>398</v>
      </c>
      <c r="C1514" t="s">
        <v>523</v>
      </c>
      <c r="D1514">
        <v>8</v>
      </c>
    </row>
    <row r="1515" spans="1:4" x14ac:dyDescent="0.25">
      <c r="A1515">
        <v>94</v>
      </c>
      <c r="B1515">
        <v>398</v>
      </c>
      <c r="C1515" t="s">
        <v>523</v>
      </c>
      <c r="D1515">
        <v>9</v>
      </c>
    </row>
    <row r="1516" spans="1:4" x14ac:dyDescent="0.25">
      <c r="A1516">
        <v>8</v>
      </c>
      <c r="B1516">
        <v>399</v>
      </c>
      <c r="C1516" t="s">
        <v>522</v>
      </c>
      <c r="D1516">
        <v>8</v>
      </c>
    </row>
    <row r="1517" spans="1:4" x14ac:dyDescent="0.25">
      <c r="A1517">
        <v>69</v>
      </c>
      <c r="B1517">
        <v>399</v>
      </c>
      <c r="C1517" t="s">
        <v>522</v>
      </c>
      <c r="D1517">
        <v>8</v>
      </c>
    </row>
    <row r="1518" spans="1:4" x14ac:dyDescent="0.25">
      <c r="A1518">
        <v>117</v>
      </c>
      <c r="B1518">
        <v>399</v>
      </c>
      <c r="C1518" t="s">
        <v>522</v>
      </c>
      <c r="D1518">
        <v>10</v>
      </c>
    </row>
    <row r="1519" spans="1:4" x14ac:dyDescent="0.25">
      <c r="A1519">
        <v>3</v>
      </c>
      <c r="B1519">
        <v>400</v>
      </c>
      <c r="C1519" t="s">
        <v>522</v>
      </c>
      <c r="D1519">
        <v>8</v>
      </c>
    </row>
    <row r="1520" spans="1:4" x14ac:dyDescent="0.25">
      <c r="A1520">
        <v>13</v>
      </c>
      <c r="B1520">
        <v>400</v>
      </c>
      <c r="C1520" t="s">
        <v>521</v>
      </c>
      <c r="D1520">
        <v>9</v>
      </c>
    </row>
    <row r="1521" spans="1:4" x14ac:dyDescent="0.25">
      <c r="A1521">
        <v>76</v>
      </c>
      <c r="B1521">
        <v>400</v>
      </c>
      <c r="C1521" t="s">
        <v>522</v>
      </c>
      <c r="D1521">
        <v>8</v>
      </c>
    </row>
    <row r="1522" spans="1:4" x14ac:dyDescent="0.25">
      <c r="A1522">
        <v>109</v>
      </c>
      <c r="B1522">
        <v>400</v>
      </c>
      <c r="C1522" t="s">
        <v>523</v>
      </c>
      <c r="D1522">
        <v>8</v>
      </c>
    </row>
    <row r="1523" spans="1:4" x14ac:dyDescent="0.25">
      <c r="A1523">
        <v>131</v>
      </c>
      <c r="B1523">
        <v>400</v>
      </c>
      <c r="C1523" t="s">
        <v>521</v>
      </c>
      <c r="D1523">
        <v>9</v>
      </c>
    </row>
    <row r="1524" spans="1:4" x14ac:dyDescent="0.25">
      <c r="A1524">
        <v>27</v>
      </c>
      <c r="B1524">
        <v>401</v>
      </c>
      <c r="C1524" t="s">
        <v>522</v>
      </c>
      <c r="D1524">
        <v>9</v>
      </c>
    </row>
    <row r="1525" spans="1:4" x14ac:dyDescent="0.25">
      <c r="A1525">
        <v>52</v>
      </c>
      <c r="B1525">
        <v>401</v>
      </c>
      <c r="C1525" t="s">
        <v>523</v>
      </c>
      <c r="D1525">
        <v>8</v>
      </c>
    </row>
    <row r="1526" spans="1:4" x14ac:dyDescent="0.25">
      <c r="A1526">
        <v>108</v>
      </c>
      <c r="B1526">
        <v>401</v>
      </c>
      <c r="C1526" t="s">
        <v>521</v>
      </c>
      <c r="D1526">
        <v>9</v>
      </c>
    </row>
    <row r="1527" spans="1:4" x14ac:dyDescent="0.25">
      <c r="A1527">
        <v>69</v>
      </c>
      <c r="B1527">
        <v>402</v>
      </c>
      <c r="C1527" t="s">
        <v>523</v>
      </c>
      <c r="D1527">
        <v>9</v>
      </c>
    </row>
    <row r="1528" spans="1:4" x14ac:dyDescent="0.25">
      <c r="A1528">
        <v>83</v>
      </c>
      <c r="B1528">
        <v>402</v>
      </c>
      <c r="C1528" t="s">
        <v>523</v>
      </c>
      <c r="D1528">
        <v>9</v>
      </c>
    </row>
    <row r="1529" spans="1:4" x14ac:dyDescent="0.25">
      <c r="A1529">
        <v>100</v>
      </c>
      <c r="B1529">
        <v>402</v>
      </c>
      <c r="C1529" t="s">
        <v>522</v>
      </c>
      <c r="D1529">
        <v>10</v>
      </c>
    </row>
    <row r="1530" spans="1:4" x14ac:dyDescent="0.25">
      <c r="A1530">
        <v>120</v>
      </c>
      <c r="B1530">
        <v>402</v>
      </c>
      <c r="C1530" t="s">
        <v>522</v>
      </c>
      <c r="D1530">
        <v>8</v>
      </c>
    </row>
    <row r="1531" spans="1:4" x14ac:dyDescent="0.25">
      <c r="A1531">
        <v>14</v>
      </c>
      <c r="B1531">
        <v>403</v>
      </c>
      <c r="C1531" t="s">
        <v>522</v>
      </c>
      <c r="D1531">
        <v>9</v>
      </c>
    </row>
    <row r="1532" spans="1:4" x14ac:dyDescent="0.25">
      <c r="A1532">
        <v>114</v>
      </c>
      <c r="B1532">
        <v>403</v>
      </c>
      <c r="C1532" t="s">
        <v>522</v>
      </c>
      <c r="D1532">
        <v>10</v>
      </c>
    </row>
    <row r="1533" spans="1:4" x14ac:dyDescent="0.25">
      <c r="A1533">
        <v>116</v>
      </c>
      <c r="B1533">
        <v>403</v>
      </c>
      <c r="C1533" t="s">
        <v>521</v>
      </c>
      <c r="D1533">
        <v>9</v>
      </c>
    </row>
    <row r="1534" spans="1:4" x14ac:dyDescent="0.25">
      <c r="A1534">
        <v>43</v>
      </c>
      <c r="B1534">
        <v>404</v>
      </c>
      <c r="C1534" t="s">
        <v>522</v>
      </c>
      <c r="D1534">
        <v>10</v>
      </c>
    </row>
    <row r="1535" spans="1:4" x14ac:dyDescent="0.25">
      <c r="A1535">
        <v>60</v>
      </c>
      <c r="B1535">
        <v>404</v>
      </c>
      <c r="C1535" t="s">
        <v>523</v>
      </c>
      <c r="D1535">
        <v>10</v>
      </c>
    </row>
    <row r="1536" spans="1:4" x14ac:dyDescent="0.25">
      <c r="A1536">
        <v>123</v>
      </c>
      <c r="B1536">
        <v>404</v>
      </c>
      <c r="C1536" t="s">
        <v>521</v>
      </c>
      <c r="D1536">
        <v>9</v>
      </c>
    </row>
    <row r="1537" spans="1:4" x14ac:dyDescent="0.25">
      <c r="A1537">
        <v>7</v>
      </c>
      <c r="B1537">
        <v>405</v>
      </c>
      <c r="C1537" t="s">
        <v>522</v>
      </c>
      <c r="D1537">
        <v>10</v>
      </c>
    </row>
    <row r="1538" spans="1:4" x14ac:dyDescent="0.25">
      <c r="A1538">
        <v>81</v>
      </c>
      <c r="B1538">
        <v>405</v>
      </c>
      <c r="C1538" t="s">
        <v>523</v>
      </c>
      <c r="D1538">
        <v>10</v>
      </c>
    </row>
    <row r="1539" spans="1:4" x14ac:dyDescent="0.25">
      <c r="A1539">
        <v>57</v>
      </c>
      <c r="B1539">
        <v>406</v>
      </c>
      <c r="C1539" t="s">
        <v>521</v>
      </c>
      <c r="D1539">
        <v>10</v>
      </c>
    </row>
    <row r="1540" spans="1:4" x14ac:dyDescent="0.25">
      <c r="A1540">
        <v>12</v>
      </c>
      <c r="B1540">
        <v>407</v>
      </c>
      <c r="C1540" t="s">
        <v>521</v>
      </c>
      <c r="D1540">
        <v>10</v>
      </c>
    </row>
    <row r="1541" spans="1:4" x14ac:dyDescent="0.25">
      <c r="A1541">
        <v>47</v>
      </c>
      <c r="B1541">
        <v>407</v>
      </c>
      <c r="C1541" t="s">
        <v>521</v>
      </c>
      <c r="D1541">
        <v>9</v>
      </c>
    </row>
    <row r="1542" spans="1:4" x14ac:dyDescent="0.25">
      <c r="A1542">
        <v>71</v>
      </c>
      <c r="B1542">
        <v>407</v>
      </c>
      <c r="C1542" t="s">
        <v>521</v>
      </c>
      <c r="D1542">
        <v>9</v>
      </c>
    </row>
    <row r="1543" spans="1:4" x14ac:dyDescent="0.25">
      <c r="A1543">
        <v>99</v>
      </c>
      <c r="B1543">
        <v>407</v>
      </c>
      <c r="C1543" t="s">
        <v>521</v>
      </c>
      <c r="D1543">
        <v>8</v>
      </c>
    </row>
    <row r="1544" spans="1:4" x14ac:dyDescent="0.25">
      <c r="A1544">
        <v>106</v>
      </c>
      <c r="B1544">
        <v>407</v>
      </c>
      <c r="C1544" t="s">
        <v>521</v>
      </c>
      <c r="D1544">
        <v>9</v>
      </c>
    </row>
    <row r="1545" spans="1:4" x14ac:dyDescent="0.25">
      <c r="A1545">
        <v>73</v>
      </c>
      <c r="B1545">
        <v>408</v>
      </c>
      <c r="C1545" t="s">
        <v>521</v>
      </c>
      <c r="D1545">
        <v>8</v>
      </c>
    </row>
    <row r="1546" spans="1:4" x14ac:dyDescent="0.25">
      <c r="A1546">
        <v>29</v>
      </c>
      <c r="B1546">
        <v>409</v>
      </c>
      <c r="C1546" t="s">
        <v>521</v>
      </c>
      <c r="D1546">
        <v>9</v>
      </c>
    </row>
    <row r="1547" spans="1:4" x14ac:dyDescent="0.25">
      <c r="A1547">
        <v>30</v>
      </c>
      <c r="B1547">
        <v>409</v>
      </c>
      <c r="C1547" t="s">
        <v>521</v>
      </c>
      <c r="D1547">
        <v>9</v>
      </c>
    </row>
    <row r="1548" spans="1:4" x14ac:dyDescent="0.25">
      <c r="A1548">
        <v>45</v>
      </c>
      <c r="B1548">
        <v>409</v>
      </c>
      <c r="C1548" t="s">
        <v>521</v>
      </c>
      <c r="D1548">
        <v>9</v>
      </c>
    </row>
    <row r="1549" spans="1:4" x14ac:dyDescent="0.25">
      <c r="A1549">
        <v>58</v>
      </c>
      <c r="B1549">
        <v>409</v>
      </c>
      <c r="C1549" t="s">
        <v>521</v>
      </c>
      <c r="D1549">
        <v>10</v>
      </c>
    </row>
    <row r="1550" spans="1:4" x14ac:dyDescent="0.25">
      <c r="A1550">
        <v>110</v>
      </c>
      <c r="B1550">
        <v>409</v>
      </c>
      <c r="C1550" t="s">
        <v>523</v>
      </c>
      <c r="D1550">
        <v>9</v>
      </c>
    </row>
    <row r="1551" spans="1:4" x14ac:dyDescent="0.25">
      <c r="A1551">
        <v>122</v>
      </c>
      <c r="B1551">
        <v>409</v>
      </c>
      <c r="C1551" t="s">
        <v>523</v>
      </c>
      <c r="D1551">
        <v>9</v>
      </c>
    </row>
    <row r="1552" spans="1:4" x14ac:dyDescent="0.25">
      <c r="A1552">
        <v>53</v>
      </c>
      <c r="B1552">
        <v>410</v>
      </c>
      <c r="C1552" t="s">
        <v>523</v>
      </c>
      <c r="D1552">
        <v>9</v>
      </c>
    </row>
    <row r="1553" spans="1:4" x14ac:dyDescent="0.25">
      <c r="A1553">
        <v>63</v>
      </c>
      <c r="B1553">
        <v>410</v>
      </c>
      <c r="C1553" t="s">
        <v>523</v>
      </c>
      <c r="D1553">
        <v>8</v>
      </c>
    </row>
    <row r="1554" spans="1:4" x14ac:dyDescent="0.25">
      <c r="A1554">
        <v>68</v>
      </c>
      <c r="B1554">
        <v>410</v>
      </c>
      <c r="C1554" t="s">
        <v>523</v>
      </c>
      <c r="D1554">
        <v>10</v>
      </c>
    </row>
    <row r="1555" spans="1:4" x14ac:dyDescent="0.25">
      <c r="A1555">
        <v>82</v>
      </c>
      <c r="B1555">
        <v>410</v>
      </c>
      <c r="C1555" t="s">
        <v>523</v>
      </c>
      <c r="D1555">
        <v>9</v>
      </c>
    </row>
    <row r="1556" spans="1:4" x14ac:dyDescent="0.25">
      <c r="A1556">
        <v>55</v>
      </c>
      <c r="B1556">
        <v>411</v>
      </c>
      <c r="C1556" t="s">
        <v>523</v>
      </c>
      <c r="D1556">
        <v>8</v>
      </c>
    </row>
    <row r="1557" spans="1:4" x14ac:dyDescent="0.25">
      <c r="A1557">
        <v>35</v>
      </c>
      <c r="B1557">
        <v>412</v>
      </c>
      <c r="C1557" t="s">
        <v>523</v>
      </c>
      <c r="D1557">
        <v>9</v>
      </c>
    </row>
    <row r="1558" spans="1:4" x14ac:dyDescent="0.25">
      <c r="A1558">
        <v>55</v>
      </c>
      <c r="B1558">
        <v>412</v>
      </c>
      <c r="C1558" t="s">
        <v>522</v>
      </c>
      <c r="D1558">
        <v>10</v>
      </c>
    </row>
    <row r="1559" spans="1:4" x14ac:dyDescent="0.25">
      <c r="A1559">
        <v>76</v>
      </c>
      <c r="B1559">
        <v>412</v>
      </c>
      <c r="C1559" t="s">
        <v>522</v>
      </c>
      <c r="D1559">
        <v>10</v>
      </c>
    </row>
    <row r="1560" spans="1:4" x14ac:dyDescent="0.25">
      <c r="A1560">
        <v>56</v>
      </c>
      <c r="B1560">
        <v>413</v>
      </c>
      <c r="C1560" t="s">
        <v>522</v>
      </c>
      <c r="D1560">
        <v>9</v>
      </c>
    </row>
    <row r="1561" spans="1:4" x14ac:dyDescent="0.25">
      <c r="A1561">
        <v>107</v>
      </c>
      <c r="B1561">
        <v>413</v>
      </c>
      <c r="C1561" t="s">
        <v>522</v>
      </c>
      <c r="D1561">
        <v>10</v>
      </c>
    </row>
    <row r="1562" spans="1:4" x14ac:dyDescent="0.25">
      <c r="A1562">
        <v>112</v>
      </c>
      <c r="B1562">
        <v>413</v>
      </c>
      <c r="C1562" t="s">
        <v>521</v>
      </c>
      <c r="D1562">
        <v>9</v>
      </c>
    </row>
    <row r="1563" spans="1:4" x14ac:dyDescent="0.25">
      <c r="A1563">
        <v>120</v>
      </c>
      <c r="B1563">
        <v>413</v>
      </c>
      <c r="C1563" t="s">
        <v>522</v>
      </c>
      <c r="D1563">
        <v>9</v>
      </c>
    </row>
    <row r="1564" spans="1:4" x14ac:dyDescent="0.25">
      <c r="A1564">
        <v>26</v>
      </c>
      <c r="B1564">
        <v>414</v>
      </c>
      <c r="C1564" t="s">
        <v>523</v>
      </c>
      <c r="D1564">
        <v>10</v>
      </c>
    </row>
    <row r="1565" spans="1:4" x14ac:dyDescent="0.25">
      <c r="A1565">
        <v>47</v>
      </c>
      <c r="B1565">
        <v>414</v>
      </c>
      <c r="C1565" t="s">
        <v>521</v>
      </c>
      <c r="D1565">
        <v>10</v>
      </c>
    </row>
    <row r="1566" spans="1:4" x14ac:dyDescent="0.25">
      <c r="A1566">
        <v>55</v>
      </c>
      <c r="B1566">
        <v>414</v>
      </c>
      <c r="C1566" t="s">
        <v>522</v>
      </c>
      <c r="D1566">
        <v>8</v>
      </c>
    </row>
    <row r="1567" spans="1:4" x14ac:dyDescent="0.25">
      <c r="A1567">
        <v>40</v>
      </c>
      <c r="B1567">
        <v>415</v>
      </c>
      <c r="C1567" t="s">
        <v>523</v>
      </c>
      <c r="D1567">
        <v>8</v>
      </c>
    </row>
    <row r="1568" spans="1:4" x14ac:dyDescent="0.25">
      <c r="A1568">
        <v>43</v>
      </c>
      <c r="B1568">
        <v>415</v>
      </c>
      <c r="C1568" t="s">
        <v>521</v>
      </c>
      <c r="D1568">
        <v>8</v>
      </c>
    </row>
    <row r="1569" spans="1:4" x14ac:dyDescent="0.25">
      <c r="A1569">
        <v>61</v>
      </c>
      <c r="B1569">
        <v>415</v>
      </c>
      <c r="C1569" t="s">
        <v>523</v>
      </c>
      <c r="D1569">
        <v>10</v>
      </c>
    </row>
    <row r="1570" spans="1:4" x14ac:dyDescent="0.25">
      <c r="A1570">
        <v>40</v>
      </c>
      <c r="B1570">
        <v>416</v>
      </c>
      <c r="C1570" t="s">
        <v>523</v>
      </c>
      <c r="D1570">
        <v>9</v>
      </c>
    </row>
    <row r="1571" spans="1:4" x14ac:dyDescent="0.25">
      <c r="A1571">
        <v>70</v>
      </c>
      <c r="B1571">
        <v>416</v>
      </c>
      <c r="C1571" t="s">
        <v>522</v>
      </c>
      <c r="D1571">
        <v>10</v>
      </c>
    </row>
    <row r="1572" spans="1:4" x14ac:dyDescent="0.25">
      <c r="A1572">
        <v>87</v>
      </c>
      <c r="B1572">
        <v>416</v>
      </c>
      <c r="C1572" t="s">
        <v>522</v>
      </c>
      <c r="D1572">
        <v>10</v>
      </c>
    </row>
    <row r="1573" spans="1:4" x14ac:dyDescent="0.25">
      <c r="A1573">
        <v>88</v>
      </c>
      <c r="B1573">
        <v>416</v>
      </c>
      <c r="C1573" t="s">
        <v>522</v>
      </c>
      <c r="D1573">
        <v>8</v>
      </c>
    </row>
    <row r="1574" spans="1:4" x14ac:dyDescent="0.25">
      <c r="A1574">
        <v>116</v>
      </c>
      <c r="B1574">
        <v>416</v>
      </c>
      <c r="C1574" t="s">
        <v>522</v>
      </c>
      <c r="D1574">
        <v>10</v>
      </c>
    </row>
    <row r="1575" spans="1:4" x14ac:dyDescent="0.25">
      <c r="A1575">
        <v>44</v>
      </c>
      <c r="B1575">
        <v>417</v>
      </c>
      <c r="C1575" t="s">
        <v>521</v>
      </c>
      <c r="D1575">
        <v>8</v>
      </c>
    </row>
    <row r="1576" spans="1:4" x14ac:dyDescent="0.25">
      <c r="A1576">
        <v>62</v>
      </c>
      <c r="B1576">
        <v>417</v>
      </c>
      <c r="C1576" t="s">
        <v>522</v>
      </c>
      <c r="D1576">
        <v>8</v>
      </c>
    </row>
    <row r="1577" spans="1:4" x14ac:dyDescent="0.25">
      <c r="A1577">
        <v>75</v>
      </c>
      <c r="B1577">
        <v>417</v>
      </c>
      <c r="C1577" t="s">
        <v>523</v>
      </c>
      <c r="D1577">
        <v>9</v>
      </c>
    </row>
    <row r="1578" spans="1:4" x14ac:dyDescent="0.25">
      <c r="A1578">
        <v>117</v>
      </c>
      <c r="B1578">
        <v>417</v>
      </c>
      <c r="C1578" t="s">
        <v>521</v>
      </c>
      <c r="D1578">
        <v>10</v>
      </c>
    </row>
    <row r="1579" spans="1:4" x14ac:dyDescent="0.25">
      <c r="A1579">
        <v>32</v>
      </c>
      <c r="B1579">
        <v>418</v>
      </c>
      <c r="C1579" t="s">
        <v>522</v>
      </c>
      <c r="D1579">
        <v>10</v>
      </c>
    </row>
    <row r="1580" spans="1:4" x14ac:dyDescent="0.25">
      <c r="A1580">
        <v>55</v>
      </c>
      <c r="B1580">
        <v>418</v>
      </c>
      <c r="C1580" t="s">
        <v>523</v>
      </c>
      <c r="D1580">
        <v>8</v>
      </c>
    </row>
    <row r="1581" spans="1:4" x14ac:dyDescent="0.25">
      <c r="A1581">
        <v>78</v>
      </c>
      <c r="B1581">
        <v>419</v>
      </c>
      <c r="C1581" t="s">
        <v>521</v>
      </c>
      <c r="D1581">
        <v>8</v>
      </c>
    </row>
    <row r="1582" spans="1:4" x14ac:dyDescent="0.25">
      <c r="A1582">
        <v>119</v>
      </c>
      <c r="B1582">
        <v>419</v>
      </c>
      <c r="C1582" t="s">
        <v>521</v>
      </c>
      <c r="D1582">
        <v>10</v>
      </c>
    </row>
    <row r="1583" spans="1:4" x14ac:dyDescent="0.25">
      <c r="A1583">
        <v>131</v>
      </c>
      <c r="B1583">
        <v>419</v>
      </c>
      <c r="C1583" t="s">
        <v>521</v>
      </c>
      <c r="D1583">
        <v>8</v>
      </c>
    </row>
    <row r="1584" spans="1:4" x14ac:dyDescent="0.25">
      <c r="A1584">
        <v>21</v>
      </c>
      <c r="B1584">
        <v>420</v>
      </c>
      <c r="C1584" t="s">
        <v>521</v>
      </c>
      <c r="D1584">
        <v>9</v>
      </c>
    </row>
    <row r="1585" spans="1:4" x14ac:dyDescent="0.25">
      <c r="A1585">
        <v>66</v>
      </c>
      <c r="B1585">
        <v>420</v>
      </c>
      <c r="C1585" t="s">
        <v>521</v>
      </c>
      <c r="D1585">
        <v>8</v>
      </c>
    </row>
    <row r="1586" spans="1:4" x14ac:dyDescent="0.25">
      <c r="A1586">
        <v>71</v>
      </c>
      <c r="B1586">
        <v>420</v>
      </c>
      <c r="C1586" t="s">
        <v>521</v>
      </c>
      <c r="D1586">
        <v>8</v>
      </c>
    </row>
    <row r="1587" spans="1:4" x14ac:dyDescent="0.25">
      <c r="A1587">
        <v>88</v>
      </c>
      <c r="B1587">
        <v>420</v>
      </c>
      <c r="C1587" t="s">
        <v>521</v>
      </c>
      <c r="D1587">
        <v>9</v>
      </c>
    </row>
    <row r="1588" spans="1:4" x14ac:dyDescent="0.25">
      <c r="A1588">
        <v>123</v>
      </c>
      <c r="B1588">
        <v>420</v>
      </c>
      <c r="C1588" t="s">
        <v>521</v>
      </c>
      <c r="D1588">
        <v>10</v>
      </c>
    </row>
    <row r="1589" spans="1:4" x14ac:dyDescent="0.25">
      <c r="A1589">
        <v>2</v>
      </c>
      <c r="B1589">
        <v>421</v>
      </c>
      <c r="C1589" t="s">
        <v>521</v>
      </c>
      <c r="D1589">
        <v>10</v>
      </c>
    </row>
    <row r="1590" spans="1:4" x14ac:dyDescent="0.25">
      <c r="A1590">
        <v>40</v>
      </c>
      <c r="B1590">
        <v>421</v>
      </c>
      <c r="C1590" t="s">
        <v>521</v>
      </c>
      <c r="D1590">
        <v>10</v>
      </c>
    </row>
    <row r="1591" spans="1:4" x14ac:dyDescent="0.25">
      <c r="A1591">
        <v>84</v>
      </c>
      <c r="B1591">
        <v>421</v>
      </c>
      <c r="C1591" t="s">
        <v>521</v>
      </c>
      <c r="D1591">
        <v>8</v>
      </c>
    </row>
    <row r="1592" spans="1:4" x14ac:dyDescent="0.25">
      <c r="A1592">
        <v>87</v>
      </c>
      <c r="B1592">
        <v>421</v>
      </c>
      <c r="C1592" t="s">
        <v>523</v>
      </c>
      <c r="D1592">
        <v>10</v>
      </c>
    </row>
    <row r="1593" spans="1:4" x14ac:dyDescent="0.25">
      <c r="A1593">
        <v>106</v>
      </c>
      <c r="B1593">
        <v>421</v>
      </c>
      <c r="C1593" t="s">
        <v>523</v>
      </c>
      <c r="D1593">
        <v>9</v>
      </c>
    </row>
    <row r="1594" spans="1:4" x14ac:dyDescent="0.25">
      <c r="A1594">
        <v>120</v>
      </c>
      <c r="B1594">
        <v>421</v>
      </c>
      <c r="C1594" t="s">
        <v>523</v>
      </c>
      <c r="D1594">
        <v>10</v>
      </c>
    </row>
    <row r="1595" spans="1:4" x14ac:dyDescent="0.25">
      <c r="A1595">
        <v>8</v>
      </c>
      <c r="B1595">
        <v>422</v>
      </c>
      <c r="C1595" t="s">
        <v>523</v>
      </c>
      <c r="D1595">
        <v>10</v>
      </c>
    </row>
    <row r="1596" spans="1:4" x14ac:dyDescent="0.25">
      <c r="A1596">
        <v>58</v>
      </c>
      <c r="B1596">
        <v>422</v>
      </c>
      <c r="C1596" t="s">
        <v>523</v>
      </c>
      <c r="D1596">
        <v>9</v>
      </c>
    </row>
    <row r="1597" spans="1:4" x14ac:dyDescent="0.25">
      <c r="A1597">
        <v>74</v>
      </c>
      <c r="B1597">
        <v>422</v>
      </c>
      <c r="C1597" t="s">
        <v>523</v>
      </c>
      <c r="D1597">
        <v>9</v>
      </c>
    </row>
    <row r="1598" spans="1:4" x14ac:dyDescent="0.25">
      <c r="A1598">
        <v>114</v>
      </c>
      <c r="B1598">
        <v>422</v>
      </c>
      <c r="C1598" t="s">
        <v>523</v>
      </c>
      <c r="D1598">
        <v>8</v>
      </c>
    </row>
    <row r="1599" spans="1:4" x14ac:dyDescent="0.25">
      <c r="A1599">
        <v>16</v>
      </c>
      <c r="B1599">
        <v>423</v>
      </c>
      <c r="C1599" t="s">
        <v>523</v>
      </c>
      <c r="D1599">
        <v>8</v>
      </c>
    </row>
    <row r="1600" spans="1:4" x14ac:dyDescent="0.25">
      <c r="A1600">
        <v>20</v>
      </c>
      <c r="B1600">
        <v>423</v>
      </c>
      <c r="C1600" t="s">
        <v>522</v>
      </c>
      <c r="D1600">
        <v>9</v>
      </c>
    </row>
    <row r="1601" spans="1:4" x14ac:dyDescent="0.25">
      <c r="A1601">
        <v>26</v>
      </c>
      <c r="B1601">
        <v>423</v>
      </c>
      <c r="C1601" t="s">
        <v>522</v>
      </c>
      <c r="D1601">
        <v>8</v>
      </c>
    </row>
    <row r="1602" spans="1:4" x14ac:dyDescent="0.25">
      <c r="A1602">
        <v>47</v>
      </c>
      <c r="B1602">
        <v>423</v>
      </c>
      <c r="C1602" t="s">
        <v>522</v>
      </c>
      <c r="D1602">
        <v>10</v>
      </c>
    </row>
    <row r="1603" spans="1:4" x14ac:dyDescent="0.25">
      <c r="A1603">
        <v>59</v>
      </c>
      <c r="B1603">
        <v>423</v>
      </c>
      <c r="C1603" t="s">
        <v>522</v>
      </c>
      <c r="D1603">
        <v>8</v>
      </c>
    </row>
    <row r="1604" spans="1:4" x14ac:dyDescent="0.25">
      <c r="A1604">
        <v>85</v>
      </c>
      <c r="B1604">
        <v>423</v>
      </c>
      <c r="C1604" t="s">
        <v>521</v>
      </c>
      <c r="D1604">
        <v>8</v>
      </c>
    </row>
    <row r="1605" spans="1:4" x14ac:dyDescent="0.25">
      <c r="A1605">
        <v>114</v>
      </c>
      <c r="B1605">
        <v>423</v>
      </c>
      <c r="C1605" t="s">
        <v>522</v>
      </c>
      <c r="D1605">
        <v>10</v>
      </c>
    </row>
    <row r="1606" spans="1:4" x14ac:dyDescent="0.25">
      <c r="A1606">
        <v>11</v>
      </c>
      <c r="B1606">
        <v>424</v>
      </c>
      <c r="C1606" t="s">
        <v>523</v>
      </c>
      <c r="D1606">
        <v>9</v>
      </c>
    </row>
    <row r="1607" spans="1:4" x14ac:dyDescent="0.25">
      <c r="A1607">
        <v>114</v>
      </c>
      <c r="B1607">
        <v>425</v>
      </c>
      <c r="C1607" t="s">
        <v>521</v>
      </c>
      <c r="D1607">
        <v>9</v>
      </c>
    </row>
    <row r="1608" spans="1:4" x14ac:dyDescent="0.25">
      <c r="A1608">
        <v>129</v>
      </c>
      <c r="B1608">
        <v>425</v>
      </c>
      <c r="C1608" t="s">
        <v>522</v>
      </c>
      <c r="D1608">
        <v>8</v>
      </c>
    </row>
    <row r="1609" spans="1:4" x14ac:dyDescent="0.25">
      <c r="A1609">
        <v>18</v>
      </c>
      <c r="B1609">
        <v>426</v>
      </c>
      <c r="C1609" t="s">
        <v>523</v>
      </c>
      <c r="D1609">
        <v>8</v>
      </c>
    </row>
    <row r="1610" spans="1:4" x14ac:dyDescent="0.25">
      <c r="A1610">
        <v>24</v>
      </c>
      <c r="B1610">
        <v>426</v>
      </c>
      <c r="C1610" t="s">
        <v>521</v>
      </c>
      <c r="D1610">
        <v>9</v>
      </c>
    </row>
    <row r="1611" spans="1:4" x14ac:dyDescent="0.25">
      <c r="A1611">
        <v>85</v>
      </c>
      <c r="B1611">
        <v>426</v>
      </c>
      <c r="C1611" t="s">
        <v>523</v>
      </c>
      <c r="D1611">
        <v>8</v>
      </c>
    </row>
    <row r="1612" spans="1:4" x14ac:dyDescent="0.25">
      <c r="A1612">
        <v>115</v>
      </c>
      <c r="B1612">
        <v>426</v>
      </c>
      <c r="C1612" t="s">
        <v>523</v>
      </c>
      <c r="D1612">
        <v>8</v>
      </c>
    </row>
    <row r="1613" spans="1:4" x14ac:dyDescent="0.25">
      <c r="A1613">
        <v>128</v>
      </c>
      <c r="B1613">
        <v>426</v>
      </c>
      <c r="C1613" t="s">
        <v>522</v>
      </c>
      <c r="D1613">
        <v>9</v>
      </c>
    </row>
    <row r="1614" spans="1:4" x14ac:dyDescent="0.25">
      <c r="A1614">
        <v>103</v>
      </c>
      <c r="B1614">
        <v>427</v>
      </c>
      <c r="C1614" t="s">
        <v>522</v>
      </c>
      <c r="D1614">
        <v>9</v>
      </c>
    </row>
    <row r="1615" spans="1:4" x14ac:dyDescent="0.25">
      <c r="A1615">
        <v>106</v>
      </c>
      <c r="B1615">
        <v>427</v>
      </c>
      <c r="C1615" t="s">
        <v>522</v>
      </c>
      <c r="D1615">
        <v>8</v>
      </c>
    </row>
    <row r="1616" spans="1:4" x14ac:dyDescent="0.25">
      <c r="A1616">
        <v>26</v>
      </c>
      <c r="B1616">
        <v>428</v>
      </c>
      <c r="C1616" t="s">
        <v>522</v>
      </c>
      <c r="D1616">
        <v>9</v>
      </c>
    </row>
    <row r="1617" spans="1:4" x14ac:dyDescent="0.25">
      <c r="A1617">
        <v>51</v>
      </c>
      <c r="B1617">
        <v>428</v>
      </c>
      <c r="C1617" t="s">
        <v>521</v>
      </c>
      <c r="D1617">
        <v>10</v>
      </c>
    </row>
    <row r="1618" spans="1:4" x14ac:dyDescent="0.25">
      <c r="A1618">
        <v>91</v>
      </c>
      <c r="B1618">
        <v>428</v>
      </c>
      <c r="C1618" t="s">
        <v>522</v>
      </c>
      <c r="D1618">
        <v>8</v>
      </c>
    </row>
    <row r="1619" spans="1:4" x14ac:dyDescent="0.25">
      <c r="A1619">
        <v>124</v>
      </c>
      <c r="B1619">
        <v>428</v>
      </c>
      <c r="C1619" t="s">
        <v>523</v>
      </c>
      <c r="D1619">
        <v>9</v>
      </c>
    </row>
    <row r="1620" spans="1:4" x14ac:dyDescent="0.25">
      <c r="A1620">
        <v>128</v>
      </c>
      <c r="B1620">
        <v>428</v>
      </c>
      <c r="C1620" t="s">
        <v>521</v>
      </c>
      <c r="D1620">
        <v>10</v>
      </c>
    </row>
    <row r="1621" spans="1:4" x14ac:dyDescent="0.25">
      <c r="A1621">
        <v>12</v>
      </c>
      <c r="B1621">
        <v>429</v>
      </c>
      <c r="C1621" t="s">
        <v>522</v>
      </c>
      <c r="D1621">
        <v>9</v>
      </c>
    </row>
    <row r="1622" spans="1:4" x14ac:dyDescent="0.25">
      <c r="A1622">
        <v>75</v>
      </c>
      <c r="B1622">
        <v>429</v>
      </c>
      <c r="C1622" t="s">
        <v>523</v>
      </c>
      <c r="D1622">
        <v>8</v>
      </c>
    </row>
    <row r="1623" spans="1:4" x14ac:dyDescent="0.25">
      <c r="A1623">
        <v>82</v>
      </c>
      <c r="B1623">
        <v>429</v>
      </c>
      <c r="C1623" t="s">
        <v>521</v>
      </c>
      <c r="D1623">
        <v>8</v>
      </c>
    </row>
    <row r="1624" spans="1:4" x14ac:dyDescent="0.25">
      <c r="A1624">
        <v>14</v>
      </c>
      <c r="B1624">
        <v>430</v>
      </c>
      <c r="C1624" t="s">
        <v>521</v>
      </c>
      <c r="D1624">
        <v>9</v>
      </c>
    </row>
    <row r="1625" spans="1:4" x14ac:dyDescent="0.25">
      <c r="A1625">
        <v>19</v>
      </c>
      <c r="B1625">
        <v>430</v>
      </c>
      <c r="C1625" t="s">
        <v>521</v>
      </c>
      <c r="D1625">
        <v>9</v>
      </c>
    </row>
    <row r="1626" spans="1:4" x14ac:dyDescent="0.25">
      <c r="A1626">
        <v>76</v>
      </c>
      <c r="B1626">
        <v>430</v>
      </c>
      <c r="C1626" t="s">
        <v>521</v>
      </c>
      <c r="D1626">
        <v>9</v>
      </c>
    </row>
    <row r="1627" spans="1:4" x14ac:dyDescent="0.25">
      <c r="A1627">
        <v>106</v>
      </c>
      <c r="B1627">
        <v>430</v>
      </c>
      <c r="C1627" t="s">
        <v>521</v>
      </c>
      <c r="D1627">
        <v>10</v>
      </c>
    </row>
    <row r="1628" spans="1:4" x14ac:dyDescent="0.25">
      <c r="A1628">
        <v>16</v>
      </c>
      <c r="B1628">
        <v>431</v>
      </c>
      <c r="C1628" t="s">
        <v>521</v>
      </c>
      <c r="D1628">
        <v>8</v>
      </c>
    </row>
    <row r="1629" spans="1:4" x14ac:dyDescent="0.25">
      <c r="A1629">
        <v>42</v>
      </c>
      <c r="B1629">
        <v>431</v>
      </c>
      <c r="C1629" t="s">
        <v>521</v>
      </c>
      <c r="D1629">
        <v>9</v>
      </c>
    </row>
    <row r="1630" spans="1:4" x14ac:dyDescent="0.25">
      <c r="A1630">
        <v>60</v>
      </c>
      <c r="B1630">
        <v>431</v>
      </c>
      <c r="C1630" t="s">
        <v>521</v>
      </c>
      <c r="D1630">
        <v>9</v>
      </c>
    </row>
    <row r="1631" spans="1:4" x14ac:dyDescent="0.25">
      <c r="A1631">
        <v>63</v>
      </c>
      <c r="B1631">
        <v>431</v>
      </c>
      <c r="C1631" t="s">
        <v>521</v>
      </c>
      <c r="D1631">
        <v>10</v>
      </c>
    </row>
    <row r="1632" spans="1:4" x14ac:dyDescent="0.25">
      <c r="A1632">
        <v>101</v>
      </c>
      <c r="B1632">
        <v>431</v>
      </c>
      <c r="C1632" t="s">
        <v>521</v>
      </c>
      <c r="D1632">
        <v>8</v>
      </c>
    </row>
    <row r="1633" spans="1:4" x14ac:dyDescent="0.25">
      <c r="A1633">
        <v>123</v>
      </c>
      <c r="B1633">
        <v>431</v>
      </c>
      <c r="C1633" t="s">
        <v>521</v>
      </c>
      <c r="D1633">
        <v>8</v>
      </c>
    </row>
    <row r="1634" spans="1:4" x14ac:dyDescent="0.25">
      <c r="A1634">
        <v>126</v>
      </c>
      <c r="B1634">
        <v>431</v>
      </c>
      <c r="C1634" t="s">
        <v>523</v>
      </c>
      <c r="D1634">
        <v>8</v>
      </c>
    </row>
    <row r="1635" spans="1:4" x14ac:dyDescent="0.25">
      <c r="A1635">
        <v>8</v>
      </c>
      <c r="B1635">
        <v>432</v>
      </c>
      <c r="C1635" t="s">
        <v>523</v>
      </c>
      <c r="D1635">
        <v>9</v>
      </c>
    </row>
    <row r="1636" spans="1:4" x14ac:dyDescent="0.25">
      <c r="A1636">
        <v>72</v>
      </c>
      <c r="B1636">
        <v>432</v>
      </c>
      <c r="C1636" t="s">
        <v>523</v>
      </c>
      <c r="D1636">
        <v>8</v>
      </c>
    </row>
    <row r="1637" spans="1:4" x14ac:dyDescent="0.25">
      <c r="A1637">
        <v>127</v>
      </c>
      <c r="B1637">
        <v>432</v>
      </c>
      <c r="C1637" t="s">
        <v>523</v>
      </c>
      <c r="D1637">
        <v>9</v>
      </c>
    </row>
    <row r="1638" spans="1:4" x14ac:dyDescent="0.25">
      <c r="A1638">
        <v>37</v>
      </c>
      <c r="B1638">
        <v>433</v>
      </c>
      <c r="C1638" t="s">
        <v>523</v>
      </c>
      <c r="D1638">
        <v>8</v>
      </c>
    </row>
    <row r="1639" spans="1:4" x14ac:dyDescent="0.25">
      <c r="A1639">
        <v>57</v>
      </c>
      <c r="B1639">
        <v>433</v>
      </c>
      <c r="C1639" t="s">
        <v>523</v>
      </c>
      <c r="D1639">
        <v>9</v>
      </c>
    </row>
    <row r="1640" spans="1:4" x14ac:dyDescent="0.25">
      <c r="A1640">
        <v>93</v>
      </c>
      <c r="B1640">
        <v>433</v>
      </c>
      <c r="C1640" t="s">
        <v>523</v>
      </c>
      <c r="D1640">
        <v>8</v>
      </c>
    </row>
    <row r="1641" spans="1:4" x14ac:dyDescent="0.25">
      <c r="A1641">
        <v>48</v>
      </c>
      <c r="B1641">
        <v>434</v>
      </c>
      <c r="C1641" t="s">
        <v>523</v>
      </c>
      <c r="D1641">
        <v>9</v>
      </c>
    </row>
    <row r="1642" spans="1:4" x14ac:dyDescent="0.25">
      <c r="A1642">
        <v>92</v>
      </c>
      <c r="B1642">
        <v>434</v>
      </c>
      <c r="C1642" t="s">
        <v>522</v>
      </c>
      <c r="D1642">
        <v>8</v>
      </c>
    </row>
    <row r="1643" spans="1:4" x14ac:dyDescent="0.25">
      <c r="A1643">
        <v>2</v>
      </c>
      <c r="B1643">
        <v>435</v>
      </c>
      <c r="C1643" t="s">
        <v>522</v>
      </c>
      <c r="D1643">
        <v>8</v>
      </c>
    </row>
    <row r="1644" spans="1:4" x14ac:dyDescent="0.25">
      <c r="A1644">
        <v>15</v>
      </c>
      <c r="B1644">
        <v>435</v>
      </c>
      <c r="C1644" t="s">
        <v>522</v>
      </c>
      <c r="D1644">
        <v>8</v>
      </c>
    </row>
    <row r="1645" spans="1:4" x14ac:dyDescent="0.25">
      <c r="A1645">
        <v>121</v>
      </c>
      <c r="B1645">
        <v>436</v>
      </c>
      <c r="C1645" t="s">
        <v>522</v>
      </c>
      <c r="D1645">
        <v>10</v>
      </c>
    </row>
    <row r="1646" spans="1:4" x14ac:dyDescent="0.25">
      <c r="A1646">
        <v>124</v>
      </c>
      <c r="B1646">
        <v>436</v>
      </c>
      <c r="C1646" t="s">
        <v>521</v>
      </c>
      <c r="D1646">
        <v>10</v>
      </c>
    </row>
    <row r="1647" spans="1:4" x14ac:dyDescent="0.25">
      <c r="A1647">
        <v>15</v>
      </c>
      <c r="B1647">
        <v>437</v>
      </c>
      <c r="C1647" t="s">
        <v>522</v>
      </c>
      <c r="D1647">
        <v>10</v>
      </c>
    </row>
    <row r="1648" spans="1:4" x14ac:dyDescent="0.25">
      <c r="A1648">
        <v>99</v>
      </c>
      <c r="B1648">
        <v>437</v>
      </c>
      <c r="C1648" t="s">
        <v>523</v>
      </c>
      <c r="D1648">
        <v>10</v>
      </c>
    </row>
    <row r="1649" spans="1:4" x14ac:dyDescent="0.25">
      <c r="A1649">
        <v>125</v>
      </c>
      <c r="B1649">
        <v>437</v>
      </c>
      <c r="C1649" t="s">
        <v>521</v>
      </c>
      <c r="D1649">
        <v>10</v>
      </c>
    </row>
    <row r="1650" spans="1:4" x14ac:dyDescent="0.25">
      <c r="A1650">
        <v>25</v>
      </c>
      <c r="B1650">
        <v>438</v>
      </c>
      <c r="C1650" t="s">
        <v>522</v>
      </c>
      <c r="D1650">
        <v>8</v>
      </c>
    </row>
    <row r="1651" spans="1:4" x14ac:dyDescent="0.25">
      <c r="A1651">
        <v>30</v>
      </c>
      <c r="B1651">
        <v>438</v>
      </c>
      <c r="C1651" t="s">
        <v>523</v>
      </c>
      <c r="D1651">
        <v>8</v>
      </c>
    </row>
    <row r="1652" spans="1:4" x14ac:dyDescent="0.25">
      <c r="A1652">
        <v>34</v>
      </c>
      <c r="B1652">
        <v>438</v>
      </c>
      <c r="C1652" t="s">
        <v>521</v>
      </c>
      <c r="D1652">
        <v>9</v>
      </c>
    </row>
    <row r="1653" spans="1:4" x14ac:dyDescent="0.25">
      <c r="A1653">
        <v>82</v>
      </c>
      <c r="B1653">
        <v>438</v>
      </c>
      <c r="C1653" t="s">
        <v>523</v>
      </c>
      <c r="D1653">
        <v>10</v>
      </c>
    </row>
    <row r="1654" spans="1:4" x14ac:dyDescent="0.25">
      <c r="A1654">
        <v>5</v>
      </c>
      <c r="B1654">
        <v>439</v>
      </c>
      <c r="C1654" t="s">
        <v>523</v>
      </c>
      <c r="D1654">
        <v>9</v>
      </c>
    </row>
    <row r="1655" spans="1:4" x14ac:dyDescent="0.25">
      <c r="A1655">
        <v>37</v>
      </c>
      <c r="B1655">
        <v>439</v>
      </c>
      <c r="C1655" t="s">
        <v>522</v>
      </c>
      <c r="D1655">
        <v>9</v>
      </c>
    </row>
    <row r="1656" spans="1:4" x14ac:dyDescent="0.25">
      <c r="A1656">
        <v>70</v>
      </c>
      <c r="B1656">
        <v>439</v>
      </c>
      <c r="C1656" t="s">
        <v>522</v>
      </c>
      <c r="D1656">
        <v>8</v>
      </c>
    </row>
    <row r="1657" spans="1:4" x14ac:dyDescent="0.25">
      <c r="A1657">
        <v>22</v>
      </c>
      <c r="B1657">
        <v>440</v>
      </c>
      <c r="C1657" t="s">
        <v>522</v>
      </c>
      <c r="D1657">
        <v>10</v>
      </c>
    </row>
    <row r="1658" spans="1:4" x14ac:dyDescent="0.25">
      <c r="A1658">
        <v>25</v>
      </c>
      <c r="B1658">
        <v>440</v>
      </c>
      <c r="C1658" t="s">
        <v>522</v>
      </c>
      <c r="D1658">
        <v>8</v>
      </c>
    </row>
    <row r="1659" spans="1:4" x14ac:dyDescent="0.25">
      <c r="A1659">
        <v>68</v>
      </c>
      <c r="B1659">
        <v>440</v>
      </c>
      <c r="C1659" t="s">
        <v>521</v>
      </c>
      <c r="D1659">
        <v>10</v>
      </c>
    </row>
    <row r="1660" spans="1:4" x14ac:dyDescent="0.25">
      <c r="A1660">
        <v>82</v>
      </c>
      <c r="B1660">
        <v>440</v>
      </c>
      <c r="C1660" t="s">
        <v>522</v>
      </c>
      <c r="D1660">
        <v>8</v>
      </c>
    </row>
    <row r="1661" spans="1:4" x14ac:dyDescent="0.25">
      <c r="A1661">
        <v>17</v>
      </c>
      <c r="B1661">
        <v>441</v>
      </c>
      <c r="C1661" t="s">
        <v>523</v>
      </c>
      <c r="D1661">
        <v>10</v>
      </c>
    </row>
    <row r="1662" spans="1:4" x14ac:dyDescent="0.25">
      <c r="A1662">
        <v>23</v>
      </c>
      <c r="B1662">
        <v>441</v>
      </c>
      <c r="C1662" t="s">
        <v>521</v>
      </c>
      <c r="D1662">
        <v>8</v>
      </c>
    </row>
    <row r="1663" spans="1:4" x14ac:dyDescent="0.25">
      <c r="A1663">
        <v>55</v>
      </c>
      <c r="B1663">
        <v>441</v>
      </c>
      <c r="C1663" t="s">
        <v>522</v>
      </c>
      <c r="D1663">
        <v>8</v>
      </c>
    </row>
    <row r="1664" spans="1:4" x14ac:dyDescent="0.25">
      <c r="A1664">
        <v>101</v>
      </c>
      <c r="B1664">
        <v>441</v>
      </c>
      <c r="C1664" t="s">
        <v>523</v>
      </c>
      <c r="D1664">
        <v>10</v>
      </c>
    </row>
    <row r="1665" spans="1:4" x14ac:dyDescent="0.25">
      <c r="A1665">
        <v>114</v>
      </c>
      <c r="B1665">
        <v>441</v>
      </c>
      <c r="C1665" t="s">
        <v>521</v>
      </c>
      <c r="D1665">
        <v>8</v>
      </c>
    </row>
    <row r="1666" spans="1:4" x14ac:dyDescent="0.25">
      <c r="A1666">
        <v>32</v>
      </c>
      <c r="B1666">
        <v>442</v>
      </c>
      <c r="C1666" t="s">
        <v>521</v>
      </c>
      <c r="D1666">
        <v>8</v>
      </c>
    </row>
    <row r="1667" spans="1:4" x14ac:dyDescent="0.25">
      <c r="A1667">
        <v>34</v>
      </c>
      <c r="B1667">
        <v>442</v>
      </c>
      <c r="C1667" t="s">
        <v>521</v>
      </c>
      <c r="D1667">
        <v>8</v>
      </c>
    </row>
    <row r="1668" spans="1:4" x14ac:dyDescent="0.25">
      <c r="A1668">
        <v>91</v>
      </c>
      <c r="B1668">
        <v>442</v>
      </c>
      <c r="C1668" t="s">
        <v>521</v>
      </c>
      <c r="D1668">
        <v>8</v>
      </c>
    </row>
    <row r="1669" spans="1:4" x14ac:dyDescent="0.25">
      <c r="A1669">
        <v>128</v>
      </c>
      <c r="B1669">
        <v>442</v>
      </c>
      <c r="C1669" t="s">
        <v>521</v>
      </c>
      <c r="D1669">
        <v>9</v>
      </c>
    </row>
    <row r="1670" spans="1:4" x14ac:dyDescent="0.25">
      <c r="A1670">
        <v>30</v>
      </c>
      <c r="B1670">
        <v>443</v>
      </c>
      <c r="C1670" t="s">
        <v>521</v>
      </c>
      <c r="D1670">
        <v>9</v>
      </c>
    </row>
    <row r="1671" spans="1:4" x14ac:dyDescent="0.25">
      <c r="A1671">
        <v>37</v>
      </c>
      <c r="B1671">
        <v>443</v>
      </c>
      <c r="C1671" t="s">
        <v>521</v>
      </c>
      <c r="D1671">
        <v>8</v>
      </c>
    </row>
    <row r="1672" spans="1:4" x14ac:dyDescent="0.25">
      <c r="A1672">
        <v>83</v>
      </c>
      <c r="B1672">
        <v>443</v>
      </c>
      <c r="C1672" t="s">
        <v>521</v>
      </c>
      <c r="D1672">
        <v>10</v>
      </c>
    </row>
    <row r="1673" spans="1:4" x14ac:dyDescent="0.25">
      <c r="A1673">
        <v>103</v>
      </c>
      <c r="B1673">
        <v>443</v>
      </c>
      <c r="C1673" t="s">
        <v>521</v>
      </c>
      <c r="D1673">
        <v>8</v>
      </c>
    </row>
    <row r="1674" spans="1:4" x14ac:dyDescent="0.25">
      <c r="A1674">
        <v>64</v>
      </c>
      <c r="B1674">
        <v>444</v>
      </c>
      <c r="C1674" t="s">
        <v>521</v>
      </c>
      <c r="D1674">
        <v>9</v>
      </c>
    </row>
    <row r="1675" spans="1:4" x14ac:dyDescent="0.25">
      <c r="A1675">
        <v>65</v>
      </c>
      <c r="B1675">
        <v>444</v>
      </c>
      <c r="C1675" t="s">
        <v>521</v>
      </c>
      <c r="D1675">
        <v>10</v>
      </c>
    </row>
    <row r="1676" spans="1:4" x14ac:dyDescent="0.25">
      <c r="A1676">
        <v>7</v>
      </c>
      <c r="B1676">
        <v>445</v>
      </c>
      <c r="C1676" t="s">
        <v>523</v>
      </c>
      <c r="D1676">
        <v>8</v>
      </c>
    </row>
    <row r="1677" spans="1:4" x14ac:dyDescent="0.25">
      <c r="A1677">
        <v>43</v>
      </c>
      <c r="B1677">
        <v>445</v>
      </c>
      <c r="C1677" t="s">
        <v>523</v>
      </c>
      <c r="D1677">
        <v>9</v>
      </c>
    </row>
    <row r="1678" spans="1:4" x14ac:dyDescent="0.25">
      <c r="A1678">
        <v>80</v>
      </c>
      <c r="B1678">
        <v>445</v>
      </c>
      <c r="C1678" t="s">
        <v>523</v>
      </c>
      <c r="D1678">
        <v>10</v>
      </c>
    </row>
    <row r="1679" spans="1:4" x14ac:dyDescent="0.25">
      <c r="A1679">
        <v>104</v>
      </c>
      <c r="B1679">
        <v>445</v>
      </c>
      <c r="C1679" t="s">
        <v>523</v>
      </c>
      <c r="D1679">
        <v>10</v>
      </c>
    </row>
    <row r="1680" spans="1:4" x14ac:dyDescent="0.25">
      <c r="A1680">
        <v>52</v>
      </c>
      <c r="B1680">
        <v>446</v>
      </c>
      <c r="C1680" t="s">
        <v>523</v>
      </c>
      <c r="D1680">
        <v>9</v>
      </c>
    </row>
    <row r="1681" spans="1:4" x14ac:dyDescent="0.25">
      <c r="A1681">
        <v>106</v>
      </c>
      <c r="B1681">
        <v>446</v>
      </c>
      <c r="C1681" t="s">
        <v>523</v>
      </c>
      <c r="D1681">
        <v>9</v>
      </c>
    </row>
    <row r="1682" spans="1:4" x14ac:dyDescent="0.25">
      <c r="A1682">
        <v>109</v>
      </c>
      <c r="B1682">
        <v>446</v>
      </c>
      <c r="C1682" t="s">
        <v>523</v>
      </c>
      <c r="D1682">
        <v>9</v>
      </c>
    </row>
    <row r="1683" spans="1:4" x14ac:dyDescent="0.25">
      <c r="A1683">
        <v>128</v>
      </c>
      <c r="B1683">
        <v>446</v>
      </c>
      <c r="C1683" t="s">
        <v>523</v>
      </c>
      <c r="D1683">
        <v>9</v>
      </c>
    </row>
    <row r="1684" spans="1:4" x14ac:dyDescent="0.25">
      <c r="A1684">
        <v>72</v>
      </c>
      <c r="B1684">
        <v>447</v>
      </c>
      <c r="C1684" t="s">
        <v>522</v>
      </c>
      <c r="D1684">
        <v>10</v>
      </c>
    </row>
    <row r="1685" spans="1:4" x14ac:dyDescent="0.25">
      <c r="A1685">
        <v>80</v>
      </c>
      <c r="B1685">
        <v>447</v>
      </c>
      <c r="C1685" t="s">
        <v>522</v>
      </c>
      <c r="D1685">
        <v>9</v>
      </c>
    </row>
    <row r="1686" spans="1:4" x14ac:dyDescent="0.25">
      <c r="A1686">
        <v>34</v>
      </c>
      <c r="B1686">
        <v>448</v>
      </c>
      <c r="C1686" t="s">
        <v>522</v>
      </c>
      <c r="D1686">
        <v>10</v>
      </c>
    </row>
    <row r="1687" spans="1:4" x14ac:dyDescent="0.25">
      <c r="A1687">
        <v>82</v>
      </c>
      <c r="B1687">
        <v>448</v>
      </c>
      <c r="C1687" t="s">
        <v>522</v>
      </c>
      <c r="D1687">
        <v>9</v>
      </c>
    </row>
    <row r="1688" spans="1:4" x14ac:dyDescent="0.25">
      <c r="A1688">
        <v>127</v>
      </c>
      <c r="B1688">
        <v>448</v>
      </c>
      <c r="C1688" t="s">
        <v>521</v>
      </c>
      <c r="D1688">
        <v>9</v>
      </c>
    </row>
    <row r="1689" spans="1:4" x14ac:dyDescent="0.25">
      <c r="A1689">
        <v>12</v>
      </c>
      <c r="B1689">
        <v>449</v>
      </c>
      <c r="C1689" t="s">
        <v>522</v>
      </c>
      <c r="D1689">
        <v>8</v>
      </c>
    </row>
    <row r="1690" spans="1:4" x14ac:dyDescent="0.25">
      <c r="A1690">
        <v>54</v>
      </c>
      <c r="B1690">
        <v>449</v>
      </c>
      <c r="C1690" t="s">
        <v>523</v>
      </c>
      <c r="D1690">
        <v>10</v>
      </c>
    </row>
    <row r="1691" spans="1:4" x14ac:dyDescent="0.25">
      <c r="A1691">
        <v>111</v>
      </c>
      <c r="B1691">
        <v>449</v>
      </c>
      <c r="C1691" t="s">
        <v>521</v>
      </c>
      <c r="D1691">
        <v>8</v>
      </c>
    </row>
    <row r="1692" spans="1:4" x14ac:dyDescent="0.25">
      <c r="A1692">
        <v>18</v>
      </c>
      <c r="B1692">
        <v>450</v>
      </c>
      <c r="C1692" t="s">
        <v>522</v>
      </c>
      <c r="D1692">
        <v>10</v>
      </c>
    </row>
    <row r="1693" spans="1:4" x14ac:dyDescent="0.25">
      <c r="A1693">
        <v>21</v>
      </c>
      <c r="B1693">
        <v>450</v>
      </c>
      <c r="C1693" t="s">
        <v>523</v>
      </c>
      <c r="D1693">
        <v>9</v>
      </c>
    </row>
    <row r="1694" spans="1:4" x14ac:dyDescent="0.25">
      <c r="A1694">
        <v>61</v>
      </c>
      <c r="B1694">
        <v>450</v>
      </c>
      <c r="C1694" t="s">
        <v>521</v>
      </c>
      <c r="D1694">
        <v>8</v>
      </c>
    </row>
    <row r="1695" spans="1:4" x14ac:dyDescent="0.25">
      <c r="A1695">
        <v>6</v>
      </c>
      <c r="B1695">
        <v>451</v>
      </c>
      <c r="C1695" t="s">
        <v>523</v>
      </c>
      <c r="D1695">
        <v>8</v>
      </c>
    </row>
    <row r="1696" spans="1:4" x14ac:dyDescent="0.25">
      <c r="A1696">
        <v>43</v>
      </c>
      <c r="B1696">
        <v>451</v>
      </c>
      <c r="C1696" t="s">
        <v>523</v>
      </c>
      <c r="D1696">
        <v>9</v>
      </c>
    </row>
    <row r="1697" spans="1:4" x14ac:dyDescent="0.25">
      <c r="A1697">
        <v>58</v>
      </c>
      <c r="B1697">
        <v>451</v>
      </c>
      <c r="C1697" t="s">
        <v>522</v>
      </c>
      <c r="D1697">
        <v>10</v>
      </c>
    </row>
    <row r="1698" spans="1:4" x14ac:dyDescent="0.25">
      <c r="A1698">
        <v>4</v>
      </c>
      <c r="B1698">
        <v>452</v>
      </c>
      <c r="C1698" t="s">
        <v>522</v>
      </c>
      <c r="D1698">
        <v>10</v>
      </c>
    </row>
    <row r="1699" spans="1:4" x14ac:dyDescent="0.25">
      <c r="A1699">
        <v>5</v>
      </c>
      <c r="B1699">
        <v>452</v>
      </c>
      <c r="C1699" t="s">
        <v>522</v>
      </c>
      <c r="D1699">
        <v>10</v>
      </c>
    </row>
    <row r="1700" spans="1:4" x14ac:dyDescent="0.25">
      <c r="A1700">
        <v>28</v>
      </c>
      <c r="B1700">
        <v>452</v>
      </c>
      <c r="C1700" t="s">
        <v>522</v>
      </c>
      <c r="D1700">
        <v>10</v>
      </c>
    </row>
    <row r="1701" spans="1:4" x14ac:dyDescent="0.25">
      <c r="A1701">
        <v>34</v>
      </c>
      <c r="B1701">
        <v>452</v>
      </c>
      <c r="C1701" t="s">
        <v>521</v>
      </c>
      <c r="D1701">
        <v>9</v>
      </c>
    </row>
    <row r="1702" spans="1:4" x14ac:dyDescent="0.25">
      <c r="A1702">
        <v>87</v>
      </c>
      <c r="B1702">
        <v>452</v>
      </c>
      <c r="C1702" t="s">
        <v>522</v>
      </c>
      <c r="D1702">
        <v>9</v>
      </c>
    </row>
    <row r="1703" spans="1:4" x14ac:dyDescent="0.25">
      <c r="A1703">
        <v>101</v>
      </c>
      <c r="B1703">
        <v>452</v>
      </c>
      <c r="C1703" t="s">
        <v>523</v>
      </c>
      <c r="D1703">
        <v>9</v>
      </c>
    </row>
    <row r="1704" spans="1:4" x14ac:dyDescent="0.25">
      <c r="A1704">
        <v>102</v>
      </c>
      <c r="B1704">
        <v>452</v>
      </c>
      <c r="C1704" t="s">
        <v>521</v>
      </c>
      <c r="D1704">
        <v>10</v>
      </c>
    </row>
    <row r="1705" spans="1:4" x14ac:dyDescent="0.25">
      <c r="A1705">
        <v>4</v>
      </c>
      <c r="B1705">
        <v>453</v>
      </c>
      <c r="C1705" t="s">
        <v>522</v>
      </c>
      <c r="D1705">
        <v>8</v>
      </c>
    </row>
    <row r="1706" spans="1:4" x14ac:dyDescent="0.25">
      <c r="A1706">
        <v>17</v>
      </c>
      <c r="B1706">
        <v>453</v>
      </c>
      <c r="C1706" t="s">
        <v>523</v>
      </c>
      <c r="D1706">
        <v>8</v>
      </c>
    </row>
    <row r="1707" spans="1:4" x14ac:dyDescent="0.25">
      <c r="A1707">
        <v>59</v>
      </c>
      <c r="B1707">
        <v>453</v>
      </c>
      <c r="C1707" t="s">
        <v>521</v>
      </c>
      <c r="D1707">
        <v>9</v>
      </c>
    </row>
    <row r="1708" spans="1:4" x14ac:dyDescent="0.25">
      <c r="A1708">
        <v>118</v>
      </c>
      <c r="B1708">
        <v>453</v>
      </c>
      <c r="C1708" t="s">
        <v>521</v>
      </c>
      <c r="D1708">
        <v>8</v>
      </c>
    </row>
    <row r="1709" spans="1:4" x14ac:dyDescent="0.25">
      <c r="A1709">
        <v>131</v>
      </c>
      <c r="B1709">
        <v>453</v>
      </c>
      <c r="C1709" t="s">
        <v>521</v>
      </c>
      <c r="D1709">
        <v>10</v>
      </c>
    </row>
    <row r="1710" spans="1:4" x14ac:dyDescent="0.25">
      <c r="A1710">
        <v>33</v>
      </c>
      <c r="B1710">
        <v>454</v>
      </c>
      <c r="C1710" t="s">
        <v>521</v>
      </c>
      <c r="D1710">
        <v>9</v>
      </c>
    </row>
    <row r="1711" spans="1:4" x14ac:dyDescent="0.25">
      <c r="A1711">
        <v>34</v>
      </c>
      <c r="B1711">
        <v>454</v>
      </c>
      <c r="C1711" t="s">
        <v>521</v>
      </c>
      <c r="D1711">
        <v>8</v>
      </c>
    </row>
    <row r="1712" spans="1:4" x14ac:dyDescent="0.25">
      <c r="A1712">
        <v>70</v>
      </c>
      <c r="B1712">
        <v>454</v>
      </c>
      <c r="C1712" t="s">
        <v>521</v>
      </c>
      <c r="D1712">
        <v>8</v>
      </c>
    </row>
    <row r="1713" spans="1:4" x14ac:dyDescent="0.25">
      <c r="A1713">
        <v>97</v>
      </c>
      <c r="B1713">
        <v>454</v>
      </c>
      <c r="C1713" t="s">
        <v>521</v>
      </c>
      <c r="D1713">
        <v>10</v>
      </c>
    </row>
    <row r="1714" spans="1:4" x14ac:dyDescent="0.25">
      <c r="A1714">
        <v>105</v>
      </c>
      <c r="B1714">
        <v>454</v>
      </c>
      <c r="C1714" t="s">
        <v>521</v>
      </c>
      <c r="D1714">
        <v>9</v>
      </c>
    </row>
    <row r="1715" spans="1:4" x14ac:dyDescent="0.25">
      <c r="A1715">
        <v>15</v>
      </c>
      <c r="B1715">
        <v>455</v>
      </c>
      <c r="C1715" t="s">
        <v>521</v>
      </c>
      <c r="D1715">
        <v>10</v>
      </c>
    </row>
    <row r="1716" spans="1:4" x14ac:dyDescent="0.25">
      <c r="A1716">
        <v>30</v>
      </c>
      <c r="B1716">
        <v>455</v>
      </c>
      <c r="C1716" t="s">
        <v>521</v>
      </c>
      <c r="D1716">
        <v>10</v>
      </c>
    </row>
    <row r="1717" spans="1:4" x14ac:dyDescent="0.25">
      <c r="A1717">
        <v>36</v>
      </c>
      <c r="B1717">
        <v>455</v>
      </c>
      <c r="C1717" t="s">
        <v>521</v>
      </c>
      <c r="D1717">
        <v>9</v>
      </c>
    </row>
    <row r="1718" spans="1:4" x14ac:dyDescent="0.25">
      <c r="A1718">
        <v>48</v>
      </c>
      <c r="B1718">
        <v>455</v>
      </c>
      <c r="C1718" t="s">
        <v>523</v>
      </c>
      <c r="D1718">
        <v>8</v>
      </c>
    </row>
    <row r="1719" spans="1:4" x14ac:dyDescent="0.25">
      <c r="A1719">
        <v>73</v>
      </c>
      <c r="B1719">
        <v>455</v>
      </c>
      <c r="C1719" t="s">
        <v>523</v>
      </c>
      <c r="D1719">
        <v>9</v>
      </c>
    </row>
    <row r="1720" spans="1:4" x14ac:dyDescent="0.25">
      <c r="A1720">
        <v>103</v>
      </c>
      <c r="B1720">
        <v>455</v>
      </c>
      <c r="C1720" t="s">
        <v>523</v>
      </c>
      <c r="D1720">
        <v>8</v>
      </c>
    </row>
    <row r="1721" spans="1:4" x14ac:dyDescent="0.25">
      <c r="A1721">
        <v>121</v>
      </c>
      <c r="B1721">
        <v>455</v>
      </c>
      <c r="C1721" t="s">
        <v>523</v>
      </c>
      <c r="D1721">
        <v>9</v>
      </c>
    </row>
    <row r="1722" spans="1:4" x14ac:dyDescent="0.25">
      <c r="A1722">
        <v>130</v>
      </c>
      <c r="B1722">
        <v>455</v>
      </c>
      <c r="C1722" t="s">
        <v>523</v>
      </c>
      <c r="D1722">
        <v>9</v>
      </c>
    </row>
    <row r="1723" spans="1:4" x14ac:dyDescent="0.25">
      <c r="A1723">
        <v>8</v>
      </c>
      <c r="B1723">
        <v>456</v>
      </c>
      <c r="C1723" t="s">
        <v>523</v>
      </c>
      <c r="D1723">
        <v>8</v>
      </c>
    </row>
    <row r="1724" spans="1:4" x14ac:dyDescent="0.25">
      <c r="A1724">
        <v>53</v>
      </c>
      <c r="B1724">
        <v>456</v>
      </c>
      <c r="C1724" t="s">
        <v>523</v>
      </c>
      <c r="D1724">
        <v>9</v>
      </c>
    </row>
    <row r="1725" spans="1:4" x14ac:dyDescent="0.25">
      <c r="A1725">
        <v>61</v>
      </c>
      <c r="B1725">
        <v>456</v>
      </c>
      <c r="C1725" t="s">
        <v>523</v>
      </c>
      <c r="D1725">
        <v>8</v>
      </c>
    </row>
    <row r="1726" spans="1:4" x14ac:dyDescent="0.25">
      <c r="A1726">
        <v>113</v>
      </c>
      <c r="B1726">
        <v>456</v>
      </c>
      <c r="C1726" t="s">
        <v>522</v>
      </c>
      <c r="D1726">
        <v>8</v>
      </c>
    </row>
    <row r="1727" spans="1:4" x14ac:dyDescent="0.25">
      <c r="A1727">
        <v>116</v>
      </c>
      <c r="B1727">
        <v>456</v>
      </c>
      <c r="C1727" t="s">
        <v>522</v>
      </c>
      <c r="D1727">
        <v>9</v>
      </c>
    </row>
    <row r="1728" spans="1:4" x14ac:dyDescent="0.25">
      <c r="A1728">
        <v>125</v>
      </c>
      <c r="B1728">
        <v>456</v>
      </c>
      <c r="C1728" t="s">
        <v>522</v>
      </c>
      <c r="D1728">
        <v>9</v>
      </c>
    </row>
    <row r="1729" spans="1:4" x14ac:dyDescent="0.25">
      <c r="A1729">
        <v>126</v>
      </c>
      <c r="B1729">
        <v>456</v>
      </c>
      <c r="C1729" t="s">
        <v>522</v>
      </c>
      <c r="D1729">
        <v>9</v>
      </c>
    </row>
    <row r="1730" spans="1:4" x14ac:dyDescent="0.25">
      <c r="A1730">
        <v>47</v>
      </c>
      <c r="B1730">
        <v>457</v>
      </c>
      <c r="C1730" t="s">
        <v>521</v>
      </c>
      <c r="D1730">
        <v>9</v>
      </c>
    </row>
    <row r="1731" spans="1:4" x14ac:dyDescent="0.25">
      <c r="A1731">
        <v>94</v>
      </c>
      <c r="B1731">
        <v>457</v>
      </c>
      <c r="C1731" t="s">
        <v>522</v>
      </c>
      <c r="D1731">
        <v>9</v>
      </c>
    </row>
    <row r="1732" spans="1:4" x14ac:dyDescent="0.25">
      <c r="A1732">
        <v>87</v>
      </c>
      <c r="B1732">
        <v>458</v>
      </c>
      <c r="C1732" t="s">
        <v>523</v>
      </c>
      <c r="D1732">
        <v>8</v>
      </c>
    </row>
    <row r="1733" spans="1:4" x14ac:dyDescent="0.25">
      <c r="A1733">
        <v>92</v>
      </c>
      <c r="B1733">
        <v>458</v>
      </c>
      <c r="C1733" t="s">
        <v>521</v>
      </c>
      <c r="D1733">
        <v>8</v>
      </c>
    </row>
    <row r="1734" spans="1:4" x14ac:dyDescent="0.25">
      <c r="A1734">
        <v>110</v>
      </c>
      <c r="B1734">
        <v>458</v>
      </c>
      <c r="C1734" t="s">
        <v>522</v>
      </c>
      <c r="D1734">
        <v>8</v>
      </c>
    </row>
    <row r="1735" spans="1:4" x14ac:dyDescent="0.25">
      <c r="A1735">
        <v>122</v>
      </c>
      <c r="B1735">
        <v>458</v>
      </c>
      <c r="C1735" t="s">
        <v>523</v>
      </c>
      <c r="D1735">
        <v>9</v>
      </c>
    </row>
    <row r="1736" spans="1:4" x14ac:dyDescent="0.25">
      <c r="A1736">
        <v>124</v>
      </c>
      <c r="B1736">
        <v>458</v>
      </c>
      <c r="C1736" t="s">
        <v>521</v>
      </c>
      <c r="D1736">
        <v>10</v>
      </c>
    </row>
    <row r="1737" spans="1:4" x14ac:dyDescent="0.25">
      <c r="A1737">
        <v>2</v>
      </c>
      <c r="B1737">
        <v>459</v>
      </c>
      <c r="C1737" t="s">
        <v>523</v>
      </c>
      <c r="D1737">
        <v>8</v>
      </c>
    </row>
    <row r="1738" spans="1:4" x14ac:dyDescent="0.25">
      <c r="A1738">
        <v>26</v>
      </c>
      <c r="B1738">
        <v>459</v>
      </c>
      <c r="C1738" t="s">
        <v>523</v>
      </c>
      <c r="D1738">
        <v>9</v>
      </c>
    </row>
    <row r="1739" spans="1:4" x14ac:dyDescent="0.25">
      <c r="A1739">
        <v>28</v>
      </c>
      <c r="B1739">
        <v>459</v>
      </c>
      <c r="C1739" t="s">
        <v>522</v>
      </c>
      <c r="D1739">
        <v>9</v>
      </c>
    </row>
    <row r="1740" spans="1:4" x14ac:dyDescent="0.25">
      <c r="A1740">
        <v>8</v>
      </c>
      <c r="B1740">
        <v>460</v>
      </c>
      <c r="C1740" t="s">
        <v>522</v>
      </c>
      <c r="D1740">
        <v>10</v>
      </c>
    </row>
    <row r="1741" spans="1:4" x14ac:dyDescent="0.25">
      <c r="A1741">
        <v>12</v>
      </c>
      <c r="B1741">
        <v>460</v>
      </c>
      <c r="C1741" t="s">
        <v>522</v>
      </c>
      <c r="D1741">
        <v>9</v>
      </c>
    </row>
    <row r="1742" spans="1:4" x14ac:dyDescent="0.25">
      <c r="A1742">
        <v>76</v>
      </c>
      <c r="B1742">
        <v>460</v>
      </c>
      <c r="C1742" t="s">
        <v>522</v>
      </c>
      <c r="D1742">
        <v>10</v>
      </c>
    </row>
    <row r="1743" spans="1:4" x14ac:dyDescent="0.25">
      <c r="A1743">
        <v>45</v>
      </c>
      <c r="B1743">
        <v>461</v>
      </c>
      <c r="C1743" t="s">
        <v>521</v>
      </c>
      <c r="D1743">
        <v>8</v>
      </c>
    </row>
    <row r="1744" spans="1:4" x14ac:dyDescent="0.25">
      <c r="A1744">
        <v>114</v>
      </c>
      <c r="B1744">
        <v>461</v>
      </c>
      <c r="C1744" t="s">
        <v>522</v>
      </c>
      <c r="D1744">
        <v>9</v>
      </c>
    </row>
    <row r="1745" spans="1:4" x14ac:dyDescent="0.25">
      <c r="A1745">
        <v>5</v>
      </c>
      <c r="B1745">
        <v>462</v>
      </c>
      <c r="C1745" t="s">
        <v>523</v>
      </c>
      <c r="D1745">
        <v>9</v>
      </c>
    </row>
    <row r="1746" spans="1:4" x14ac:dyDescent="0.25">
      <c r="A1746">
        <v>31</v>
      </c>
      <c r="B1746">
        <v>463</v>
      </c>
      <c r="C1746" t="s">
        <v>521</v>
      </c>
      <c r="D1746">
        <v>10</v>
      </c>
    </row>
    <row r="1747" spans="1:4" x14ac:dyDescent="0.25">
      <c r="A1747">
        <v>50</v>
      </c>
      <c r="B1747">
        <v>463</v>
      </c>
      <c r="C1747" t="s">
        <v>522</v>
      </c>
      <c r="D1747">
        <v>10</v>
      </c>
    </row>
    <row r="1748" spans="1:4" x14ac:dyDescent="0.25">
      <c r="A1748">
        <v>93</v>
      </c>
      <c r="B1748">
        <v>464</v>
      </c>
      <c r="C1748" t="s">
        <v>523</v>
      </c>
      <c r="D1748">
        <v>10</v>
      </c>
    </row>
    <row r="1749" spans="1:4" x14ac:dyDescent="0.25">
      <c r="A1749">
        <v>10</v>
      </c>
      <c r="B1749">
        <v>466</v>
      </c>
      <c r="C1749" t="s">
        <v>521</v>
      </c>
      <c r="D1749">
        <v>10</v>
      </c>
    </row>
    <row r="1750" spans="1:4" x14ac:dyDescent="0.25">
      <c r="A1750">
        <v>44</v>
      </c>
      <c r="B1750">
        <v>466</v>
      </c>
      <c r="C1750" t="s">
        <v>521</v>
      </c>
      <c r="D1750">
        <v>10</v>
      </c>
    </row>
    <row r="1751" spans="1:4" x14ac:dyDescent="0.25">
      <c r="A1751">
        <v>99</v>
      </c>
      <c r="B1751">
        <v>466</v>
      </c>
      <c r="C1751" t="s">
        <v>521</v>
      </c>
      <c r="D1751">
        <v>10</v>
      </c>
    </row>
    <row r="1752" spans="1:4" x14ac:dyDescent="0.25">
      <c r="A1752">
        <v>103</v>
      </c>
      <c r="B1752">
        <v>466</v>
      </c>
      <c r="C1752" t="s">
        <v>521</v>
      </c>
      <c r="D1752">
        <v>10</v>
      </c>
    </row>
    <row r="1753" spans="1:4" x14ac:dyDescent="0.25">
      <c r="A1753">
        <v>111</v>
      </c>
      <c r="B1753">
        <v>466</v>
      </c>
      <c r="C1753" t="s">
        <v>521</v>
      </c>
      <c r="D1753">
        <v>10</v>
      </c>
    </row>
    <row r="1754" spans="1:4" x14ac:dyDescent="0.25">
      <c r="A1754">
        <v>114</v>
      </c>
      <c r="B1754">
        <v>466</v>
      </c>
      <c r="C1754" t="s">
        <v>521</v>
      </c>
      <c r="D1754">
        <v>9</v>
      </c>
    </row>
    <row r="1755" spans="1:4" x14ac:dyDescent="0.25">
      <c r="A1755">
        <v>87</v>
      </c>
      <c r="B1755">
        <v>467</v>
      </c>
      <c r="C1755" t="s">
        <v>521</v>
      </c>
      <c r="D1755">
        <v>9</v>
      </c>
    </row>
    <row r="1756" spans="1:4" x14ac:dyDescent="0.25">
      <c r="A1756">
        <v>96</v>
      </c>
      <c r="B1756">
        <v>467</v>
      </c>
      <c r="C1756" t="s">
        <v>521</v>
      </c>
      <c r="D1756">
        <v>8</v>
      </c>
    </row>
    <row r="1757" spans="1:4" x14ac:dyDescent="0.25">
      <c r="A1757">
        <v>125</v>
      </c>
      <c r="B1757">
        <v>467</v>
      </c>
      <c r="C1757" t="s">
        <v>521</v>
      </c>
      <c r="D1757">
        <v>8</v>
      </c>
    </row>
    <row r="1758" spans="1:4" x14ac:dyDescent="0.25">
      <c r="A1758">
        <v>5</v>
      </c>
      <c r="B1758">
        <v>468</v>
      </c>
      <c r="C1758" t="s">
        <v>521</v>
      </c>
      <c r="D1758">
        <v>9</v>
      </c>
    </row>
    <row r="1759" spans="1:4" x14ac:dyDescent="0.25">
      <c r="A1759">
        <v>11</v>
      </c>
      <c r="B1759">
        <v>468</v>
      </c>
      <c r="C1759" t="s">
        <v>521</v>
      </c>
      <c r="D1759">
        <v>9</v>
      </c>
    </row>
    <row r="1760" spans="1:4" x14ac:dyDescent="0.25">
      <c r="A1760">
        <v>41</v>
      </c>
      <c r="B1760">
        <v>468</v>
      </c>
      <c r="C1760" t="s">
        <v>523</v>
      </c>
      <c r="D1760">
        <v>10</v>
      </c>
    </row>
    <row r="1761" spans="1:4" x14ac:dyDescent="0.25">
      <c r="A1761">
        <v>99</v>
      </c>
      <c r="B1761">
        <v>468</v>
      </c>
      <c r="C1761" t="s">
        <v>523</v>
      </c>
      <c r="D1761">
        <v>9</v>
      </c>
    </row>
    <row r="1762" spans="1:4" x14ac:dyDescent="0.25">
      <c r="A1762">
        <v>1</v>
      </c>
      <c r="B1762">
        <v>469</v>
      </c>
      <c r="C1762" t="s">
        <v>523</v>
      </c>
      <c r="D1762">
        <v>8</v>
      </c>
    </row>
    <row r="1763" spans="1:4" x14ac:dyDescent="0.25">
      <c r="A1763">
        <v>67</v>
      </c>
      <c r="B1763">
        <v>469</v>
      </c>
      <c r="C1763" t="s">
        <v>523</v>
      </c>
      <c r="D1763">
        <v>10</v>
      </c>
    </row>
    <row r="1764" spans="1:4" x14ac:dyDescent="0.25">
      <c r="A1764">
        <v>81</v>
      </c>
      <c r="B1764">
        <v>469</v>
      </c>
      <c r="C1764" t="s">
        <v>523</v>
      </c>
      <c r="D1764">
        <v>8</v>
      </c>
    </row>
    <row r="1765" spans="1:4" x14ac:dyDescent="0.25">
      <c r="A1765">
        <v>114</v>
      </c>
      <c r="B1765">
        <v>469</v>
      </c>
      <c r="C1765" t="s">
        <v>523</v>
      </c>
      <c r="D1765">
        <v>8</v>
      </c>
    </row>
    <row r="1766" spans="1:4" x14ac:dyDescent="0.25">
      <c r="A1766">
        <v>124</v>
      </c>
      <c r="B1766">
        <v>469</v>
      </c>
      <c r="C1766" t="s">
        <v>523</v>
      </c>
      <c r="D1766">
        <v>9</v>
      </c>
    </row>
    <row r="1767" spans="1:4" x14ac:dyDescent="0.25">
      <c r="A1767">
        <v>6</v>
      </c>
      <c r="B1767">
        <v>470</v>
      </c>
      <c r="C1767" t="s">
        <v>523</v>
      </c>
      <c r="D1767">
        <v>8</v>
      </c>
    </row>
    <row r="1768" spans="1:4" x14ac:dyDescent="0.25">
      <c r="A1768">
        <v>27</v>
      </c>
      <c r="B1768">
        <v>470</v>
      </c>
      <c r="C1768" t="s">
        <v>522</v>
      </c>
      <c r="D1768">
        <v>8</v>
      </c>
    </row>
    <row r="1769" spans="1:4" x14ac:dyDescent="0.25">
      <c r="A1769">
        <v>63</v>
      </c>
      <c r="B1769">
        <v>470</v>
      </c>
      <c r="C1769" t="s">
        <v>522</v>
      </c>
      <c r="D1769">
        <v>10</v>
      </c>
    </row>
    <row r="1770" spans="1:4" x14ac:dyDescent="0.25">
      <c r="A1770">
        <v>64</v>
      </c>
      <c r="B1770">
        <v>470</v>
      </c>
      <c r="C1770" t="s">
        <v>522</v>
      </c>
      <c r="D1770">
        <v>8</v>
      </c>
    </row>
    <row r="1771" spans="1:4" x14ac:dyDescent="0.25">
      <c r="A1771">
        <v>130</v>
      </c>
      <c r="B1771">
        <v>470</v>
      </c>
      <c r="C1771" t="s">
        <v>522</v>
      </c>
      <c r="D1771">
        <v>9</v>
      </c>
    </row>
    <row r="1772" spans="1:4" x14ac:dyDescent="0.25">
      <c r="A1772">
        <v>44</v>
      </c>
      <c r="B1772">
        <v>471</v>
      </c>
      <c r="C1772" t="s">
        <v>521</v>
      </c>
      <c r="D1772">
        <v>10</v>
      </c>
    </row>
    <row r="1773" spans="1:4" x14ac:dyDescent="0.25">
      <c r="A1773">
        <v>84</v>
      </c>
      <c r="B1773">
        <v>471</v>
      </c>
      <c r="C1773" t="s">
        <v>522</v>
      </c>
      <c r="D1773">
        <v>8</v>
      </c>
    </row>
    <row r="1774" spans="1:4" x14ac:dyDescent="0.25">
      <c r="A1774">
        <v>96</v>
      </c>
      <c r="B1774">
        <v>471</v>
      </c>
      <c r="C1774" t="s">
        <v>523</v>
      </c>
      <c r="D1774">
        <v>9</v>
      </c>
    </row>
    <row r="1775" spans="1:4" x14ac:dyDescent="0.25">
      <c r="A1775">
        <v>100</v>
      </c>
      <c r="B1775">
        <v>471</v>
      </c>
      <c r="C1775" t="s">
        <v>521</v>
      </c>
      <c r="D1775">
        <v>8</v>
      </c>
    </row>
    <row r="1776" spans="1:4" x14ac:dyDescent="0.25">
      <c r="A1776">
        <v>112</v>
      </c>
      <c r="B1776">
        <v>471</v>
      </c>
      <c r="C1776" t="s">
        <v>522</v>
      </c>
      <c r="D1776">
        <v>9</v>
      </c>
    </row>
    <row r="1777" spans="1:4" x14ac:dyDescent="0.25">
      <c r="A1777">
        <v>43</v>
      </c>
      <c r="B1777">
        <v>472</v>
      </c>
      <c r="C1777" t="s">
        <v>523</v>
      </c>
      <c r="D1777">
        <v>9</v>
      </c>
    </row>
    <row r="1778" spans="1:4" x14ac:dyDescent="0.25">
      <c r="A1778">
        <v>55</v>
      </c>
      <c r="B1778">
        <v>472</v>
      </c>
      <c r="C1778" t="s">
        <v>521</v>
      </c>
      <c r="D1778">
        <v>10</v>
      </c>
    </row>
    <row r="1779" spans="1:4" x14ac:dyDescent="0.25">
      <c r="A1779">
        <v>66</v>
      </c>
      <c r="B1779">
        <v>472</v>
      </c>
      <c r="C1779" t="s">
        <v>523</v>
      </c>
      <c r="D1779">
        <v>9</v>
      </c>
    </row>
    <row r="1780" spans="1:4" x14ac:dyDescent="0.25">
      <c r="A1780">
        <v>109</v>
      </c>
      <c r="B1780">
        <v>472</v>
      </c>
      <c r="C1780" t="s">
        <v>523</v>
      </c>
      <c r="D1780">
        <v>9</v>
      </c>
    </row>
    <row r="1781" spans="1:4" x14ac:dyDescent="0.25">
      <c r="A1781">
        <v>19</v>
      </c>
      <c r="B1781">
        <v>473</v>
      </c>
      <c r="C1781" t="s">
        <v>522</v>
      </c>
      <c r="D1781">
        <v>10</v>
      </c>
    </row>
    <row r="1782" spans="1:4" x14ac:dyDescent="0.25">
      <c r="A1782">
        <v>40</v>
      </c>
      <c r="B1782">
        <v>473</v>
      </c>
      <c r="C1782" t="s">
        <v>522</v>
      </c>
      <c r="D1782">
        <v>9</v>
      </c>
    </row>
    <row r="1783" spans="1:4" x14ac:dyDescent="0.25">
      <c r="A1783">
        <v>42</v>
      </c>
      <c r="B1783">
        <v>473</v>
      </c>
      <c r="C1783" t="s">
        <v>522</v>
      </c>
      <c r="D1783">
        <v>9</v>
      </c>
    </row>
    <row r="1784" spans="1:4" x14ac:dyDescent="0.25">
      <c r="A1784">
        <v>28</v>
      </c>
      <c r="B1784">
        <v>474</v>
      </c>
      <c r="C1784" t="s">
        <v>522</v>
      </c>
      <c r="D1784">
        <v>10</v>
      </c>
    </row>
    <row r="1785" spans="1:4" x14ac:dyDescent="0.25">
      <c r="A1785">
        <v>79</v>
      </c>
      <c r="B1785">
        <v>474</v>
      </c>
      <c r="C1785" t="s">
        <v>521</v>
      </c>
      <c r="D1785">
        <v>9</v>
      </c>
    </row>
    <row r="1786" spans="1:4" x14ac:dyDescent="0.25">
      <c r="A1786">
        <v>28</v>
      </c>
      <c r="B1786">
        <v>475</v>
      </c>
      <c r="C1786" t="s">
        <v>522</v>
      </c>
      <c r="D1786">
        <v>9</v>
      </c>
    </row>
    <row r="1787" spans="1:4" x14ac:dyDescent="0.25">
      <c r="A1787">
        <v>59</v>
      </c>
      <c r="B1787">
        <v>475</v>
      </c>
      <c r="C1787" t="s">
        <v>523</v>
      </c>
      <c r="D1787">
        <v>10</v>
      </c>
    </row>
    <row r="1788" spans="1:4" x14ac:dyDescent="0.25">
      <c r="A1788">
        <v>77</v>
      </c>
      <c r="B1788">
        <v>475</v>
      </c>
      <c r="C1788" t="s">
        <v>521</v>
      </c>
      <c r="D1788">
        <v>9</v>
      </c>
    </row>
    <row r="1789" spans="1:4" x14ac:dyDescent="0.25">
      <c r="A1789">
        <v>91</v>
      </c>
      <c r="B1789">
        <v>475</v>
      </c>
      <c r="C1789" t="s">
        <v>522</v>
      </c>
      <c r="D1789">
        <v>9</v>
      </c>
    </row>
    <row r="1790" spans="1:4" x14ac:dyDescent="0.25">
      <c r="A1790">
        <v>48</v>
      </c>
      <c r="B1790">
        <v>476</v>
      </c>
      <c r="C1790" t="s">
        <v>523</v>
      </c>
      <c r="D1790">
        <v>9</v>
      </c>
    </row>
    <row r="1791" spans="1:4" x14ac:dyDescent="0.25">
      <c r="A1791">
        <v>80</v>
      </c>
      <c r="B1791">
        <v>476</v>
      </c>
      <c r="C1791" t="s">
        <v>521</v>
      </c>
      <c r="D1791">
        <v>9</v>
      </c>
    </row>
    <row r="1792" spans="1:4" x14ac:dyDescent="0.25">
      <c r="A1792">
        <v>95</v>
      </c>
      <c r="B1792">
        <v>476</v>
      </c>
      <c r="C1792" t="s">
        <v>521</v>
      </c>
      <c r="D1792">
        <v>9</v>
      </c>
    </row>
    <row r="1793" spans="1:4" x14ac:dyDescent="0.25">
      <c r="A1793">
        <v>113</v>
      </c>
      <c r="B1793">
        <v>476</v>
      </c>
      <c r="C1793" t="s">
        <v>521</v>
      </c>
      <c r="D1793">
        <v>8</v>
      </c>
    </row>
    <row r="1794" spans="1:4" x14ac:dyDescent="0.25">
      <c r="A1794">
        <v>95</v>
      </c>
      <c r="B1794">
        <v>477</v>
      </c>
      <c r="C1794" t="s">
        <v>521</v>
      </c>
      <c r="D1794">
        <v>10</v>
      </c>
    </row>
    <row r="1795" spans="1:4" x14ac:dyDescent="0.25">
      <c r="A1795">
        <v>101</v>
      </c>
      <c r="B1795">
        <v>477</v>
      </c>
      <c r="C1795" t="s">
        <v>521</v>
      </c>
      <c r="D1795">
        <v>9</v>
      </c>
    </row>
    <row r="1796" spans="1:4" x14ac:dyDescent="0.25">
      <c r="A1796">
        <v>103</v>
      </c>
      <c r="B1796">
        <v>477</v>
      </c>
      <c r="C1796" t="s">
        <v>521</v>
      </c>
      <c r="D1796">
        <v>9</v>
      </c>
    </row>
    <row r="1797" spans="1:4" x14ac:dyDescent="0.25">
      <c r="A1797">
        <v>110</v>
      </c>
      <c r="B1797">
        <v>477</v>
      </c>
      <c r="C1797" t="s">
        <v>521</v>
      </c>
      <c r="D1797">
        <v>8</v>
      </c>
    </row>
    <row r="1798" spans="1:4" x14ac:dyDescent="0.25">
      <c r="A1798">
        <v>38</v>
      </c>
      <c r="B1798">
        <v>478</v>
      </c>
      <c r="C1798" t="s">
        <v>521</v>
      </c>
      <c r="D1798">
        <v>9</v>
      </c>
    </row>
    <row r="1799" spans="1:4" x14ac:dyDescent="0.25">
      <c r="A1799">
        <v>79</v>
      </c>
      <c r="B1799">
        <v>478</v>
      </c>
      <c r="C1799" t="s">
        <v>521</v>
      </c>
      <c r="D1799">
        <v>9</v>
      </c>
    </row>
    <row r="1800" spans="1:4" x14ac:dyDescent="0.25">
      <c r="A1800">
        <v>100</v>
      </c>
      <c r="B1800">
        <v>478</v>
      </c>
      <c r="C1800" t="s">
        <v>521</v>
      </c>
      <c r="D1800">
        <v>10</v>
      </c>
    </row>
    <row r="1801" spans="1:4" x14ac:dyDescent="0.25">
      <c r="A1801">
        <v>101</v>
      </c>
      <c r="B1801">
        <v>478</v>
      </c>
      <c r="C1801" t="s">
        <v>521</v>
      </c>
      <c r="D1801">
        <v>10</v>
      </c>
    </row>
    <row r="1802" spans="1:4" x14ac:dyDescent="0.25">
      <c r="A1802">
        <v>25</v>
      </c>
      <c r="B1802">
        <v>479</v>
      </c>
      <c r="C1802" t="s">
        <v>523</v>
      </c>
      <c r="D1802">
        <v>10</v>
      </c>
    </row>
    <row r="1803" spans="1:4" x14ac:dyDescent="0.25">
      <c r="A1803">
        <v>48</v>
      </c>
      <c r="B1803">
        <v>479</v>
      </c>
      <c r="C1803" t="s">
        <v>523</v>
      </c>
      <c r="D1803">
        <v>10</v>
      </c>
    </row>
    <row r="1804" spans="1:4" x14ac:dyDescent="0.25">
      <c r="A1804">
        <v>55</v>
      </c>
      <c r="B1804">
        <v>479</v>
      </c>
      <c r="C1804" t="s">
        <v>523</v>
      </c>
      <c r="D1804">
        <v>10</v>
      </c>
    </row>
    <row r="1805" spans="1:4" x14ac:dyDescent="0.25">
      <c r="A1805">
        <v>99</v>
      </c>
      <c r="B1805">
        <v>479</v>
      </c>
      <c r="C1805" t="s">
        <v>523</v>
      </c>
      <c r="D1805">
        <v>10</v>
      </c>
    </row>
    <row r="1806" spans="1:4" x14ac:dyDescent="0.25">
      <c r="A1806">
        <v>12</v>
      </c>
      <c r="B1806">
        <v>480</v>
      </c>
      <c r="C1806" t="s">
        <v>523</v>
      </c>
      <c r="D1806">
        <v>10</v>
      </c>
    </row>
    <row r="1807" spans="1:4" x14ac:dyDescent="0.25">
      <c r="A1807">
        <v>59</v>
      </c>
      <c r="B1807">
        <v>480</v>
      </c>
      <c r="C1807" t="s">
        <v>523</v>
      </c>
      <c r="D1807">
        <v>9</v>
      </c>
    </row>
    <row r="1808" spans="1:4" x14ac:dyDescent="0.25">
      <c r="A1808">
        <v>90</v>
      </c>
      <c r="B1808">
        <v>480</v>
      </c>
      <c r="C1808" t="s">
        <v>523</v>
      </c>
      <c r="D1808">
        <v>10</v>
      </c>
    </row>
    <row r="1809" spans="1:4" x14ac:dyDescent="0.25">
      <c r="A1809">
        <v>95</v>
      </c>
      <c r="B1809">
        <v>480</v>
      </c>
      <c r="C1809" t="s">
        <v>523</v>
      </c>
      <c r="D1809">
        <v>9</v>
      </c>
    </row>
    <row r="1810" spans="1:4" x14ac:dyDescent="0.25">
      <c r="A1810">
        <v>106</v>
      </c>
      <c r="B1810">
        <v>480</v>
      </c>
      <c r="C1810" t="s">
        <v>522</v>
      </c>
      <c r="D1810">
        <v>8</v>
      </c>
    </row>
    <row r="1811" spans="1:4" x14ac:dyDescent="0.25">
      <c r="A1811">
        <v>114</v>
      </c>
      <c r="B1811">
        <v>480</v>
      </c>
      <c r="C1811" t="s">
        <v>522</v>
      </c>
      <c r="D1811">
        <v>8</v>
      </c>
    </row>
    <row r="1812" spans="1:4" x14ac:dyDescent="0.25">
      <c r="A1812">
        <v>125</v>
      </c>
      <c r="B1812">
        <v>480</v>
      </c>
      <c r="C1812" t="s">
        <v>522</v>
      </c>
      <c r="D1812">
        <v>8</v>
      </c>
    </row>
    <row r="1813" spans="1:4" x14ac:dyDescent="0.25">
      <c r="A1813">
        <v>2</v>
      </c>
      <c r="B1813">
        <v>481</v>
      </c>
      <c r="C1813" t="s">
        <v>522</v>
      </c>
      <c r="D1813">
        <v>8</v>
      </c>
    </row>
    <row r="1814" spans="1:4" x14ac:dyDescent="0.25">
      <c r="A1814">
        <v>10</v>
      </c>
      <c r="B1814">
        <v>481</v>
      </c>
      <c r="C1814" t="s">
        <v>521</v>
      </c>
      <c r="D1814">
        <v>9</v>
      </c>
    </row>
    <row r="1815" spans="1:4" x14ac:dyDescent="0.25">
      <c r="A1815">
        <v>19</v>
      </c>
      <c r="B1815">
        <v>481</v>
      </c>
      <c r="C1815" t="s">
        <v>522</v>
      </c>
      <c r="D1815">
        <v>9</v>
      </c>
    </row>
    <row r="1816" spans="1:4" x14ac:dyDescent="0.25">
      <c r="A1816">
        <v>23</v>
      </c>
      <c r="B1816">
        <v>481</v>
      </c>
      <c r="C1816" t="s">
        <v>523</v>
      </c>
      <c r="D1816">
        <v>10</v>
      </c>
    </row>
    <row r="1817" spans="1:4" x14ac:dyDescent="0.25">
      <c r="A1817">
        <v>53</v>
      </c>
      <c r="B1817">
        <v>481</v>
      </c>
      <c r="C1817" t="s">
        <v>521</v>
      </c>
      <c r="D1817">
        <v>9</v>
      </c>
    </row>
    <row r="1818" spans="1:4" x14ac:dyDescent="0.25">
      <c r="A1818">
        <v>8</v>
      </c>
      <c r="B1818">
        <v>482</v>
      </c>
      <c r="C1818" t="s">
        <v>522</v>
      </c>
      <c r="D1818">
        <v>9</v>
      </c>
    </row>
    <row r="1819" spans="1:4" x14ac:dyDescent="0.25">
      <c r="A1819">
        <v>114</v>
      </c>
      <c r="B1819">
        <v>482</v>
      </c>
      <c r="C1819" t="s">
        <v>523</v>
      </c>
      <c r="D1819">
        <v>8</v>
      </c>
    </row>
    <row r="1820" spans="1:4" x14ac:dyDescent="0.25">
      <c r="A1820">
        <v>120</v>
      </c>
      <c r="B1820">
        <v>482</v>
      </c>
      <c r="C1820" t="s">
        <v>521</v>
      </c>
      <c r="D1820">
        <v>10</v>
      </c>
    </row>
    <row r="1821" spans="1:4" x14ac:dyDescent="0.25">
      <c r="A1821">
        <v>124</v>
      </c>
      <c r="B1821">
        <v>482</v>
      </c>
      <c r="C1821" t="s">
        <v>523</v>
      </c>
      <c r="D1821">
        <v>10</v>
      </c>
    </row>
    <row r="1822" spans="1:4" x14ac:dyDescent="0.25">
      <c r="A1822">
        <v>131</v>
      </c>
      <c r="B1822">
        <v>482</v>
      </c>
      <c r="C1822" t="s">
        <v>523</v>
      </c>
      <c r="D1822">
        <v>8</v>
      </c>
    </row>
    <row r="1823" spans="1:4" x14ac:dyDescent="0.25">
      <c r="A1823">
        <v>6</v>
      </c>
      <c r="B1823">
        <v>483</v>
      </c>
      <c r="C1823" t="s">
        <v>522</v>
      </c>
      <c r="D1823">
        <v>10</v>
      </c>
    </row>
    <row r="1824" spans="1:4" x14ac:dyDescent="0.25">
      <c r="A1824">
        <v>10</v>
      </c>
      <c r="B1824">
        <v>483</v>
      </c>
      <c r="C1824" t="s">
        <v>522</v>
      </c>
      <c r="D1824">
        <v>9</v>
      </c>
    </row>
    <row r="1825" spans="1:4" x14ac:dyDescent="0.25">
      <c r="A1825">
        <v>65</v>
      </c>
      <c r="B1825">
        <v>483</v>
      </c>
      <c r="C1825" t="s">
        <v>522</v>
      </c>
      <c r="D1825">
        <v>9</v>
      </c>
    </row>
    <row r="1826" spans="1:4" x14ac:dyDescent="0.25">
      <c r="A1826">
        <v>26</v>
      </c>
      <c r="B1826">
        <v>484</v>
      </c>
      <c r="C1826" t="s">
        <v>522</v>
      </c>
      <c r="D1826">
        <v>10</v>
      </c>
    </row>
    <row r="1827" spans="1:4" x14ac:dyDescent="0.25">
      <c r="A1827">
        <v>9</v>
      </c>
      <c r="B1827">
        <v>485</v>
      </c>
      <c r="C1827" t="s">
        <v>521</v>
      </c>
      <c r="D1827">
        <v>9</v>
      </c>
    </row>
    <row r="1828" spans="1:4" x14ac:dyDescent="0.25">
      <c r="A1828">
        <v>58</v>
      </c>
      <c r="B1828">
        <v>485</v>
      </c>
      <c r="C1828" t="s">
        <v>522</v>
      </c>
      <c r="D1828">
        <v>8</v>
      </c>
    </row>
    <row r="1829" spans="1:4" x14ac:dyDescent="0.25">
      <c r="A1829">
        <v>72</v>
      </c>
      <c r="B1829">
        <v>485</v>
      </c>
      <c r="C1829" t="s">
        <v>523</v>
      </c>
      <c r="D1829">
        <v>8</v>
      </c>
    </row>
    <row r="1830" spans="1:4" x14ac:dyDescent="0.25">
      <c r="A1830">
        <v>117</v>
      </c>
      <c r="B1830">
        <v>485</v>
      </c>
      <c r="C1830" t="s">
        <v>521</v>
      </c>
      <c r="D1830">
        <v>9</v>
      </c>
    </row>
    <row r="1831" spans="1:4" x14ac:dyDescent="0.25">
      <c r="A1831">
        <v>4</v>
      </c>
      <c r="B1831">
        <v>486</v>
      </c>
      <c r="C1831" t="s">
        <v>522</v>
      </c>
      <c r="D1831">
        <v>8</v>
      </c>
    </row>
    <row r="1832" spans="1:4" x14ac:dyDescent="0.25">
      <c r="A1832">
        <v>33</v>
      </c>
      <c r="B1832">
        <v>486</v>
      </c>
      <c r="C1832" t="s">
        <v>523</v>
      </c>
      <c r="D1832">
        <v>10</v>
      </c>
    </row>
    <row r="1833" spans="1:4" x14ac:dyDescent="0.25">
      <c r="A1833">
        <v>45</v>
      </c>
      <c r="B1833">
        <v>486</v>
      </c>
      <c r="C1833" t="s">
        <v>521</v>
      </c>
      <c r="D1833">
        <v>9</v>
      </c>
    </row>
    <row r="1834" spans="1:4" x14ac:dyDescent="0.25">
      <c r="A1834">
        <v>97</v>
      </c>
      <c r="B1834">
        <v>486</v>
      </c>
      <c r="C1834" t="s">
        <v>521</v>
      </c>
      <c r="D1834">
        <v>9</v>
      </c>
    </row>
    <row r="1835" spans="1:4" x14ac:dyDescent="0.25">
      <c r="A1835">
        <v>44</v>
      </c>
      <c r="B1835">
        <v>487</v>
      </c>
      <c r="C1835" t="s">
        <v>521</v>
      </c>
      <c r="D1835">
        <v>8</v>
      </c>
    </row>
    <row r="1836" spans="1:4" x14ac:dyDescent="0.25">
      <c r="A1836">
        <v>68</v>
      </c>
      <c r="B1836">
        <v>487</v>
      </c>
      <c r="C1836" t="s">
        <v>521</v>
      </c>
      <c r="D1836">
        <v>10</v>
      </c>
    </row>
    <row r="1837" spans="1:4" x14ac:dyDescent="0.25">
      <c r="A1837">
        <v>24</v>
      </c>
      <c r="B1837">
        <v>488</v>
      </c>
      <c r="C1837" t="s">
        <v>521</v>
      </c>
      <c r="D1837">
        <v>9</v>
      </c>
    </row>
    <row r="1838" spans="1:4" x14ac:dyDescent="0.25">
      <c r="A1838">
        <v>6</v>
      </c>
      <c r="B1838">
        <v>489</v>
      </c>
      <c r="C1838" t="s">
        <v>521</v>
      </c>
      <c r="D1838">
        <v>9</v>
      </c>
    </row>
    <row r="1839" spans="1:4" x14ac:dyDescent="0.25">
      <c r="A1839">
        <v>7</v>
      </c>
      <c r="B1839">
        <v>489</v>
      </c>
      <c r="C1839" t="s">
        <v>521</v>
      </c>
      <c r="D1839">
        <v>9</v>
      </c>
    </row>
    <row r="1840" spans="1:4" x14ac:dyDescent="0.25">
      <c r="A1840">
        <v>25</v>
      </c>
      <c r="B1840">
        <v>489</v>
      </c>
      <c r="C1840" t="s">
        <v>521</v>
      </c>
      <c r="D1840">
        <v>8</v>
      </c>
    </row>
    <row r="1841" spans="1:4" x14ac:dyDescent="0.25">
      <c r="A1841">
        <v>31</v>
      </c>
      <c r="B1841">
        <v>489</v>
      </c>
      <c r="C1841" t="s">
        <v>521</v>
      </c>
      <c r="D1841">
        <v>10</v>
      </c>
    </row>
    <row r="1842" spans="1:4" x14ac:dyDescent="0.25">
      <c r="A1842">
        <v>48</v>
      </c>
      <c r="B1842">
        <v>489</v>
      </c>
      <c r="C1842" t="s">
        <v>521</v>
      </c>
      <c r="D1842">
        <v>9</v>
      </c>
    </row>
    <row r="1843" spans="1:4" x14ac:dyDescent="0.25">
      <c r="A1843">
        <v>95</v>
      </c>
      <c r="B1843">
        <v>489</v>
      </c>
      <c r="C1843" t="s">
        <v>521</v>
      </c>
      <c r="D1843">
        <v>9</v>
      </c>
    </row>
    <row r="1844" spans="1:4" x14ac:dyDescent="0.25">
      <c r="A1844">
        <v>98</v>
      </c>
      <c r="B1844">
        <v>489</v>
      </c>
      <c r="C1844" t="s">
        <v>523</v>
      </c>
      <c r="D1844">
        <v>8</v>
      </c>
    </row>
    <row r="1845" spans="1:4" x14ac:dyDescent="0.25">
      <c r="A1845">
        <v>104</v>
      </c>
      <c r="B1845">
        <v>489</v>
      </c>
      <c r="C1845" t="s">
        <v>523</v>
      </c>
      <c r="D1845">
        <v>10</v>
      </c>
    </row>
    <row r="1846" spans="1:4" x14ac:dyDescent="0.25">
      <c r="A1846">
        <v>112</v>
      </c>
      <c r="B1846">
        <v>489</v>
      </c>
      <c r="C1846" t="s">
        <v>523</v>
      </c>
      <c r="D1846">
        <v>9</v>
      </c>
    </row>
    <row r="1847" spans="1:4" x14ac:dyDescent="0.25">
      <c r="A1847">
        <v>3</v>
      </c>
      <c r="B1847">
        <v>490</v>
      </c>
      <c r="C1847" t="s">
        <v>523</v>
      </c>
      <c r="D1847">
        <v>8</v>
      </c>
    </row>
    <row r="1848" spans="1:4" x14ac:dyDescent="0.25">
      <c r="A1848">
        <v>47</v>
      </c>
      <c r="B1848">
        <v>490</v>
      </c>
      <c r="C1848" t="s">
        <v>523</v>
      </c>
      <c r="D1848">
        <v>10</v>
      </c>
    </row>
    <row r="1849" spans="1:4" x14ac:dyDescent="0.25">
      <c r="A1849">
        <v>127</v>
      </c>
      <c r="B1849">
        <v>490</v>
      </c>
      <c r="C1849" t="s">
        <v>523</v>
      </c>
      <c r="D1849">
        <v>10</v>
      </c>
    </row>
    <row r="1850" spans="1:4" x14ac:dyDescent="0.25">
      <c r="A1850">
        <v>24</v>
      </c>
      <c r="B1850">
        <v>491</v>
      </c>
      <c r="C1850" t="s">
        <v>523</v>
      </c>
      <c r="D1850">
        <v>8</v>
      </c>
    </row>
    <row r="1851" spans="1:4" x14ac:dyDescent="0.25">
      <c r="A1851">
        <v>52</v>
      </c>
      <c r="B1851">
        <v>491</v>
      </c>
      <c r="C1851" t="s">
        <v>523</v>
      </c>
      <c r="D1851">
        <v>8</v>
      </c>
    </row>
    <row r="1852" spans="1:4" x14ac:dyDescent="0.25">
      <c r="A1852">
        <v>67</v>
      </c>
      <c r="B1852">
        <v>491</v>
      </c>
      <c r="C1852" t="s">
        <v>522</v>
      </c>
      <c r="D1852">
        <v>9</v>
      </c>
    </row>
    <row r="1853" spans="1:4" x14ac:dyDescent="0.25">
      <c r="A1853">
        <v>110</v>
      </c>
      <c r="B1853">
        <v>491</v>
      </c>
      <c r="C1853" t="s">
        <v>522</v>
      </c>
      <c r="D1853">
        <v>9</v>
      </c>
    </row>
    <row r="1854" spans="1:4" x14ac:dyDescent="0.25">
      <c r="A1854">
        <v>39</v>
      </c>
      <c r="B1854">
        <v>492</v>
      </c>
      <c r="C1854" t="s">
        <v>522</v>
      </c>
      <c r="D1854">
        <v>8</v>
      </c>
    </row>
    <row r="1855" spans="1:4" x14ac:dyDescent="0.25">
      <c r="A1855">
        <v>73</v>
      </c>
      <c r="B1855">
        <v>492</v>
      </c>
      <c r="C1855" t="s">
        <v>522</v>
      </c>
      <c r="D1855">
        <v>9</v>
      </c>
    </row>
    <row r="1856" spans="1:4" x14ac:dyDescent="0.25">
      <c r="A1856">
        <v>113</v>
      </c>
      <c r="B1856">
        <v>492</v>
      </c>
      <c r="C1856" t="s">
        <v>521</v>
      </c>
      <c r="D1856">
        <v>8</v>
      </c>
    </row>
    <row r="1857" spans="1:4" x14ac:dyDescent="0.25">
      <c r="A1857">
        <v>10</v>
      </c>
      <c r="B1857">
        <v>493</v>
      </c>
      <c r="C1857" t="s">
        <v>522</v>
      </c>
      <c r="D1857">
        <v>9</v>
      </c>
    </row>
    <row r="1858" spans="1:4" x14ac:dyDescent="0.25">
      <c r="A1858">
        <v>25</v>
      </c>
      <c r="B1858">
        <v>493</v>
      </c>
      <c r="C1858" t="s">
        <v>523</v>
      </c>
      <c r="D1858">
        <v>8</v>
      </c>
    </row>
    <row r="1859" spans="1:4" x14ac:dyDescent="0.25">
      <c r="A1859">
        <v>38</v>
      </c>
      <c r="B1859">
        <v>493</v>
      </c>
      <c r="C1859" t="s">
        <v>521</v>
      </c>
      <c r="D1859">
        <v>9</v>
      </c>
    </row>
    <row r="1860" spans="1:4" x14ac:dyDescent="0.25">
      <c r="A1860">
        <v>21</v>
      </c>
      <c r="B1860">
        <v>494</v>
      </c>
      <c r="C1860" t="s">
        <v>522</v>
      </c>
      <c r="D1860">
        <v>9</v>
      </c>
    </row>
    <row r="1861" spans="1:4" x14ac:dyDescent="0.25">
      <c r="A1861">
        <v>36</v>
      </c>
      <c r="B1861">
        <v>494</v>
      </c>
      <c r="C1861" t="s">
        <v>523</v>
      </c>
      <c r="D1861">
        <v>9</v>
      </c>
    </row>
    <row r="1862" spans="1:4" x14ac:dyDescent="0.25">
      <c r="A1862">
        <v>97</v>
      </c>
      <c r="B1862">
        <v>494</v>
      </c>
      <c r="C1862" t="s">
        <v>521</v>
      </c>
      <c r="D1862">
        <v>9</v>
      </c>
    </row>
    <row r="1863" spans="1:4" x14ac:dyDescent="0.25">
      <c r="A1863">
        <v>130</v>
      </c>
      <c r="B1863">
        <v>494</v>
      </c>
      <c r="C1863" t="s">
        <v>523</v>
      </c>
      <c r="D1863">
        <v>10</v>
      </c>
    </row>
    <row r="1864" spans="1:4" x14ac:dyDescent="0.25">
      <c r="A1864">
        <v>5</v>
      </c>
      <c r="B1864">
        <v>495</v>
      </c>
      <c r="C1864" t="s">
        <v>523</v>
      </c>
      <c r="D1864">
        <v>9</v>
      </c>
    </row>
    <row r="1865" spans="1:4" x14ac:dyDescent="0.25">
      <c r="A1865">
        <v>38</v>
      </c>
      <c r="B1865">
        <v>495</v>
      </c>
      <c r="C1865" t="s">
        <v>522</v>
      </c>
      <c r="D1865">
        <v>10</v>
      </c>
    </row>
    <row r="1866" spans="1:4" x14ac:dyDescent="0.25">
      <c r="A1866">
        <v>47</v>
      </c>
      <c r="B1866">
        <v>495</v>
      </c>
      <c r="C1866" t="s">
        <v>522</v>
      </c>
      <c r="D1866">
        <v>10</v>
      </c>
    </row>
    <row r="1867" spans="1:4" x14ac:dyDescent="0.25">
      <c r="A1867">
        <v>97</v>
      </c>
      <c r="B1867">
        <v>495</v>
      </c>
      <c r="C1867" t="s">
        <v>522</v>
      </c>
      <c r="D1867">
        <v>9</v>
      </c>
    </row>
    <row r="1868" spans="1:4" x14ac:dyDescent="0.25">
      <c r="A1868">
        <v>14</v>
      </c>
      <c r="B1868">
        <v>496</v>
      </c>
      <c r="C1868" t="s">
        <v>522</v>
      </c>
      <c r="D1868">
        <v>8</v>
      </c>
    </row>
    <row r="1869" spans="1:4" x14ac:dyDescent="0.25">
      <c r="A1869">
        <v>69</v>
      </c>
      <c r="B1869">
        <v>496</v>
      </c>
      <c r="C1869" t="s">
        <v>521</v>
      </c>
      <c r="D1869">
        <v>8</v>
      </c>
    </row>
    <row r="1870" spans="1:4" x14ac:dyDescent="0.25">
      <c r="A1870">
        <v>87</v>
      </c>
      <c r="B1870">
        <v>496</v>
      </c>
      <c r="C1870" t="s">
        <v>522</v>
      </c>
      <c r="D1870">
        <v>8</v>
      </c>
    </row>
    <row r="1871" spans="1:4" x14ac:dyDescent="0.25">
      <c r="A1871">
        <v>9</v>
      </c>
      <c r="B1871">
        <v>497</v>
      </c>
      <c r="C1871" t="s">
        <v>523</v>
      </c>
      <c r="D1871">
        <v>9</v>
      </c>
    </row>
    <row r="1872" spans="1:4" x14ac:dyDescent="0.25">
      <c r="A1872">
        <v>13</v>
      </c>
      <c r="B1872">
        <v>497</v>
      </c>
      <c r="C1872" t="s">
        <v>521</v>
      </c>
      <c r="D1872">
        <v>10</v>
      </c>
    </row>
    <row r="1873" spans="1:4" x14ac:dyDescent="0.25">
      <c r="A1873">
        <v>18</v>
      </c>
      <c r="B1873">
        <v>497</v>
      </c>
      <c r="C1873" t="s">
        <v>522</v>
      </c>
      <c r="D1873">
        <v>8</v>
      </c>
    </row>
    <row r="1874" spans="1:4" x14ac:dyDescent="0.25">
      <c r="A1874">
        <v>38</v>
      </c>
      <c r="B1874">
        <v>497</v>
      </c>
      <c r="C1874" t="s">
        <v>523</v>
      </c>
      <c r="D1874">
        <v>9</v>
      </c>
    </row>
    <row r="1875" spans="1:4" x14ac:dyDescent="0.25">
      <c r="A1875">
        <v>50</v>
      </c>
      <c r="B1875">
        <v>497</v>
      </c>
      <c r="C1875" t="s">
        <v>521</v>
      </c>
      <c r="D1875">
        <v>9</v>
      </c>
    </row>
    <row r="1876" spans="1:4" x14ac:dyDescent="0.25">
      <c r="A1876">
        <v>21</v>
      </c>
      <c r="B1876">
        <v>498</v>
      </c>
      <c r="C1876" t="s">
        <v>521</v>
      </c>
      <c r="D1876">
        <v>8</v>
      </c>
    </row>
    <row r="1877" spans="1:4" x14ac:dyDescent="0.25">
      <c r="A1877">
        <v>32</v>
      </c>
      <c r="B1877">
        <v>498</v>
      </c>
      <c r="C1877" t="s">
        <v>521</v>
      </c>
      <c r="D1877">
        <v>10</v>
      </c>
    </row>
    <row r="1878" spans="1:4" x14ac:dyDescent="0.25">
      <c r="A1878">
        <v>39</v>
      </c>
      <c r="B1878">
        <v>498</v>
      </c>
      <c r="C1878" t="s">
        <v>521</v>
      </c>
      <c r="D1878">
        <v>10</v>
      </c>
    </row>
    <row r="1879" spans="1:4" x14ac:dyDescent="0.25">
      <c r="A1879">
        <v>67</v>
      </c>
      <c r="B1879">
        <v>498</v>
      </c>
      <c r="C1879" t="s">
        <v>521</v>
      </c>
      <c r="D1879">
        <v>9</v>
      </c>
    </row>
    <row r="1880" spans="1:4" x14ac:dyDescent="0.25">
      <c r="A1880">
        <v>91</v>
      </c>
      <c r="B1880">
        <v>498</v>
      </c>
      <c r="C1880" t="s">
        <v>521</v>
      </c>
      <c r="D1880">
        <v>10</v>
      </c>
    </row>
    <row r="1881" spans="1:4" x14ac:dyDescent="0.25">
      <c r="A1881">
        <v>80</v>
      </c>
      <c r="B1881">
        <v>499</v>
      </c>
      <c r="C1881" t="s">
        <v>521</v>
      </c>
      <c r="D1881">
        <v>10</v>
      </c>
    </row>
    <row r="1882" spans="1:4" x14ac:dyDescent="0.25">
      <c r="A1882">
        <v>82</v>
      </c>
      <c r="B1882">
        <v>499</v>
      </c>
      <c r="C1882" t="s">
        <v>521</v>
      </c>
      <c r="D1882">
        <v>8</v>
      </c>
    </row>
    <row r="1883" spans="1:4" x14ac:dyDescent="0.25">
      <c r="A1883">
        <v>9</v>
      </c>
      <c r="B1883">
        <v>500</v>
      </c>
      <c r="C1883" t="s">
        <v>521</v>
      </c>
      <c r="D1883">
        <v>9</v>
      </c>
    </row>
    <row r="1884" spans="1:4" x14ac:dyDescent="0.25">
      <c r="A1884">
        <v>124</v>
      </c>
      <c r="B1884">
        <v>500</v>
      </c>
      <c r="C1884" t="s">
        <v>521</v>
      </c>
      <c r="D1884">
        <v>10</v>
      </c>
    </row>
    <row r="1885" spans="1:4" x14ac:dyDescent="0.25">
      <c r="A1885">
        <v>5</v>
      </c>
      <c r="B1885">
        <v>501</v>
      </c>
      <c r="C1885" t="s">
        <v>521</v>
      </c>
      <c r="D1885">
        <v>10</v>
      </c>
    </row>
    <row r="1886" spans="1:4" x14ac:dyDescent="0.25">
      <c r="A1886">
        <v>31</v>
      </c>
      <c r="B1886">
        <v>501</v>
      </c>
      <c r="C1886" t="s">
        <v>523</v>
      </c>
      <c r="D1886">
        <v>9</v>
      </c>
    </row>
    <row r="1887" spans="1:4" x14ac:dyDescent="0.25">
      <c r="A1887">
        <v>115</v>
      </c>
      <c r="B1887">
        <v>501</v>
      </c>
      <c r="C1887" t="s">
        <v>523</v>
      </c>
      <c r="D1887">
        <v>9</v>
      </c>
    </row>
    <row r="1888" spans="1:4" x14ac:dyDescent="0.25">
      <c r="A1888">
        <v>17</v>
      </c>
      <c r="B1888">
        <v>502</v>
      </c>
      <c r="C1888" t="s">
        <v>523</v>
      </c>
      <c r="D1888">
        <v>8</v>
      </c>
    </row>
    <row r="1889" spans="1:4" x14ac:dyDescent="0.25">
      <c r="A1889">
        <v>58</v>
      </c>
      <c r="B1889">
        <v>502</v>
      </c>
      <c r="C1889" t="s">
        <v>523</v>
      </c>
      <c r="D1889">
        <v>10</v>
      </c>
    </row>
    <row r="1890" spans="1:4" x14ac:dyDescent="0.25">
      <c r="A1890">
        <v>123</v>
      </c>
      <c r="B1890">
        <v>502</v>
      </c>
      <c r="C1890" t="s">
        <v>523</v>
      </c>
      <c r="D1890">
        <v>8</v>
      </c>
    </row>
    <row r="1891" spans="1:4" x14ac:dyDescent="0.25">
      <c r="A1891">
        <v>33</v>
      </c>
      <c r="B1891">
        <v>503</v>
      </c>
      <c r="C1891" t="s">
        <v>523</v>
      </c>
      <c r="D1891">
        <v>10</v>
      </c>
    </row>
    <row r="1892" spans="1:4" x14ac:dyDescent="0.25">
      <c r="A1892">
        <v>74</v>
      </c>
      <c r="B1892">
        <v>503</v>
      </c>
      <c r="C1892" t="s">
        <v>523</v>
      </c>
      <c r="D1892">
        <v>10</v>
      </c>
    </row>
    <row r="1893" spans="1:4" x14ac:dyDescent="0.25">
      <c r="A1893">
        <v>128</v>
      </c>
      <c r="B1893">
        <v>503</v>
      </c>
      <c r="C1893" t="s">
        <v>523</v>
      </c>
      <c r="D1893">
        <v>10</v>
      </c>
    </row>
    <row r="1894" spans="1:4" x14ac:dyDescent="0.25">
      <c r="A1894">
        <v>32</v>
      </c>
      <c r="B1894">
        <v>504</v>
      </c>
      <c r="C1894" t="s">
        <v>522</v>
      </c>
      <c r="D1894">
        <v>9</v>
      </c>
    </row>
    <row r="1895" spans="1:4" x14ac:dyDescent="0.25">
      <c r="A1895">
        <v>92</v>
      </c>
      <c r="B1895">
        <v>504</v>
      </c>
      <c r="C1895" t="s">
        <v>522</v>
      </c>
      <c r="D1895">
        <v>8</v>
      </c>
    </row>
    <row r="1896" spans="1:4" x14ac:dyDescent="0.25">
      <c r="A1896">
        <v>101</v>
      </c>
      <c r="B1896">
        <v>504</v>
      </c>
      <c r="C1896" t="s">
        <v>522</v>
      </c>
      <c r="D1896">
        <v>10</v>
      </c>
    </row>
    <row r="1897" spans="1:4" x14ac:dyDescent="0.25">
      <c r="A1897">
        <v>47</v>
      </c>
      <c r="B1897">
        <v>505</v>
      </c>
      <c r="C1897" t="s">
        <v>522</v>
      </c>
      <c r="D1897">
        <v>10</v>
      </c>
    </row>
    <row r="1898" spans="1:4" x14ac:dyDescent="0.25">
      <c r="A1898">
        <v>61</v>
      </c>
      <c r="B1898">
        <v>505</v>
      </c>
      <c r="C1898" t="s">
        <v>521</v>
      </c>
      <c r="D1898">
        <v>9</v>
      </c>
    </row>
    <row r="1899" spans="1:4" x14ac:dyDescent="0.25">
      <c r="A1899">
        <v>67</v>
      </c>
      <c r="B1899">
        <v>505</v>
      </c>
      <c r="C1899" t="s">
        <v>522</v>
      </c>
      <c r="D1899">
        <v>8</v>
      </c>
    </row>
    <row r="1900" spans="1:4" x14ac:dyDescent="0.25">
      <c r="A1900">
        <v>112</v>
      </c>
      <c r="B1900">
        <v>505</v>
      </c>
      <c r="C1900" t="s">
        <v>523</v>
      </c>
      <c r="D1900">
        <v>10</v>
      </c>
    </row>
    <row r="1901" spans="1:4" x14ac:dyDescent="0.25">
      <c r="A1901">
        <v>131</v>
      </c>
      <c r="B1901">
        <v>505</v>
      </c>
      <c r="C1901" t="s">
        <v>521</v>
      </c>
      <c r="D1901">
        <v>9</v>
      </c>
    </row>
    <row r="1902" spans="1:4" x14ac:dyDescent="0.25">
      <c r="A1902">
        <v>4</v>
      </c>
      <c r="B1902">
        <v>506</v>
      </c>
      <c r="C1902" t="s">
        <v>522</v>
      </c>
      <c r="D1902">
        <v>10</v>
      </c>
    </row>
    <row r="1903" spans="1:4" x14ac:dyDescent="0.25">
      <c r="A1903">
        <v>15</v>
      </c>
      <c r="B1903">
        <v>506</v>
      </c>
      <c r="C1903" t="s">
        <v>523</v>
      </c>
      <c r="D1903">
        <v>8</v>
      </c>
    </row>
    <row r="1904" spans="1:4" x14ac:dyDescent="0.25">
      <c r="A1904">
        <v>28</v>
      </c>
      <c r="B1904">
        <v>506</v>
      </c>
      <c r="C1904" t="s">
        <v>521</v>
      </c>
      <c r="D1904">
        <v>9</v>
      </c>
    </row>
    <row r="1905" spans="1:4" x14ac:dyDescent="0.25">
      <c r="A1905">
        <v>50</v>
      </c>
      <c r="B1905">
        <v>506</v>
      </c>
      <c r="C1905" t="s">
        <v>523</v>
      </c>
      <c r="D1905">
        <v>8</v>
      </c>
    </row>
    <row r="1906" spans="1:4" x14ac:dyDescent="0.25">
      <c r="A1906">
        <v>55</v>
      </c>
      <c r="B1906">
        <v>506</v>
      </c>
      <c r="C1906" t="s">
        <v>523</v>
      </c>
      <c r="D1906">
        <v>10</v>
      </c>
    </row>
    <row r="1907" spans="1:4" x14ac:dyDescent="0.25">
      <c r="A1907">
        <v>81</v>
      </c>
      <c r="B1907">
        <v>506</v>
      </c>
      <c r="C1907" t="s">
        <v>522</v>
      </c>
      <c r="D1907">
        <v>8</v>
      </c>
    </row>
    <row r="1908" spans="1:4" x14ac:dyDescent="0.25">
      <c r="A1908">
        <v>18</v>
      </c>
      <c r="B1908">
        <v>507</v>
      </c>
      <c r="C1908" t="s">
        <v>522</v>
      </c>
      <c r="D1908">
        <v>10</v>
      </c>
    </row>
    <row r="1909" spans="1:4" x14ac:dyDescent="0.25">
      <c r="A1909">
        <v>82</v>
      </c>
      <c r="B1909">
        <v>507</v>
      </c>
      <c r="C1909" t="s">
        <v>522</v>
      </c>
      <c r="D1909">
        <v>9</v>
      </c>
    </row>
    <row r="1910" spans="1:4" x14ac:dyDescent="0.25">
      <c r="A1910">
        <v>131</v>
      </c>
      <c r="B1910">
        <v>507</v>
      </c>
      <c r="C1910" t="s">
        <v>522</v>
      </c>
      <c r="D1910">
        <v>10</v>
      </c>
    </row>
    <row r="1911" spans="1:4" x14ac:dyDescent="0.25">
      <c r="A1911">
        <v>49</v>
      </c>
      <c r="B1911">
        <v>508</v>
      </c>
      <c r="C1911" t="s">
        <v>521</v>
      </c>
      <c r="D1911">
        <v>8</v>
      </c>
    </row>
    <row r="1912" spans="1:4" x14ac:dyDescent="0.25">
      <c r="A1912">
        <v>98</v>
      </c>
      <c r="B1912">
        <v>508</v>
      </c>
      <c r="C1912" t="s">
        <v>522</v>
      </c>
      <c r="D1912">
        <v>9</v>
      </c>
    </row>
    <row r="1913" spans="1:4" x14ac:dyDescent="0.25">
      <c r="A1913">
        <v>119</v>
      </c>
      <c r="B1913">
        <v>508</v>
      </c>
      <c r="C1913" t="s">
        <v>523</v>
      </c>
      <c r="D1913">
        <v>9</v>
      </c>
    </row>
    <row r="1914" spans="1:4" x14ac:dyDescent="0.25">
      <c r="A1914">
        <v>4</v>
      </c>
      <c r="B1914">
        <v>509</v>
      </c>
      <c r="C1914" t="s">
        <v>521</v>
      </c>
      <c r="D1914">
        <v>9</v>
      </c>
    </row>
    <row r="1915" spans="1:4" x14ac:dyDescent="0.25">
      <c r="A1915">
        <v>13</v>
      </c>
      <c r="B1915">
        <v>509</v>
      </c>
      <c r="C1915" t="s">
        <v>522</v>
      </c>
      <c r="D1915">
        <v>10</v>
      </c>
    </row>
    <row r="1916" spans="1:4" x14ac:dyDescent="0.25">
      <c r="A1916">
        <v>23</v>
      </c>
      <c r="B1916">
        <v>509</v>
      </c>
      <c r="C1916" t="s">
        <v>523</v>
      </c>
      <c r="D1916">
        <v>8</v>
      </c>
    </row>
    <row r="1917" spans="1:4" x14ac:dyDescent="0.25">
      <c r="A1917">
        <v>48</v>
      </c>
      <c r="B1917">
        <v>509</v>
      </c>
      <c r="C1917" t="s">
        <v>521</v>
      </c>
      <c r="D1917">
        <v>10</v>
      </c>
    </row>
    <row r="1918" spans="1:4" x14ac:dyDescent="0.25">
      <c r="A1918">
        <v>97</v>
      </c>
      <c r="B1918">
        <v>509</v>
      </c>
      <c r="C1918" t="s">
        <v>521</v>
      </c>
      <c r="D1918">
        <v>10</v>
      </c>
    </row>
    <row r="1919" spans="1:4" x14ac:dyDescent="0.25">
      <c r="A1919">
        <v>119</v>
      </c>
      <c r="B1919">
        <v>510</v>
      </c>
      <c r="C1919" t="s">
        <v>521</v>
      </c>
      <c r="D1919">
        <v>8</v>
      </c>
    </row>
    <row r="1920" spans="1:4" x14ac:dyDescent="0.25">
      <c r="A1920">
        <v>126</v>
      </c>
      <c r="B1920">
        <v>510</v>
      </c>
      <c r="C1920" t="s">
        <v>521</v>
      </c>
      <c r="D1920">
        <v>9</v>
      </c>
    </row>
    <row r="1921" spans="1:4" x14ac:dyDescent="0.25">
      <c r="A1921">
        <v>17</v>
      </c>
      <c r="B1921">
        <v>511</v>
      </c>
      <c r="C1921" t="s">
        <v>521</v>
      </c>
      <c r="D1921">
        <v>9</v>
      </c>
    </row>
    <row r="1922" spans="1:4" x14ac:dyDescent="0.25">
      <c r="A1922">
        <v>64</v>
      </c>
      <c r="B1922">
        <v>511</v>
      </c>
      <c r="C1922" t="s">
        <v>521</v>
      </c>
      <c r="D1922">
        <v>9</v>
      </c>
    </row>
    <row r="1923" spans="1:4" x14ac:dyDescent="0.25">
      <c r="A1923">
        <v>68</v>
      </c>
      <c r="B1923">
        <v>511</v>
      </c>
      <c r="C1923" t="s">
        <v>521</v>
      </c>
      <c r="D1923">
        <v>8</v>
      </c>
    </row>
    <row r="1924" spans="1:4" x14ac:dyDescent="0.25">
      <c r="A1924">
        <v>109</v>
      </c>
      <c r="B1924">
        <v>511</v>
      </c>
      <c r="C1924" t="s">
        <v>521</v>
      </c>
      <c r="D1924">
        <v>10</v>
      </c>
    </row>
    <row r="1925" spans="1:4" x14ac:dyDescent="0.25">
      <c r="A1925">
        <v>117</v>
      </c>
      <c r="B1925">
        <v>511</v>
      </c>
      <c r="C1925" t="s">
        <v>521</v>
      </c>
      <c r="D1925">
        <v>8</v>
      </c>
    </row>
    <row r="1926" spans="1:4" x14ac:dyDescent="0.25">
      <c r="A1926">
        <v>119</v>
      </c>
      <c r="B1926">
        <v>511</v>
      </c>
      <c r="C1926" t="s">
        <v>521</v>
      </c>
      <c r="D1926">
        <v>8</v>
      </c>
    </row>
    <row r="1927" spans="1:4" x14ac:dyDescent="0.25">
      <c r="A1927">
        <v>3</v>
      </c>
      <c r="B1927">
        <v>512</v>
      </c>
      <c r="C1927" t="s">
        <v>521</v>
      </c>
      <c r="D1927">
        <v>9</v>
      </c>
    </row>
    <row r="1928" spans="1:4" x14ac:dyDescent="0.25">
      <c r="A1928">
        <v>126</v>
      </c>
      <c r="B1928">
        <v>512</v>
      </c>
      <c r="C1928" t="s">
        <v>523</v>
      </c>
      <c r="D1928">
        <v>8</v>
      </c>
    </row>
    <row r="1929" spans="1:4" x14ac:dyDescent="0.25">
      <c r="A1929">
        <v>18</v>
      </c>
      <c r="B1929">
        <v>513</v>
      </c>
      <c r="C1929" t="s">
        <v>523</v>
      </c>
      <c r="D1929">
        <v>8</v>
      </c>
    </row>
    <row r="1930" spans="1:4" x14ac:dyDescent="0.25">
      <c r="A1930">
        <v>30</v>
      </c>
      <c r="B1930">
        <v>513</v>
      </c>
      <c r="C1930" t="s">
        <v>523</v>
      </c>
      <c r="D1930">
        <v>10</v>
      </c>
    </row>
    <row r="1931" spans="1:4" x14ac:dyDescent="0.25">
      <c r="A1931">
        <v>46</v>
      </c>
      <c r="B1931">
        <v>513</v>
      </c>
      <c r="C1931" t="s">
        <v>523</v>
      </c>
      <c r="D1931">
        <v>8</v>
      </c>
    </row>
    <row r="1932" spans="1:4" x14ac:dyDescent="0.25">
      <c r="A1932">
        <v>63</v>
      </c>
      <c r="B1932">
        <v>513</v>
      </c>
      <c r="C1932" t="s">
        <v>523</v>
      </c>
      <c r="D1932">
        <v>8</v>
      </c>
    </row>
    <row r="1933" spans="1:4" x14ac:dyDescent="0.25">
      <c r="A1933">
        <v>48</v>
      </c>
      <c r="B1933">
        <v>514</v>
      </c>
      <c r="C1933" t="s">
        <v>523</v>
      </c>
      <c r="D1933">
        <v>9</v>
      </c>
    </row>
    <row r="1934" spans="1:4" x14ac:dyDescent="0.25">
      <c r="A1934">
        <v>90</v>
      </c>
      <c r="B1934">
        <v>514</v>
      </c>
      <c r="C1934" t="s">
        <v>523</v>
      </c>
      <c r="D1934">
        <v>9</v>
      </c>
    </row>
    <row r="1935" spans="1:4" x14ac:dyDescent="0.25">
      <c r="A1935">
        <v>112</v>
      </c>
      <c r="B1935">
        <v>514</v>
      </c>
      <c r="C1935" t="s">
        <v>523</v>
      </c>
      <c r="D1935">
        <v>8</v>
      </c>
    </row>
    <row r="1936" spans="1:4" x14ac:dyDescent="0.25">
      <c r="A1936">
        <v>10</v>
      </c>
      <c r="B1936">
        <v>515</v>
      </c>
      <c r="C1936" t="s">
        <v>522</v>
      </c>
      <c r="D1936">
        <v>8</v>
      </c>
    </row>
    <row r="1937" spans="1:4" x14ac:dyDescent="0.25">
      <c r="A1937">
        <v>68</v>
      </c>
      <c r="B1937">
        <v>515</v>
      </c>
      <c r="C1937" t="s">
        <v>522</v>
      </c>
      <c r="D1937">
        <v>9</v>
      </c>
    </row>
    <row r="1938" spans="1:4" x14ac:dyDescent="0.25">
      <c r="A1938">
        <v>131</v>
      </c>
      <c r="B1938">
        <v>515</v>
      </c>
      <c r="C1938" t="s">
        <v>522</v>
      </c>
      <c r="D1938">
        <v>8</v>
      </c>
    </row>
    <row r="1939" spans="1:4" x14ac:dyDescent="0.25">
      <c r="A1939">
        <v>36</v>
      </c>
      <c r="B1939">
        <v>516</v>
      </c>
      <c r="C1939" t="s">
        <v>522</v>
      </c>
      <c r="D1939">
        <v>8</v>
      </c>
    </row>
    <row r="1940" spans="1:4" x14ac:dyDescent="0.25">
      <c r="A1940">
        <v>51</v>
      </c>
      <c r="B1940">
        <v>516</v>
      </c>
      <c r="C1940" t="s">
        <v>521</v>
      </c>
      <c r="D1940">
        <v>10</v>
      </c>
    </row>
    <row r="1941" spans="1:4" x14ac:dyDescent="0.25">
      <c r="A1941">
        <v>112</v>
      </c>
      <c r="B1941">
        <v>516</v>
      </c>
      <c r="C1941" t="s">
        <v>522</v>
      </c>
      <c r="D1941">
        <v>8</v>
      </c>
    </row>
    <row r="1942" spans="1:4" x14ac:dyDescent="0.25">
      <c r="A1942">
        <v>60</v>
      </c>
      <c r="B1942">
        <v>517</v>
      </c>
      <c r="C1942" t="s">
        <v>523</v>
      </c>
      <c r="D1942">
        <v>8</v>
      </c>
    </row>
    <row r="1943" spans="1:4" x14ac:dyDescent="0.25">
      <c r="A1943">
        <v>100</v>
      </c>
      <c r="B1943">
        <v>517</v>
      </c>
      <c r="C1943" t="s">
        <v>521</v>
      </c>
      <c r="D1943">
        <v>8</v>
      </c>
    </row>
    <row r="1944" spans="1:4" x14ac:dyDescent="0.25">
      <c r="A1944">
        <v>127</v>
      </c>
      <c r="B1944">
        <v>517</v>
      </c>
      <c r="C1944" t="s">
        <v>522</v>
      </c>
      <c r="D1944">
        <v>9</v>
      </c>
    </row>
    <row r="1945" spans="1:4" x14ac:dyDescent="0.25">
      <c r="A1945">
        <v>49</v>
      </c>
      <c r="B1945">
        <v>519</v>
      </c>
      <c r="C1945" t="s">
        <v>523</v>
      </c>
      <c r="D1945">
        <v>8</v>
      </c>
    </row>
    <row r="1946" spans="1:4" x14ac:dyDescent="0.25">
      <c r="A1946">
        <v>77</v>
      </c>
      <c r="B1946">
        <v>519</v>
      </c>
      <c r="C1946" t="s">
        <v>521</v>
      </c>
      <c r="D1946">
        <v>10</v>
      </c>
    </row>
    <row r="1947" spans="1:4" x14ac:dyDescent="0.25">
      <c r="A1947">
        <v>90</v>
      </c>
      <c r="B1947">
        <v>519</v>
      </c>
      <c r="C1947" t="s">
        <v>523</v>
      </c>
      <c r="D1947">
        <v>10</v>
      </c>
    </row>
    <row r="1948" spans="1:4" x14ac:dyDescent="0.25">
      <c r="A1948">
        <v>130</v>
      </c>
      <c r="B1948">
        <v>519</v>
      </c>
      <c r="C1948" t="s">
        <v>523</v>
      </c>
      <c r="D1948">
        <v>9</v>
      </c>
    </row>
    <row r="1949" spans="1:4" x14ac:dyDescent="0.25">
      <c r="A1949">
        <v>43</v>
      </c>
      <c r="B1949">
        <v>520</v>
      </c>
      <c r="C1949" t="s">
        <v>522</v>
      </c>
      <c r="D1949">
        <v>10</v>
      </c>
    </row>
    <row r="1950" spans="1:4" x14ac:dyDescent="0.25">
      <c r="A1950">
        <v>72</v>
      </c>
      <c r="B1950">
        <v>520</v>
      </c>
      <c r="C1950" t="s">
        <v>522</v>
      </c>
      <c r="D1950">
        <v>10</v>
      </c>
    </row>
    <row r="1951" spans="1:4" x14ac:dyDescent="0.25">
      <c r="A1951">
        <v>77</v>
      </c>
      <c r="B1951">
        <v>520</v>
      </c>
      <c r="C1951" t="s">
        <v>522</v>
      </c>
      <c r="D1951">
        <v>8</v>
      </c>
    </row>
    <row r="1952" spans="1:4" x14ac:dyDescent="0.25">
      <c r="A1952">
        <v>130</v>
      </c>
      <c r="B1952">
        <v>520</v>
      </c>
      <c r="C1952" t="s">
        <v>522</v>
      </c>
      <c r="D1952">
        <v>9</v>
      </c>
    </row>
    <row r="1953" spans="1:4" x14ac:dyDescent="0.25">
      <c r="A1953">
        <v>10</v>
      </c>
      <c r="B1953">
        <v>521</v>
      </c>
      <c r="C1953" t="s">
        <v>521</v>
      </c>
      <c r="D1953">
        <v>9</v>
      </c>
    </row>
    <row r="1954" spans="1:4" x14ac:dyDescent="0.25">
      <c r="A1954">
        <v>44</v>
      </c>
      <c r="B1954">
        <v>521</v>
      </c>
      <c r="C1954" t="s">
        <v>522</v>
      </c>
      <c r="D1954">
        <v>8</v>
      </c>
    </row>
    <row r="1955" spans="1:4" x14ac:dyDescent="0.25">
      <c r="A1955">
        <v>55</v>
      </c>
      <c r="B1955">
        <v>521</v>
      </c>
      <c r="C1955" t="s">
        <v>523</v>
      </c>
      <c r="D1955">
        <v>9</v>
      </c>
    </row>
    <row r="1956" spans="1:4" x14ac:dyDescent="0.25">
      <c r="A1956">
        <v>75</v>
      </c>
      <c r="B1956">
        <v>521</v>
      </c>
      <c r="C1956" t="s">
        <v>521</v>
      </c>
      <c r="D1956">
        <v>8</v>
      </c>
    </row>
    <row r="1957" spans="1:4" x14ac:dyDescent="0.25">
      <c r="A1957">
        <v>89</v>
      </c>
      <c r="B1957">
        <v>521</v>
      </c>
      <c r="C1957" t="s">
        <v>522</v>
      </c>
      <c r="D1957">
        <v>9</v>
      </c>
    </row>
    <row r="1958" spans="1:4" x14ac:dyDescent="0.25">
      <c r="A1958">
        <v>3</v>
      </c>
      <c r="B1958">
        <v>522</v>
      </c>
      <c r="C1958" t="s">
        <v>523</v>
      </c>
      <c r="D1958">
        <v>9</v>
      </c>
    </row>
    <row r="1959" spans="1:4" x14ac:dyDescent="0.25">
      <c r="A1959">
        <v>9</v>
      </c>
      <c r="B1959">
        <v>522</v>
      </c>
      <c r="C1959" t="s">
        <v>521</v>
      </c>
      <c r="D1959">
        <v>8</v>
      </c>
    </row>
    <row r="1960" spans="1:4" x14ac:dyDescent="0.25">
      <c r="A1960">
        <v>20</v>
      </c>
      <c r="B1960">
        <v>522</v>
      </c>
      <c r="C1960" t="s">
        <v>521</v>
      </c>
      <c r="D1960">
        <v>8</v>
      </c>
    </row>
    <row r="1961" spans="1:4" x14ac:dyDescent="0.25">
      <c r="A1961">
        <v>35</v>
      </c>
      <c r="B1961">
        <v>522</v>
      </c>
      <c r="C1961" t="s">
        <v>521</v>
      </c>
      <c r="D1961">
        <v>10</v>
      </c>
    </row>
    <row r="1962" spans="1:4" x14ac:dyDescent="0.25">
      <c r="A1962">
        <v>38</v>
      </c>
      <c r="B1962">
        <v>522</v>
      </c>
      <c r="C1962" t="s">
        <v>521</v>
      </c>
      <c r="D1962">
        <v>9</v>
      </c>
    </row>
    <row r="1963" spans="1:4" x14ac:dyDescent="0.25">
      <c r="A1963">
        <v>40</v>
      </c>
      <c r="B1963">
        <v>522</v>
      </c>
      <c r="C1963" t="s">
        <v>521</v>
      </c>
      <c r="D1963">
        <v>8</v>
      </c>
    </row>
    <row r="1964" spans="1:4" x14ac:dyDescent="0.25">
      <c r="A1964">
        <v>51</v>
      </c>
      <c r="B1964">
        <v>522</v>
      </c>
      <c r="C1964" t="s">
        <v>521</v>
      </c>
      <c r="D1964">
        <v>10</v>
      </c>
    </row>
    <row r="1965" spans="1:4" x14ac:dyDescent="0.25">
      <c r="A1965">
        <v>56</v>
      </c>
      <c r="B1965">
        <v>523</v>
      </c>
      <c r="C1965" t="s">
        <v>521</v>
      </c>
      <c r="D1965">
        <v>8</v>
      </c>
    </row>
    <row r="1966" spans="1:4" x14ac:dyDescent="0.25">
      <c r="A1966">
        <v>58</v>
      </c>
      <c r="B1966">
        <v>523</v>
      </c>
      <c r="C1966" t="s">
        <v>521</v>
      </c>
      <c r="D1966">
        <v>9</v>
      </c>
    </row>
    <row r="1967" spans="1:4" x14ac:dyDescent="0.25">
      <c r="A1967">
        <v>93</v>
      </c>
      <c r="B1967">
        <v>523</v>
      </c>
      <c r="C1967" t="s">
        <v>521</v>
      </c>
      <c r="D1967">
        <v>9</v>
      </c>
    </row>
    <row r="1968" spans="1:4" x14ac:dyDescent="0.25">
      <c r="A1968">
        <v>105</v>
      </c>
      <c r="B1968">
        <v>523</v>
      </c>
      <c r="C1968" t="s">
        <v>521</v>
      </c>
      <c r="D1968">
        <v>9</v>
      </c>
    </row>
    <row r="1969" spans="1:4" x14ac:dyDescent="0.25">
      <c r="A1969">
        <v>130</v>
      </c>
      <c r="B1969">
        <v>523</v>
      </c>
      <c r="C1969" t="s">
        <v>521</v>
      </c>
      <c r="D1969">
        <v>8</v>
      </c>
    </row>
    <row r="1970" spans="1:4" x14ac:dyDescent="0.25">
      <c r="A1970">
        <v>1</v>
      </c>
      <c r="B1970">
        <v>524</v>
      </c>
      <c r="C1970" t="s">
        <v>523</v>
      </c>
      <c r="D1970">
        <v>9</v>
      </c>
    </row>
    <row r="1971" spans="1:4" x14ac:dyDescent="0.25">
      <c r="A1971">
        <v>5</v>
      </c>
      <c r="B1971">
        <v>524</v>
      </c>
      <c r="C1971" t="s">
        <v>523</v>
      </c>
      <c r="D1971">
        <v>8</v>
      </c>
    </row>
    <row r="1972" spans="1:4" x14ac:dyDescent="0.25">
      <c r="A1972">
        <v>83</v>
      </c>
      <c r="B1972">
        <v>524</v>
      </c>
      <c r="C1972" t="s">
        <v>523</v>
      </c>
      <c r="D1972">
        <v>9</v>
      </c>
    </row>
    <row r="1973" spans="1:4" x14ac:dyDescent="0.25">
      <c r="A1973">
        <v>27</v>
      </c>
      <c r="B1973">
        <v>525</v>
      </c>
      <c r="C1973" t="s">
        <v>523</v>
      </c>
      <c r="D1973">
        <v>9</v>
      </c>
    </row>
    <row r="1974" spans="1:4" x14ac:dyDescent="0.25">
      <c r="A1974">
        <v>127</v>
      </c>
      <c r="B1974">
        <v>525</v>
      </c>
      <c r="C1974" t="s">
        <v>523</v>
      </c>
      <c r="D1974">
        <v>8</v>
      </c>
    </row>
    <row r="1975" spans="1:4" x14ac:dyDescent="0.25">
      <c r="A1975">
        <v>23</v>
      </c>
      <c r="B1975">
        <v>526</v>
      </c>
      <c r="C1975" t="s">
        <v>523</v>
      </c>
      <c r="D1975">
        <v>10</v>
      </c>
    </row>
    <row r="1976" spans="1:4" x14ac:dyDescent="0.25">
      <c r="A1976">
        <v>36</v>
      </c>
      <c r="B1976">
        <v>526</v>
      </c>
      <c r="C1976" t="s">
        <v>523</v>
      </c>
      <c r="D1976">
        <v>10</v>
      </c>
    </row>
    <row r="1977" spans="1:4" x14ac:dyDescent="0.25">
      <c r="A1977">
        <v>14</v>
      </c>
      <c r="B1977">
        <v>527</v>
      </c>
      <c r="C1977" t="s">
        <v>523</v>
      </c>
      <c r="D1977">
        <v>8</v>
      </c>
    </row>
    <row r="1978" spans="1:4" x14ac:dyDescent="0.25">
      <c r="A1978">
        <v>19</v>
      </c>
      <c r="B1978">
        <v>527</v>
      </c>
      <c r="C1978" t="s">
        <v>522</v>
      </c>
      <c r="D1978">
        <v>8</v>
      </c>
    </row>
    <row r="1979" spans="1:4" x14ac:dyDescent="0.25">
      <c r="A1979">
        <v>20</v>
      </c>
      <c r="B1979">
        <v>527</v>
      </c>
      <c r="C1979" t="s">
        <v>522</v>
      </c>
      <c r="D1979">
        <v>9</v>
      </c>
    </row>
    <row r="1980" spans="1:4" x14ac:dyDescent="0.25">
      <c r="A1980">
        <v>64</v>
      </c>
      <c r="B1980">
        <v>527</v>
      </c>
      <c r="C1980" t="s">
        <v>522</v>
      </c>
      <c r="D1980">
        <v>10</v>
      </c>
    </row>
    <row r="1981" spans="1:4" x14ac:dyDescent="0.25">
      <c r="A1981">
        <v>58</v>
      </c>
      <c r="B1981">
        <v>528</v>
      </c>
      <c r="C1981" t="s">
        <v>522</v>
      </c>
      <c r="D1981">
        <v>9</v>
      </c>
    </row>
    <row r="1982" spans="1:4" x14ac:dyDescent="0.25">
      <c r="A1982">
        <v>64</v>
      </c>
      <c r="B1982">
        <v>528</v>
      </c>
      <c r="C1982" t="s">
        <v>521</v>
      </c>
      <c r="D1982">
        <v>9</v>
      </c>
    </row>
    <row r="1983" spans="1:4" x14ac:dyDescent="0.25">
      <c r="A1983">
        <v>78</v>
      </c>
      <c r="B1983">
        <v>528</v>
      </c>
      <c r="C1983" t="s">
        <v>522</v>
      </c>
      <c r="D1983">
        <v>9</v>
      </c>
    </row>
    <row r="1984" spans="1:4" x14ac:dyDescent="0.25">
      <c r="A1984">
        <v>21</v>
      </c>
      <c r="B1984">
        <v>529</v>
      </c>
      <c r="C1984" t="s">
        <v>523</v>
      </c>
      <c r="D1984">
        <v>9</v>
      </c>
    </row>
    <row r="1985" spans="1:4" x14ac:dyDescent="0.25">
      <c r="A1985">
        <v>44</v>
      </c>
      <c r="B1985">
        <v>529</v>
      </c>
      <c r="C1985" t="s">
        <v>521</v>
      </c>
      <c r="D1985">
        <v>9</v>
      </c>
    </row>
    <row r="1986" spans="1:4" x14ac:dyDescent="0.25">
      <c r="A1986">
        <v>45</v>
      </c>
      <c r="B1986">
        <v>529</v>
      </c>
      <c r="C1986" t="s">
        <v>522</v>
      </c>
      <c r="D1986">
        <v>9</v>
      </c>
    </row>
    <row r="1987" spans="1:4" x14ac:dyDescent="0.25">
      <c r="A1987">
        <v>64</v>
      </c>
      <c r="B1987">
        <v>529</v>
      </c>
      <c r="C1987" t="s">
        <v>523</v>
      </c>
      <c r="D1987">
        <v>9</v>
      </c>
    </row>
    <row r="1988" spans="1:4" x14ac:dyDescent="0.25">
      <c r="A1988">
        <v>73</v>
      </c>
      <c r="B1988">
        <v>529</v>
      </c>
      <c r="C1988" t="s">
        <v>521</v>
      </c>
      <c r="D1988">
        <v>8</v>
      </c>
    </row>
    <row r="1989" spans="1:4" x14ac:dyDescent="0.25">
      <c r="A1989">
        <v>95</v>
      </c>
      <c r="B1989">
        <v>529</v>
      </c>
      <c r="C1989" t="s">
        <v>523</v>
      </c>
      <c r="D1989">
        <v>8</v>
      </c>
    </row>
    <row r="1990" spans="1:4" x14ac:dyDescent="0.25">
      <c r="A1990">
        <v>36</v>
      </c>
      <c r="B1990">
        <v>530</v>
      </c>
      <c r="C1990" t="s">
        <v>523</v>
      </c>
      <c r="D1990">
        <v>10</v>
      </c>
    </row>
    <row r="1991" spans="1:4" x14ac:dyDescent="0.25">
      <c r="A1991">
        <v>67</v>
      </c>
      <c r="B1991">
        <v>530</v>
      </c>
      <c r="C1991" t="s">
        <v>522</v>
      </c>
      <c r="D1991">
        <v>8</v>
      </c>
    </row>
    <row r="1992" spans="1:4" x14ac:dyDescent="0.25">
      <c r="A1992">
        <v>100</v>
      </c>
      <c r="B1992">
        <v>530</v>
      </c>
      <c r="C1992" t="s">
        <v>522</v>
      </c>
      <c r="D1992">
        <v>9</v>
      </c>
    </row>
    <row r="1993" spans="1:4" x14ac:dyDescent="0.25">
      <c r="A1993">
        <v>126</v>
      </c>
      <c r="B1993">
        <v>530</v>
      </c>
      <c r="C1993" t="s">
        <v>522</v>
      </c>
      <c r="D1993">
        <v>10</v>
      </c>
    </row>
    <row r="1994" spans="1:4" x14ac:dyDescent="0.25">
      <c r="A1994">
        <v>41</v>
      </c>
      <c r="B1994">
        <v>531</v>
      </c>
      <c r="C1994" t="s">
        <v>522</v>
      </c>
      <c r="D1994">
        <v>9</v>
      </c>
    </row>
    <row r="1995" spans="1:4" x14ac:dyDescent="0.25">
      <c r="A1995">
        <v>81</v>
      </c>
      <c r="B1995">
        <v>531</v>
      </c>
      <c r="C1995" t="s">
        <v>521</v>
      </c>
      <c r="D1995">
        <v>8</v>
      </c>
    </row>
    <row r="1996" spans="1:4" x14ac:dyDescent="0.25">
      <c r="A1996">
        <v>6</v>
      </c>
      <c r="B1996">
        <v>532</v>
      </c>
      <c r="C1996" t="s">
        <v>522</v>
      </c>
      <c r="D1996">
        <v>9</v>
      </c>
    </row>
    <row r="1997" spans="1:4" x14ac:dyDescent="0.25">
      <c r="A1997">
        <v>14</v>
      </c>
      <c r="B1997">
        <v>532</v>
      </c>
      <c r="C1997" t="s">
        <v>523</v>
      </c>
      <c r="D1997">
        <v>8</v>
      </c>
    </row>
    <row r="1998" spans="1:4" x14ac:dyDescent="0.25">
      <c r="A1998">
        <v>70</v>
      </c>
      <c r="B1998">
        <v>532</v>
      </c>
      <c r="C1998" t="s">
        <v>521</v>
      </c>
      <c r="D1998">
        <v>8</v>
      </c>
    </row>
    <row r="1999" spans="1:4" x14ac:dyDescent="0.25">
      <c r="A1999">
        <v>73</v>
      </c>
      <c r="B1999">
        <v>532</v>
      </c>
      <c r="C1999" t="s">
        <v>522</v>
      </c>
      <c r="D1999">
        <v>9</v>
      </c>
    </row>
    <row r="2000" spans="1:4" x14ac:dyDescent="0.25">
      <c r="A2000">
        <v>82</v>
      </c>
      <c r="B2000">
        <v>532</v>
      </c>
      <c r="C2000" t="s">
        <v>523</v>
      </c>
      <c r="D2000">
        <v>9</v>
      </c>
    </row>
    <row r="2001" spans="1:4" x14ac:dyDescent="0.25">
      <c r="A2001">
        <v>99</v>
      </c>
      <c r="B2001">
        <v>532</v>
      </c>
      <c r="C2001" t="s">
        <v>521</v>
      </c>
      <c r="D2001">
        <v>8</v>
      </c>
    </row>
    <row r="2002" spans="1:4" x14ac:dyDescent="0.25">
      <c r="A2002">
        <v>33</v>
      </c>
      <c r="B2002">
        <v>533</v>
      </c>
      <c r="C2002" t="s">
        <v>521</v>
      </c>
      <c r="D2002">
        <v>10</v>
      </c>
    </row>
    <row r="2003" spans="1:4" x14ac:dyDescent="0.25">
      <c r="A2003">
        <v>76</v>
      </c>
      <c r="B2003">
        <v>533</v>
      </c>
      <c r="C2003" t="s">
        <v>521</v>
      </c>
      <c r="D2003">
        <v>9</v>
      </c>
    </row>
    <row r="2004" spans="1:4" x14ac:dyDescent="0.25">
      <c r="A2004">
        <v>28</v>
      </c>
      <c r="B2004">
        <v>534</v>
      </c>
      <c r="C2004" t="s">
        <v>521</v>
      </c>
      <c r="D2004">
        <v>10</v>
      </c>
    </row>
    <row r="2005" spans="1:4" x14ac:dyDescent="0.25">
      <c r="A2005">
        <v>95</v>
      </c>
      <c r="B2005">
        <v>534</v>
      </c>
      <c r="C2005" t="s">
        <v>521</v>
      </c>
      <c r="D2005">
        <v>8</v>
      </c>
    </row>
    <row r="2006" spans="1:4" x14ac:dyDescent="0.25">
      <c r="A2006">
        <v>123</v>
      </c>
      <c r="B2006">
        <v>534</v>
      </c>
      <c r="C2006" t="s">
        <v>521</v>
      </c>
      <c r="D2006">
        <v>10</v>
      </c>
    </row>
    <row r="2007" spans="1:4" x14ac:dyDescent="0.25">
      <c r="A2007">
        <v>38</v>
      </c>
      <c r="B2007">
        <v>535</v>
      </c>
      <c r="C2007" t="s">
        <v>521</v>
      </c>
      <c r="D2007">
        <v>8</v>
      </c>
    </row>
    <row r="2008" spans="1:4" x14ac:dyDescent="0.25">
      <c r="A2008">
        <v>102</v>
      </c>
      <c r="B2008">
        <v>535</v>
      </c>
      <c r="C2008" t="s">
        <v>521</v>
      </c>
      <c r="D2008">
        <v>8</v>
      </c>
    </row>
    <row r="2009" spans="1:4" x14ac:dyDescent="0.25">
      <c r="A2009">
        <v>24</v>
      </c>
      <c r="B2009">
        <v>536</v>
      </c>
      <c r="C2009" t="s">
        <v>521</v>
      </c>
      <c r="D2009">
        <v>10</v>
      </c>
    </row>
    <row r="2010" spans="1:4" x14ac:dyDescent="0.25">
      <c r="A2010">
        <v>41</v>
      </c>
      <c r="B2010">
        <v>536</v>
      </c>
      <c r="C2010" t="s">
        <v>521</v>
      </c>
      <c r="D2010">
        <v>9</v>
      </c>
    </row>
    <row r="2011" spans="1:4" x14ac:dyDescent="0.25">
      <c r="A2011">
        <v>59</v>
      </c>
      <c r="B2011">
        <v>536</v>
      </c>
      <c r="C2011" t="s">
        <v>521</v>
      </c>
      <c r="D2011">
        <v>8</v>
      </c>
    </row>
    <row r="2012" spans="1:4" x14ac:dyDescent="0.25">
      <c r="A2012">
        <v>69</v>
      </c>
      <c r="B2012">
        <v>536</v>
      </c>
      <c r="C2012" t="s">
        <v>523</v>
      </c>
      <c r="D2012">
        <v>10</v>
      </c>
    </row>
    <row r="2013" spans="1:4" x14ac:dyDescent="0.25">
      <c r="A2013">
        <v>70</v>
      </c>
      <c r="B2013">
        <v>536</v>
      </c>
      <c r="C2013" t="s">
        <v>523</v>
      </c>
      <c r="D2013">
        <v>8</v>
      </c>
    </row>
    <row r="2014" spans="1:4" x14ac:dyDescent="0.25">
      <c r="A2014">
        <v>86</v>
      </c>
      <c r="B2014">
        <v>536</v>
      </c>
      <c r="C2014" t="s">
        <v>523</v>
      </c>
      <c r="D2014">
        <v>10</v>
      </c>
    </row>
    <row r="2015" spans="1:4" x14ac:dyDescent="0.25">
      <c r="A2015">
        <v>109</v>
      </c>
      <c r="B2015">
        <v>536</v>
      </c>
      <c r="C2015" t="s">
        <v>523</v>
      </c>
      <c r="D2015">
        <v>10</v>
      </c>
    </row>
    <row r="2016" spans="1:4" x14ac:dyDescent="0.25">
      <c r="A2016">
        <v>121</v>
      </c>
      <c r="B2016">
        <v>536</v>
      </c>
      <c r="C2016" t="s">
        <v>523</v>
      </c>
      <c r="D2016">
        <v>10</v>
      </c>
    </row>
    <row r="2017" spans="1:4" x14ac:dyDescent="0.25">
      <c r="A2017">
        <v>7</v>
      </c>
      <c r="B2017">
        <v>537</v>
      </c>
      <c r="C2017" t="s">
        <v>523</v>
      </c>
      <c r="D2017">
        <v>9</v>
      </c>
    </row>
    <row r="2018" spans="1:4" x14ac:dyDescent="0.25">
      <c r="A2018">
        <v>20</v>
      </c>
      <c r="B2018">
        <v>537</v>
      </c>
      <c r="C2018" t="s">
        <v>523</v>
      </c>
      <c r="D2018">
        <v>9</v>
      </c>
    </row>
    <row r="2019" spans="1:4" x14ac:dyDescent="0.25">
      <c r="A2019">
        <v>49</v>
      </c>
      <c r="B2019">
        <v>537</v>
      </c>
      <c r="C2019" t="s">
        <v>523</v>
      </c>
      <c r="D2019">
        <v>10</v>
      </c>
    </row>
    <row r="2020" spans="1:4" x14ac:dyDescent="0.25">
      <c r="A2020">
        <v>88</v>
      </c>
      <c r="B2020">
        <v>537</v>
      </c>
      <c r="C2020" t="s">
        <v>522</v>
      </c>
      <c r="D2020">
        <v>10</v>
      </c>
    </row>
    <row r="2021" spans="1:4" x14ac:dyDescent="0.25">
      <c r="A2021">
        <v>127</v>
      </c>
      <c r="B2021">
        <v>537</v>
      </c>
      <c r="C2021" t="s">
        <v>522</v>
      </c>
      <c r="D2021">
        <v>8</v>
      </c>
    </row>
    <row r="2022" spans="1:4" x14ac:dyDescent="0.25">
      <c r="A2022">
        <v>12</v>
      </c>
      <c r="B2022">
        <v>538</v>
      </c>
      <c r="C2022" t="s">
        <v>522</v>
      </c>
      <c r="D2022">
        <v>10</v>
      </c>
    </row>
    <row r="2023" spans="1:4" x14ac:dyDescent="0.25">
      <c r="A2023">
        <v>22</v>
      </c>
      <c r="B2023">
        <v>538</v>
      </c>
      <c r="C2023" t="s">
        <v>522</v>
      </c>
      <c r="D2023">
        <v>10</v>
      </c>
    </row>
    <row r="2024" spans="1:4" x14ac:dyDescent="0.25">
      <c r="A2024">
        <v>41</v>
      </c>
      <c r="B2024">
        <v>538</v>
      </c>
      <c r="C2024" t="s">
        <v>521</v>
      </c>
      <c r="D2024">
        <v>9</v>
      </c>
    </row>
    <row r="2025" spans="1:4" x14ac:dyDescent="0.25">
      <c r="A2025">
        <v>120</v>
      </c>
      <c r="B2025">
        <v>538</v>
      </c>
      <c r="C2025" t="s">
        <v>522</v>
      </c>
      <c r="D2025">
        <v>8</v>
      </c>
    </row>
    <row r="2026" spans="1:4" x14ac:dyDescent="0.25">
      <c r="A2026">
        <v>36</v>
      </c>
      <c r="B2026">
        <v>539</v>
      </c>
      <c r="C2026" t="s">
        <v>523</v>
      </c>
      <c r="D2026">
        <v>9</v>
      </c>
    </row>
    <row r="2027" spans="1:4" x14ac:dyDescent="0.25">
      <c r="A2027">
        <v>115</v>
      </c>
      <c r="B2027">
        <v>539</v>
      </c>
      <c r="C2027" t="s">
        <v>521</v>
      </c>
      <c r="D2027">
        <v>10</v>
      </c>
    </row>
    <row r="2028" spans="1:4" x14ac:dyDescent="0.25">
      <c r="A2028">
        <v>10</v>
      </c>
      <c r="B2028">
        <v>540</v>
      </c>
      <c r="C2028" t="s">
        <v>522</v>
      </c>
      <c r="D2028">
        <v>10</v>
      </c>
    </row>
    <row r="2029" spans="1:4" x14ac:dyDescent="0.25">
      <c r="A2029">
        <v>50</v>
      </c>
      <c r="B2029">
        <v>540</v>
      </c>
      <c r="C2029" t="s">
        <v>523</v>
      </c>
      <c r="D2029">
        <v>10</v>
      </c>
    </row>
    <row r="2030" spans="1:4" x14ac:dyDescent="0.25">
      <c r="A2030">
        <v>98</v>
      </c>
      <c r="B2030">
        <v>540</v>
      </c>
      <c r="C2030" t="s">
        <v>521</v>
      </c>
      <c r="D2030">
        <v>8</v>
      </c>
    </row>
    <row r="2031" spans="1:4" x14ac:dyDescent="0.25">
      <c r="A2031">
        <v>114</v>
      </c>
      <c r="B2031">
        <v>540</v>
      </c>
      <c r="C2031" t="s">
        <v>523</v>
      </c>
      <c r="D2031">
        <v>9</v>
      </c>
    </row>
    <row r="2032" spans="1:4" x14ac:dyDescent="0.25">
      <c r="A2032">
        <v>85</v>
      </c>
      <c r="B2032">
        <v>541</v>
      </c>
      <c r="C2032" t="s">
        <v>523</v>
      </c>
      <c r="D2032">
        <v>8</v>
      </c>
    </row>
    <row r="2033" spans="1:4" x14ac:dyDescent="0.25">
      <c r="A2033">
        <v>98</v>
      </c>
      <c r="B2033">
        <v>541</v>
      </c>
      <c r="C2033" t="s">
        <v>522</v>
      </c>
      <c r="D2033">
        <v>10</v>
      </c>
    </row>
    <row r="2034" spans="1:4" x14ac:dyDescent="0.25">
      <c r="A2034">
        <v>115</v>
      </c>
      <c r="B2034">
        <v>541</v>
      </c>
      <c r="C2034" t="s">
        <v>522</v>
      </c>
      <c r="D2034">
        <v>9</v>
      </c>
    </row>
    <row r="2035" spans="1:4" x14ac:dyDescent="0.25">
      <c r="A2035">
        <v>122</v>
      </c>
      <c r="B2035">
        <v>541</v>
      </c>
      <c r="C2035" t="s">
        <v>522</v>
      </c>
      <c r="D2035">
        <v>10</v>
      </c>
    </row>
    <row r="2036" spans="1:4" x14ac:dyDescent="0.25">
      <c r="A2036">
        <v>4</v>
      </c>
      <c r="B2036">
        <v>542</v>
      </c>
      <c r="C2036" t="s">
        <v>522</v>
      </c>
      <c r="D2036">
        <v>9</v>
      </c>
    </row>
    <row r="2037" spans="1:4" x14ac:dyDescent="0.25">
      <c r="A2037">
        <v>18</v>
      </c>
      <c r="B2037">
        <v>542</v>
      </c>
      <c r="C2037" t="s">
        <v>521</v>
      </c>
      <c r="D2037">
        <v>8</v>
      </c>
    </row>
    <row r="2038" spans="1:4" x14ac:dyDescent="0.25">
      <c r="A2038">
        <v>36</v>
      </c>
      <c r="B2038">
        <v>542</v>
      </c>
      <c r="C2038" t="s">
        <v>522</v>
      </c>
      <c r="D2038">
        <v>9</v>
      </c>
    </row>
    <row r="2039" spans="1:4" x14ac:dyDescent="0.25">
      <c r="A2039">
        <v>53</v>
      </c>
      <c r="B2039">
        <v>542</v>
      </c>
      <c r="C2039" t="s">
        <v>523</v>
      </c>
      <c r="D2039">
        <v>10</v>
      </c>
    </row>
    <row r="2040" spans="1:4" x14ac:dyDescent="0.25">
      <c r="A2040">
        <v>117</v>
      </c>
      <c r="B2040">
        <v>542</v>
      </c>
      <c r="C2040" t="s">
        <v>521</v>
      </c>
      <c r="D2040">
        <v>9</v>
      </c>
    </row>
    <row r="2041" spans="1:4" x14ac:dyDescent="0.25">
      <c r="A2041">
        <v>2</v>
      </c>
      <c r="B2041">
        <v>543</v>
      </c>
      <c r="C2041" t="s">
        <v>522</v>
      </c>
      <c r="D2041">
        <v>8</v>
      </c>
    </row>
    <row r="2042" spans="1:4" x14ac:dyDescent="0.25">
      <c r="A2042">
        <v>9</v>
      </c>
      <c r="B2042">
        <v>543</v>
      </c>
      <c r="C2042" t="s">
        <v>523</v>
      </c>
      <c r="D2042">
        <v>8</v>
      </c>
    </row>
    <row r="2043" spans="1:4" x14ac:dyDescent="0.25">
      <c r="A2043">
        <v>25</v>
      </c>
      <c r="B2043">
        <v>543</v>
      </c>
      <c r="C2043" t="s">
        <v>521</v>
      </c>
      <c r="D2043">
        <v>10</v>
      </c>
    </row>
    <row r="2044" spans="1:4" x14ac:dyDescent="0.25">
      <c r="A2044">
        <v>27</v>
      </c>
      <c r="B2044">
        <v>543</v>
      </c>
      <c r="C2044" t="s">
        <v>521</v>
      </c>
      <c r="D2044">
        <v>9</v>
      </c>
    </row>
    <row r="2045" spans="1:4" x14ac:dyDescent="0.25">
      <c r="A2045">
        <v>2</v>
      </c>
      <c r="B2045">
        <v>544</v>
      </c>
      <c r="C2045" t="s">
        <v>521</v>
      </c>
      <c r="D2045">
        <v>10</v>
      </c>
    </row>
    <row r="2046" spans="1:4" x14ac:dyDescent="0.25">
      <c r="A2046">
        <v>8</v>
      </c>
      <c r="B2046">
        <v>544</v>
      </c>
      <c r="C2046" t="s">
        <v>521</v>
      </c>
      <c r="D2046">
        <v>9</v>
      </c>
    </row>
    <row r="2047" spans="1:4" x14ac:dyDescent="0.25">
      <c r="A2047">
        <v>88</v>
      </c>
      <c r="B2047">
        <v>544</v>
      </c>
      <c r="C2047" t="s">
        <v>521</v>
      </c>
      <c r="D2047">
        <v>9</v>
      </c>
    </row>
    <row r="2048" spans="1:4" x14ac:dyDescent="0.25">
      <c r="A2048">
        <v>89</v>
      </c>
      <c r="B2048">
        <v>544</v>
      </c>
      <c r="C2048" t="s">
        <v>521</v>
      </c>
      <c r="D2048">
        <v>8</v>
      </c>
    </row>
    <row r="2049" spans="1:4" x14ac:dyDescent="0.25">
      <c r="A2049">
        <v>92</v>
      </c>
      <c r="B2049">
        <v>544</v>
      </c>
      <c r="C2049" t="s">
        <v>521</v>
      </c>
      <c r="D2049">
        <v>9</v>
      </c>
    </row>
    <row r="2050" spans="1:4" x14ac:dyDescent="0.25">
      <c r="A2050">
        <v>4</v>
      </c>
      <c r="B2050">
        <v>545</v>
      </c>
      <c r="C2050" t="s">
        <v>521</v>
      </c>
      <c r="D2050">
        <v>8</v>
      </c>
    </row>
    <row r="2051" spans="1:4" x14ac:dyDescent="0.25">
      <c r="A2051">
        <v>12</v>
      </c>
      <c r="B2051">
        <v>545</v>
      </c>
      <c r="C2051" t="s">
        <v>521</v>
      </c>
      <c r="D2051">
        <v>8</v>
      </c>
    </row>
    <row r="2052" spans="1:4" x14ac:dyDescent="0.25">
      <c r="A2052">
        <v>59</v>
      </c>
      <c r="B2052">
        <v>545</v>
      </c>
      <c r="C2052" t="s">
        <v>521</v>
      </c>
      <c r="D2052">
        <v>9</v>
      </c>
    </row>
    <row r="2053" spans="1:4" x14ac:dyDescent="0.25">
      <c r="A2053">
        <v>75</v>
      </c>
      <c r="B2053">
        <v>545</v>
      </c>
      <c r="C2053" t="s">
        <v>521</v>
      </c>
      <c r="D2053">
        <v>9</v>
      </c>
    </row>
    <row r="2054" spans="1:4" x14ac:dyDescent="0.25">
      <c r="A2054">
        <v>1</v>
      </c>
      <c r="B2054">
        <v>546</v>
      </c>
      <c r="C2054" t="s">
        <v>523</v>
      </c>
      <c r="D2054">
        <v>10</v>
      </c>
    </row>
    <row r="2055" spans="1:4" x14ac:dyDescent="0.25">
      <c r="A2055">
        <v>13</v>
      </c>
      <c r="B2055">
        <v>547</v>
      </c>
      <c r="C2055" t="s">
        <v>523</v>
      </c>
      <c r="D2055">
        <v>10</v>
      </c>
    </row>
    <row r="2056" spans="1:4" x14ac:dyDescent="0.25">
      <c r="A2056">
        <v>86</v>
      </c>
      <c r="B2056">
        <v>547</v>
      </c>
      <c r="C2056" t="s">
        <v>523</v>
      </c>
      <c r="D2056">
        <v>8</v>
      </c>
    </row>
    <row r="2057" spans="1:4" x14ac:dyDescent="0.25">
      <c r="A2057">
        <v>107</v>
      </c>
      <c r="B2057">
        <v>547</v>
      </c>
      <c r="C2057" t="s">
        <v>523</v>
      </c>
      <c r="D2057">
        <v>9</v>
      </c>
    </row>
    <row r="2058" spans="1:4" x14ac:dyDescent="0.25">
      <c r="A2058">
        <v>127</v>
      </c>
      <c r="B2058">
        <v>547</v>
      </c>
      <c r="C2058" t="s">
        <v>523</v>
      </c>
      <c r="D2058">
        <v>10</v>
      </c>
    </row>
    <row r="2059" spans="1:4" x14ac:dyDescent="0.25">
      <c r="A2059">
        <v>55</v>
      </c>
      <c r="B2059">
        <v>548</v>
      </c>
      <c r="C2059" t="s">
        <v>523</v>
      </c>
      <c r="D2059">
        <v>9</v>
      </c>
    </row>
    <row r="2060" spans="1:4" x14ac:dyDescent="0.25">
      <c r="A2060">
        <v>73</v>
      </c>
      <c r="B2060">
        <v>548</v>
      </c>
      <c r="C2060" t="s">
        <v>523</v>
      </c>
      <c r="D2060">
        <v>8</v>
      </c>
    </row>
    <row r="2061" spans="1:4" x14ac:dyDescent="0.25">
      <c r="A2061">
        <v>130</v>
      </c>
      <c r="B2061">
        <v>548</v>
      </c>
      <c r="C2061" t="s">
        <v>523</v>
      </c>
      <c r="D2061">
        <v>10</v>
      </c>
    </row>
    <row r="2062" spans="1:4" x14ac:dyDescent="0.25">
      <c r="A2062">
        <v>46</v>
      </c>
      <c r="B2062">
        <v>549</v>
      </c>
      <c r="C2062" t="s">
        <v>522</v>
      </c>
      <c r="D2062">
        <v>10</v>
      </c>
    </row>
    <row r="2063" spans="1:4" x14ac:dyDescent="0.25">
      <c r="A2063">
        <v>119</v>
      </c>
      <c r="B2063">
        <v>549</v>
      </c>
      <c r="C2063" t="s">
        <v>522</v>
      </c>
      <c r="D2063">
        <v>10</v>
      </c>
    </row>
    <row r="2064" spans="1:4" x14ac:dyDescent="0.25">
      <c r="A2064">
        <v>121</v>
      </c>
      <c r="B2064">
        <v>549</v>
      </c>
      <c r="C2064" t="s">
        <v>522</v>
      </c>
      <c r="D2064">
        <v>8</v>
      </c>
    </row>
    <row r="2065" spans="1:4" x14ac:dyDescent="0.25">
      <c r="A2065">
        <v>1</v>
      </c>
      <c r="B2065">
        <v>550</v>
      </c>
      <c r="C2065" t="s">
        <v>522</v>
      </c>
      <c r="D2065">
        <v>9</v>
      </c>
    </row>
    <row r="2066" spans="1:4" x14ac:dyDescent="0.25">
      <c r="A2066">
        <v>110</v>
      </c>
      <c r="B2066">
        <v>550</v>
      </c>
      <c r="C2066" t="s">
        <v>521</v>
      </c>
      <c r="D2066">
        <v>9</v>
      </c>
    </row>
    <row r="2067" spans="1:4" x14ac:dyDescent="0.25">
      <c r="A2067">
        <v>122</v>
      </c>
      <c r="B2067">
        <v>550</v>
      </c>
      <c r="C2067" t="s">
        <v>522</v>
      </c>
      <c r="D2067">
        <v>10</v>
      </c>
    </row>
    <row r="2068" spans="1:4" x14ac:dyDescent="0.25">
      <c r="A2068">
        <v>124</v>
      </c>
      <c r="B2068">
        <v>550</v>
      </c>
      <c r="C2068" t="s">
        <v>523</v>
      </c>
      <c r="D2068">
        <v>9</v>
      </c>
    </row>
    <row r="2069" spans="1:4" x14ac:dyDescent="0.25">
      <c r="A2069">
        <v>109</v>
      </c>
      <c r="B2069">
        <v>551</v>
      </c>
      <c r="C2069" t="s">
        <v>521</v>
      </c>
      <c r="D2069">
        <v>9</v>
      </c>
    </row>
    <row r="2070" spans="1:4" x14ac:dyDescent="0.25">
      <c r="A2070">
        <v>127</v>
      </c>
      <c r="B2070">
        <v>551</v>
      </c>
      <c r="C2070" t="s">
        <v>522</v>
      </c>
      <c r="D2070">
        <v>10</v>
      </c>
    </row>
    <row r="2071" spans="1:4" x14ac:dyDescent="0.25">
      <c r="A2071">
        <v>44</v>
      </c>
      <c r="B2071">
        <v>552</v>
      </c>
      <c r="C2071" t="s">
        <v>523</v>
      </c>
      <c r="D2071">
        <v>10</v>
      </c>
    </row>
    <row r="2072" spans="1:4" x14ac:dyDescent="0.25">
      <c r="A2072">
        <v>58</v>
      </c>
      <c r="B2072">
        <v>552</v>
      </c>
      <c r="C2072" t="s">
        <v>521</v>
      </c>
      <c r="D2072">
        <v>9</v>
      </c>
    </row>
    <row r="2073" spans="1:4" x14ac:dyDescent="0.25">
      <c r="A2073">
        <v>77</v>
      </c>
      <c r="B2073">
        <v>552</v>
      </c>
      <c r="C2073" t="s">
        <v>523</v>
      </c>
      <c r="D2073">
        <v>8</v>
      </c>
    </row>
    <row r="2074" spans="1:4" x14ac:dyDescent="0.25">
      <c r="A2074">
        <v>82</v>
      </c>
      <c r="B2074">
        <v>552</v>
      </c>
      <c r="C2074" t="s">
        <v>523</v>
      </c>
      <c r="D2074">
        <v>9</v>
      </c>
    </row>
    <row r="2075" spans="1:4" x14ac:dyDescent="0.25">
      <c r="A2075">
        <v>34</v>
      </c>
      <c r="B2075">
        <v>553</v>
      </c>
      <c r="C2075" t="s">
        <v>522</v>
      </c>
      <c r="D2075">
        <v>8</v>
      </c>
    </row>
    <row r="2076" spans="1:4" x14ac:dyDescent="0.25">
      <c r="A2076">
        <v>35</v>
      </c>
      <c r="B2076">
        <v>553</v>
      </c>
      <c r="C2076" t="s">
        <v>522</v>
      </c>
      <c r="D2076">
        <v>8</v>
      </c>
    </row>
    <row r="2077" spans="1:4" x14ac:dyDescent="0.25">
      <c r="A2077">
        <v>76</v>
      </c>
      <c r="B2077">
        <v>553</v>
      </c>
      <c r="C2077" t="s">
        <v>522</v>
      </c>
      <c r="D2077">
        <v>9</v>
      </c>
    </row>
    <row r="2078" spans="1:4" x14ac:dyDescent="0.25">
      <c r="A2078">
        <v>80</v>
      </c>
      <c r="B2078">
        <v>553</v>
      </c>
      <c r="C2078" t="s">
        <v>522</v>
      </c>
      <c r="D2078">
        <v>9</v>
      </c>
    </row>
    <row r="2079" spans="1:4" x14ac:dyDescent="0.25">
      <c r="A2079">
        <v>11</v>
      </c>
      <c r="B2079">
        <v>554</v>
      </c>
      <c r="C2079" t="s">
        <v>521</v>
      </c>
      <c r="D2079">
        <v>9</v>
      </c>
    </row>
    <row r="2080" spans="1:4" x14ac:dyDescent="0.25">
      <c r="A2080">
        <v>12</v>
      </c>
      <c r="B2080">
        <v>554</v>
      </c>
      <c r="C2080" t="s">
        <v>522</v>
      </c>
      <c r="D2080">
        <v>10</v>
      </c>
    </row>
    <row r="2081" spans="1:4" x14ac:dyDescent="0.25">
      <c r="A2081">
        <v>31</v>
      </c>
      <c r="B2081">
        <v>554</v>
      </c>
      <c r="C2081" t="s">
        <v>523</v>
      </c>
      <c r="D2081">
        <v>8</v>
      </c>
    </row>
    <row r="2082" spans="1:4" x14ac:dyDescent="0.25">
      <c r="A2082">
        <v>79</v>
      </c>
      <c r="B2082">
        <v>554</v>
      </c>
      <c r="C2082" t="s">
        <v>521</v>
      </c>
      <c r="D2082">
        <v>9</v>
      </c>
    </row>
    <row r="2083" spans="1:4" x14ac:dyDescent="0.25">
      <c r="A2083">
        <v>99</v>
      </c>
      <c r="B2083">
        <v>554</v>
      </c>
      <c r="C2083" t="s">
        <v>522</v>
      </c>
      <c r="D2083">
        <v>9</v>
      </c>
    </row>
    <row r="2084" spans="1:4" x14ac:dyDescent="0.25">
      <c r="A2084">
        <v>108</v>
      </c>
      <c r="B2084">
        <v>554</v>
      </c>
      <c r="C2084" t="s">
        <v>523</v>
      </c>
      <c r="D2084">
        <v>9</v>
      </c>
    </row>
    <row r="2085" spans="1:4" x14ac:dyDescent="0.25">
      <c r="A2085">
        <v>123</v>
      </c>
      <c r="B2085">
        <v>554</v>
      </c>
      <c r="C2085" t="s">
        <v>521</v>
      </c>
      <c r="D2085">
        <v>9</v>
      </c>
    </row>
    <row r="2086" spans="1:4" x14ac:dyDescent="0.25">
      <c r="A2086">
        <v>131</v>
      </c>
      <c r="B2086">
        <v>554</v>
      </c>
      <c r="C2086" t="s">
        <v>521</v>
      </c>
      <c r="D2086">
        <v>10</v>
      </c>
    </row>
    <row r="2087" spans="1:4" x14ac:dyDescent="0.25">
      <c r="A2087">
        <v>1</v>
      </c>
      <c r="B2087">
        <v>555</v>
      </c>
      <c r="C2087" t="s">
        <v>521</v>
      </c>
      <c r="D2087">
        <v>9</v>
      </c>
    </row>
    <row r="2088" spans="1:4" x14ac:dyDescent="0.25">
      <c r="A2088">
        <v>22</v>
      </c>
      <c r="B2088">
        <v>555</v>
      </c>
      <c r="C2088" t="s">
        <v>521</v>
      </c>
      <c r="D2088">
        <v>8</v>
      </c>
    </row>
    <row r="2089" spans="1:4" x14ac:dyDescent="0.25">
      <c r="A2089">
        <v>60</v>
      </c>
      <c r="B2089">
        <v>555</v>
      </c>
      <c r="C2089" t="s">
        <v>521</v>
      </c>
      <c r="D2089">
        <v>8</v>
      </c>
    </row>
    <row r="2090" spans="1:4" x14ac:dyDescent="0.25">
      <c r="A2090">
        <v>112</v>
      </c>
      <c r="B2090">
        <v>555</v>
      </c>
      <c r="C2090" t="s">
        <v>521</v>
      </c>
      <c r="D2090">
        <v>8</v>
      </c>
    </row>
    <row r="2091" spans="1:4" x14ac:dyDescent="0.25">
      <c r="A2091">
        <v>8</v>
      </c>
      <c r="B2091">
        <v>556</v>
      </c>
      <c r="C2091" t="s">
        <v>521</v>
      </c>
      <c r="D2091">
        <v>9</v>
      </c>
    </row>
    <row r="2092" spans="1:4" x14ac:dyDescent="0.25">
      <c r="A2092">
        <v>20</v>
      </c>
      <c r="B2092">
        <v>556</v>
      </c>
      <c r="C2092" t="s">
        <v>521</v>
      </c>
      <c r="D2092">
        <v>8</v>
      </c>
    </row>
    <row r="2093" spans="1:4" x14ac:dyDescent="0.25">
      <c r="A2093">
        <v>42</v>
      </c>
      <c r="B2093">
        <v>556</v>
      </c>
      <c r="C2093" t="s">
        <v>521</v>
      </c>
      <c r="D2093">
        <v>8</v>
      </c>
    </row>
    <row r="2094" spans="1:4" x14ac:dyDescent="0.25">
      <c r="A2094">
        <v>55</v>
      </c>
      <c r="B2094">
        <v>556</v>
      </c>
      <c r="C2094" t="s">
        <v>521</v>
      </c>
      <c r="D2094">
        <v>8</v>
      </c>
    </row>
    <row r="2095" spans="1:4" x14ac:dyDescent="0.25">
      <c r="A2095">
        <v>60</v>
      </c>
      <c r="B2095">
        <v>556</v>
      </c>
      <c r="C2095" t="s">
        <v>521</v>
      </c>
      <c r="D2095">
        <v>10</v>
      </c>
    </row>
    <row r="2096" spans="1:4" x14ac:dyDescent="0.25">
      <c r="A2096">
        <v>108</v>
      </c>
      <c r="B2096">
        <v>556</v>
      </c>
      <c r="C2096" t="s">
        <v>523</v>
      </c>
      <c r="D2096">
        <v>10</v>
      </c>
    </row>
    <row r="2097" spans="1:4" x14ac:dyDescent="0.25">
      <c r="A2097">
        <v>15</v>
      </c>
      <c r="B2097">
        <v>557</v>
      </c>
      <c r="C2097" t="s">
        <v>523</v>
      </c>
      <c r="D2097">
        <v>10</v>
      </c>
    </row>
    <row r="2098" spans="1:4" x14ac:dyDescent="0.25">
      <c r="A2098">
        <v>27</v>
      </c>
      <c r="B2098">
        <v>557</v>
      </c>
      <c r="C2098" t="s">
        <v>523</v>
      </c>
      <c r="D2098">
        <v>9</v>
      </c>
    </row>
    <row r="2099" spans="1:4" x14ac:dyDescent="0.25">
      <c r="A2099">
        <v>89</v>
      </c>
      <c r="B2099">
        <v>557</v>
      </c>
      <c r="C2099" t="s">
        <v>523</v>
      </c>
      <c r="D2099">
        <v>8</v>
      </c>
    </row>
    <row r="2100" spans="1:4" x14ac:dyDescent="0.25">
      <c r="A2100">
        <v>96</v>
      </c>
      <c r="B2100">
        <v>557</v>
      </c>
      <c r="C2100" t="s">
        <v>523</v>
      </c>
      <c r="D2100">
        <v>9</v>
      </c>
    </row>
    <row r="2101" spans="1:4" x14ac:dyDescent="0.25">
      <c r="A2101">
        <v>105</v>
      </c>
      <c r="B2101">
        <v>557</v>
      </c>
      <c r="C2101" t="s">
        <v>523</v>
      </c>
      <c r="D2101">
        <v>10</v>
      </c>
    </row>
    <row r="2102" spans="1:4" x14ac:dyDescent="0.25">
      <c r="A2102">
        <v>32</v>
      </c>
      <c r="B2102">
        <v>558</v>
      </c>
      <c r="C2102" t="s">
        <v>523</v>
      </c>
      <c r="D2102">
        <v>10</v>
      </c>
    </row>
    <row r="2103" spans="1:4" x14ac:dyDescent="0.25">
      <c r="A2103">
        <v>35</v>
      </c>
      <c r="B2103">
        <v>558</v>
      </c>
      <c r="C2103" t="s">
        <v>523</v>
      </c>
      <c r="D2103">
        <v>8</v>
      </c>
    </row>
    <row r="2104" spans="1:4" x14ac:dyDescent="0.25">
      <c r="A2104">
        <v>58</v>
      </c>
      <c r="B2104">
        <v>558</v>
      </c>
      <c r="C2104" t="s">
        <v>522</v>
      </c>
      <c r="D2104">
        <v>10</v>
      </c>
    </row>
    <row r="2105" spans="1:4" x14ac:dyDescent="0.25">
      <c r="A2105">
        <v>106</v>
      </c>
      <c r="B2105">
        <v>558</v>
      </c>
      <c r="C2105" t="s">
        <v>522</v>
      </c>
      <c r="D2105">
        <v>9</v>
      </c>
    </row>
    <row r="2106" spans="1:4" x14ac:dyDescent="0.25">
      <c r="A2106">
        <v>107</v>
      </c>
      <c r="B2106">
        <v>558</v>
      </c>
      <c r="C2106" t="s">
        <v>522</v>
      </c>
      <c r="D2106">
        <v>9</v>
      </c>
    </row>
    <row r="2107" spans="1:4" x14ac:dyDescent="0.25">
      <c r="A2107">
        <v>122</v>
      </c>
      <c r="B2107">
        <v>558</v>
      </c>
      <c r="C2107" t="s">
        <v>522</v>
      </c>
      <c r="D2107">
        <v>9</v>
      </c>
    </row>
    <row r="2108" spans="1:4" x14ac:dyDescent="0.25">
      <c r="A2108">
        <v>26</v>
      </c>
      <c r="B2108">
        <v>559</v>
      </c>
      <c r="C2108" t="s">
        <v>521</v>
      </c>
      <c r="D2108">
        <v>10</v>
      </c>
    </row>
    <row r="2109" spans="1:4" x14ac:dyDescent="0.25">
      <c r="A2109">
        <v>52</v>
      </c>
      <c r="B2109">
        <v>559</v>
      </c>
      <c r="C2109" t="s">
        <v>522</v>
      </c>
      <c r="D2109">
        <v>8</v>
      </c>
    </row>
    <row r="2110" spans="1:4" x14ac:dyDescent="0.25">
      <c r="A2110">
        <v>58</v>
      </c>
      <c r="B2110">
        <v>559</v>
      </c>
      <c r="C2110" t="s">
        <v>523</v>
      </c>
      <c r="D2110">
        <v>9</v>
      </c>
    </row>
    <row r="2111" spans="1:4" x14ac:dyDescent="0.25">
      <c r="A2111">
        <v>89</v>
      </c>
      <c r="B2111">
        <v>559</v>
      </c>
      <c r="C2111" t="s">
        <v>521</v>
      </c>
      <c r="D2111">
        <v>10</v>
      </c>
    </row>
    <row r="2112" spans="1:4" x14ac:dyDescent="0.25">
      <c r="A2112">
        <v>61</v>
      </c>
      <c r="B2112">
        <v>560</v>
      </c>
      <c r="C2112" t="s">
        <v>522</v>
      </c>
      <c r="D2112">
        <v>10</v>
      </c>
    </row>
    <row r="2113" spans="1:4" x14ac:dyDescent="0.25">
      <c r="A2113">
        <v>77</v>
      </c>
      <c r="B2113">
        <v>560</v>
      </c>
      <c r="C2113" t="s">
        <v>523</v>
      </c>
      <c r="D2113">
        <v>8</v>
      </c>
    </row>
    <row r="2114" spans="1:4" x14ac:dyDescent="0.25">
      <c r="A2114">
        <v>57</v>
      </c>
      <c r="B2114">
        <v>561</v>
      </c>
      <c r="C2114" t="s">
        <v>521</v>
      </c>
      <c r="D2114">
        <v>8</v>
      </c>
    </row>
    <row r="2115" spans="1:4" x14ac:dyDescent="0.25">
      <c r="A2115">
        <v>14</v>
      </c>
      <c r="B2115">
        <v>562</v>
      </c>
      <c r="C2115" t="s">
        <v>523</v>
      </c>
      <c r="D2115">
        <v>10</v>
      </c>
    </row>
    <row r="2116" spans="1:4" x14ac:dyDescent="0.25">
      <c r="A2116">
        <v>18</v>
      </c>
      <c r="B2116">
        <v>562</v>
      </c>
      <c r="C2116" t="s">
        <v>523</v>
      </c>
      <c r="D2116">
        <v>8</v>
      </c>
    </row>
    <row r="2117" spans="1:4" x14ac:dyDescent="0.25">
      <c r="A2117">
        <v>94</v>
      </c>
      <c r="B2117">
        <v>562</v>
      </c>
      <c r="C2117" t="s">
        <v>522</v>
      </c>
      <c r="D2117">
        <v>9</v>
      </c>
    </row>
    <row r="2118" spans="1:4" x14ac:dyDescent="0.25">
      <c r="A2118">
        <v>32</v>
      </c>
      <c r="B2118">
        <v>563</v>
      </c>
      <c r="C2118" t="s">
        <v>522</v>
      </c>
      <c r="D2118">
        <v>10</v>
      </c>
    </row>
    <row r="2119" spans="1:4" x14ac:dyDescent="0.25">
      <c r="A2119">
        <v>33</v>
      </c>
      <c r="B2119">
        <v>563</v>
      </c>
      <c r="C2119" t="s">
        <v>522</v>
      </c>
      <c r="D2119">
        <v>8</v>
      </c>
    </row>
    <row r="2120" spans="1:4" x14ac:dyDescent="0.25">
      <c r="A2120">
        <v>11</v>
      </c>
      <c r="B2120">
        <v>564</v>
      </c>
      <c r="C2120" t="s">
        <v>522</v>
      </c>
      <c r="D2120">
        <v>8</v>
      </c>
    </row>
    <row r="2121" spans="1:4" x14ac:dyDescent="0.25">
      <c r="A2121">
        <v>10</v>
      </c>
      <c r="B2121">
        <v>565</v>
      </c>
      <c r="C2121" t="s">
        <v>521</v>
      </c>
      <c r="D2121">
        <v>10</v>
      </c>
    </row>
    <row r="2122" spans="1:4" x14ac:dyDescent="0.25">
      <c r="A2122">
        <v>32</v>
      </c>
      <c r="B2122">
        <v>565</v>
      </c>
      <c r="C2122" t="s">
        <v>522</v>
      </c>
      <c r="D2122">
        <v>8</v>
      </c>
    </row>
    <row r="2123" spans="1:4" x14ac:dyDescent="0.25">
      <c r="A2123">
        <v>85</v>
      </c>
      <c r="B2123">
        <v>565</v>
      </c>
      <c r="C2123" t="s">
        <v>523</v>
      </c>
      <c r="D2123">
        <v>10</v>
      </c>
    </row>
    <row r="2124" spans="1:4" x14ac:dyDescent="0.25">
      <c r="A2124">
        <v>104</v>
      </c>
      <c r="B2124">
        <v>565</v>
      </c>
      <c r="C2124" t="s">
        <v>521</v>
      </c>
      <c r="D2124">
        <v>10</v>
      </c>
    </row>
    <row r="2125" spans="1:4" x14ac:dyDescent="0.25">
      <c r="A2125">
        <v>48</v>
      </c>
      <c r="B2125">
        <v>566</v>
      </c>
      <c r="C2125" t="s">
        <v>522</v>
      </c>
      <c r="D2125">
        <v>9</v>
      </c>
    </row>
    <row r="2126" spans="1:4" x14ac:dyDescent="0.25">
      <c r="A2126">
        <v>55</v>
      </c>
      <c r="B2126">
        <v>566</v>
      </c>
      <c r="C2126" t="s">
        <v>523</v>
      </c>
      <c r="D2126">
        <v>8</v>
      </c>
    </row>
    <row r="2127" spans="1:4" x14ac:dyDescent="0.25">
      <c r="A2127">
        <v>79</v>
      </c>
      <c r="B2127">
        <v>566</v>
      </c>
      <c r="C2127" t="s">
        <v>521</v>
      </c>
      <c r="D2127">
        <v>8</v>
      </c>
    </row>
    <row r="2128" spans="1:4" x14ac:dyDescent="0.25">
      <c r="A2128">
        <v>80</v>
      </c>
      <c r="B2128">
        <v>566</v>
      </c>
      <c r="C2128" t="s">
        <v>521</v>
      </c>
      <c r="D2128">
        <v>9</v>
      </c>
    </row>
    <row r="2129" spans="1:4" x14ac:dyDescent="0.25">
      <c r="A2129">
        <v>114</v>
      </c>
      <c r="B2129">
        <v>566</v>
      </c>
      <c r="C2129" t="s">
        <v>521</v>
      </c>
      <c r="D2129">
        <v>10</v>
      </c>
    </row>
    <row r="2130" spans="1:4" x14ac:dyDescent="0.25">
      <c r="A2130">
        <v>117</v>
      </c>
      <c r="B2130">
        <v>566</v>
      </c>
      <c r="C2130" t="s">
        <v>521</v>
      </c>
      <c r="D2130">
        <v>8</v>
      </c>
    </row>
    <row r="2131" spans="1:4" x14ac:dyDescent="0.25">
      <c r="A2131">
        <v>24</v>
      </c>
      <c r="B2131">
        <v>567</v>
      </c>
      <c r="C2131" t="s">
        <v>521</v>
      </c>
      <c r="D2131">
        <v>10</v>
      </c>
    </row>
    <row r="2132" spans="1:4" x14ac:dyDescent="0.25">
      <c r="A2132">
        <v>77</v>
      </c>
      <c r="B2132">
        <v>567</v>
      </c>
      <c r="C2132" t="s">
        <v>521</v>
      </c>
      <c r="D2132">
        <v>8</v>
      </c>
    </row>
    <row r="2133" spans="1:4" x14ac:dyDescent="0.25">
      <c r="A2133">
        <v>117</v>
      </c>
      <c r="B2133">
        <v>567</v>
      </c>
      <c r="C2133" t="s">
        <v>521</v>
      </c>
      <c r="D2133">
        <v>10</v>
      </c>
    </row>
    <row r="2134" spans="1:4" x14ac:dyDescent="0.25">
      <c r="A2134">
        <v>118</v>
      </c>
      <c r="B2134">
        <v>567</v>
      </c>
      <c r="C2134" t="s">
        <v>521</v>
      </c>
      <c r="D2134">
        <v>8</v>
      </c>
    </row>
    <row r="2135" spans="1:4" x14ac:dyDescent="0.25">
      <c r="A2135">
        <v>119</v>
      </c>
      <c r="B2135">
        <v>567</v>
      </c>
      <c r="C2135" t="s">
        <v>521</v>
      </c>
      <c r="D2135">
        <v>9</v>
      </c>
    </row>
    <row r="2136" spans="1:4" x14ac:dyDescent="0.25">
      <c r="A2136">
        <v>125</v>
      </c>
      <c r="B2136">
        <v>567</v>
      </c>
      <c r="C2136" t="s">
        <v>521</v>
      </c>
      <c r="D2136">
        <v>8</v>
      </c>
    </row>
    <row r="2137" spans="1:4" x14ac:dyDescent="0.25">
      <c r="A2137">
        <v>130</v>
      </c>
      <c r="B2137">
        <v>567</v>
      </c>
      <c r="C2137" t="s">
        <v>521</v>
      </c>
      <c r="D2137">
        <v>9</v>
      </c>
    </row>
    <row r="2138" spans="1:4" x14ac:dyDescent="0.25">
      <c r="A2138">
        <v>19</v>
      </c>
      <c r="B2138">
        <v>568</v>
      </c>
      <c r="C2138" t="s">
        <v>523</v>
      </c>
      <c r="D2138">
        <v>2</v>
      </c>
    </row>
    <row r="2139" spans="1:4" x14ac:dyDescent="0.25">
      <c r="A2139">
        <v>36</v>
      </c>
      <c r="B2139">
        <v>568</v>
      </c>
      <c r="C2139" t="s">
        <v>523</v>
      </c>
      <c r="D2139">
        <v>1</v>
      </c>
    </row>
    <row r="2140" spans="1:4" x14ac:dyDescent="0.25">
      <c r="A2140">
        <v>60</v>
      </c>
      <c r="B2140">
        <v>568</v>
      </c>
      <c r="C2140" t="s">
        <v>523</v>
      </c>
      <c r="D2140">
        <v>8</v>
      </c>
    </row>
    <row r="2141" spans="1:4" x14ac:dyDescent="0.25">
      <c r="A2141">
        <v>79</v>
      </c>
      <c r="B2141">
        <v>568</v>
      </c>
      <c r="C2141" t="s">
        <v>523</v>
      </c>
      <c r="D2141">
        <v>3</v>
      </c>
    </row>
    <row r="2142" spans="1:4" x14ac:dyDescent="0.25">
      <c r="A2142">
        <v>90</v>
      </c>
      <c r="B2142">
        <v>568</v>
      </c>
      <c r="C2142" t="s">
        <v>523</v>
      </c>
      <c r="D2142">
        <v>9</v>
      </c>
    </row>
    <row r="2143" spans="1:4" x14ac:dyDescent="0.25">
      <c r="A2143">
        <v>102</v>
      </c>
      <c r="B2143">
        <v>568</v>
      </c>
      <c r="C2143" t="s">
        <v>523</v>
      </c>
      <c r="D2143">
        <v>3</v>
      </c>
    </row>
    <row r="2144" spans="1:4" x14ac:dyDescent="0.25">
      <c r="A2144">
        <v>106</v>
      </c>
      <c r="B2144">
        <v>568</v>
      </c>
      <c r="C2144" t="s">
        <v>523</v>
      </c>
      <c r="D2144">
        <v>7</v>
      </c>
    </row>
    <row r="2145" spans="1:4" x14ac:dyDescent="0.25">
      <c r="A2145">
        <v>123</v>
      </c>
      <c r="B2145">
        <v>568</v>
      </c>
      <c r="C2145" t="s">
        <v>523</v>
      </c>
      <c r="D2145">
        <v>9</v>
      </c>
    </row>
    <row r="2146" spans="1:4" x14ac:dyDescent="0.25">
      <c r="A2146">
        <v>126</v>
      </c>
      <c r="B2146">
        <v>568</v>
      </c>
      <c r="C2146" t="s">
        <v>522</v>
      </c>
      <c r="D2146">
        <v>7</v>
      </c>
    </row>
    <row r="2147" spans="1:4" x14ac:dyDescent="0.25">
      <c r="A2147">
        <v>48</v>
      </c>
      <c r="B2147">
        <v>569</v>
      </c>
      <c r="C2147" t="s">
        <v>522</v>
      </c>
      <c r="D2147">
        <v>8</v>
      </c>
    </row>
    <row r="2148" spans="1:4" x14ac:dyDescent="0.25">
      <c r="A2148">
        <v>59</v>
      </c>
      <c r="B2148">
        <v>569</v>
      </c>
      <c r="C2148" t="s">
        <v>522</v>
      </c>
      <c r="D2148">
        <v>6</v>
      </c>
    </row>
    <row r="2149" spans="1:4" x14ac:dyDescent="0.25">
      <c r="A2149">
        <v>80</v>
      </c>
      <c r="B2149">
        <v>569</v>
      </c>
      <c r="C2149" t="s">
        <v>522</v>
      </c>
      <c r="D2149">
        <v>5</v>
      </c>
    </row>
    <row r="2150" spans="1:4" x14ac:dyDescent="0.25">
      <c r="A2150">
        <v>88</v>
      </c>
      <c r="B2150">
        <v>569</v>
      </c>
      <c r="C2150" t="s">
        <v>521</v>
      </c>
      <c r="D2150">
        <v>1</v>
      </c>
    </row>
    <row r="2151" spans="1:4" x14ac:dyDescent="0.25">
      <c r="A2151">
        <v>117</v>
      </c>
      <c r="B2151">
        <v>569</v>
      </c>
      <c r="C2151" t="s">
        <v>522</v>
      </c>
      <c r="D2151">
        <v>7</v>
      </c>
    </row>
    <row r="2152" spans="1:4" x14ac:dyDescent="0.25">
      <c r="A2152">
        <v>38</v>
      </c>
      <c r="B2152">
        <v>570</v>
      </c>
      <c r="C2152" t="s">
        <v>523</v>
      </c>
      <c r="D2152">
        <v>8</v>
      </c>
    </row>
    <row r="2153" spans="1:4" x14ac:dyDescent="0.25">
      <c r="A2153">
        <v>101</v>
      </c>
      <c r="B2153">
        <v>570</v>
      </c>
      <c r="C2153" t="s">
        <v>521</v>
      </c>
      <c r="D2153">
        <v>8</v>
      </c>
    </row>
    <row r="2154" spans="1:4" x14ac:dyDescent="0.25">
      <c r="A2154">
        <v>107</v>
      </c>
      <c r="B2154">
        <v>571</v>
      </c>
      <c r="C2154" t="s">
        <v>522</v>
      </c>
      <c r="D2154">
        <v>10</v>
      </c>
    </row>
    <row r="2155" spans="1:4" x14ac:dyDescent="0.25">
      <c r="A2155">
        <v>50</v>
      </c>
      <c r="B2155">
        <v>572</v>
      </c>
      <c r="C2155" t="s">
        <v>523</v>
      </c>
      <c r="D2155">
        <v>8</v>
      </c>
    </row>
    <row r="2156" spans="1:4" x14ac:dyDescent="0.25">
      <c r="A2156">
        <v>86</v>
      </c>
      <c r="B2156">
        <v>572</v>
      </c>
      <c r="C2156" t="s">
        <v>521</v>
      </c>
      <c r="D2156">
        <v>6</v>
      </c>
    </row>
    <row r="2157" spans="1:4" x14ac:dyDescent="0.25">
      <c r="A2157">
        <v>4</v>
      </c>
      <c r="B2157">
        <v>573</v>
      </c>
      <c r="C2157" t="s">
        <v>523</v>
      </c>
      <c r="D2157">
        <v>7</v>
      </c>
    </row>
    <row r="2158" spans="1:4" x14ac:dyDescent="0.25">
      <c r="A2158">
        <v>38</v>
      </c>
      <c r="B2158">
        <v>573</v>
      </c>
      <c r="C2158" t="s">
        <v>523</v>
      </c>
      <c r="D2158">
        <v>6</v>
      </c>
    </row>
    <row r="2159" spans="1:4" x14ac:dyDescent="0.25">
      <c r="A2159">
        <v>47</v>
      </c>
      <c r="B2159">
        <v>573</v>
      </c>
      <c r="C2159" t="s">
        <v>522</v>
      </c>
      <c r="D2159">
        <v>8</v>
      </c>
    </row>
    <row r="2160" spans="1:4" x14ac:dyDescent="0.25">
      <c r="A2160">
        <v>52</v>
      </c>
      <c r="B2160">
        <v>573</v>
      </c>
      <c r="C2160" t="s">
        <v>522</v>
      </c>
      <c r="D2160">
        <v>8</v>
      </c>
    </row>
    <row r="2161" spans="1:4" x14ac:dyDescent="0.25">
      <c r="A2161">
        <v>69</v>
      </c>
      <c r="B2161">
        <v>573</v>
      </c>
      <c r="C2161" t="s">
        <v>522</v>
      </c>
      <c r="D2161">
        <v>9</v>
      </c>
    </row>
    <row r="2162" spans="1:4" x14ac:dyDescent="0.25">
      <c r="A2162">
        <v>87</v>
      </c>
      <c r="B2162">
        <v>573</v>
      </c>
      <c r="C2162" t="s">
        <v>522</v>
      </c>
      <c r="D2162">
        <v>7</v>
      </c>
    </row>
    <row r="2163" spans="1:4" x14ac:dyDescent="0.25">
      <c r="A2163">
        <v>96</v>
      </c>
      <c r="B2163">
        <v>573</v>
      </c>
      <c r="C2163" t="s">
        <v>521</v>
      </c>
      <c r="D2163">
        <v>6</v>
      </c>
    </row>
    <row r="2164" spans="1:4" x14ac:dyDescent="0.25">
      <c r="A2164">
        <v>110</v>
      </c>
      <c r="B2164">
        <v>573</v>
      </c>
      <c r="C2164" t="s">
        <v>522</v>
      </c>
      <c r="D2164">
        <v>8</v>
      </c>
    </row>
    <row r="2165" spans="1:4" x14ac:dyDescent="0.25">
      <c r="A2165">
        <v>15</v>
      </c>
      <c r="B2165">
        <v>574</v>
      </c>
      <c r="C2165" t="s">
        <v>523</v>
      </c>
      <c r="D2165">
        <v>9</v>
      </c>
    </row>
    <row r="2166" spans="1:4" x14ac:dyDescent="0.25">
      <c r="A2166">
        <v>19</v>
      </c>
      <c r="B2166">
        <v>574</v>
      </c>
      <c r="C2166" t="s">
        <v>521</v>
      </c>
      <c r="D2166">
        <v>9</v>
      </c>
    </row>
    <row r="2167" spans="1:4" x14ac:dyDescent="0.25">
      <c r="A2167">
        <v>57</v>
      </c>
      <c r="B2167">
        <v>574</v>
      </c>
      <c r="C2167" t="s">
        <v>522</v>
      </c>
      <c r="D2167">
        <v>10</v>
      </c>
    </row>
    <row r="2168" spans="1:4" x14ac:dyDescent="0.25">
      <c r="A2168">
        <v>81</v>
      </c>
      <c r="B2168">
        <v>574</v>
      </c>
      <c r="C2168" t="s">
        <v>523</v>
      </c>
      <c r="D2168">
        <v>7</v>
      </c>
    </row>
    <row r="2169" spans="1:4" x14ac:dyDescent="0.25">
      <c r="A2169">
        <v>86</v>
      </c>
      <c r="B2169">
        <v>574</v>
      </c>
      <c r="C2169" t="s">
        <v>521</v>
      </c>
      <c r="D2169">
        <v>8</v>
      </c>
    </row>
    <row r="2170" spans="1:4" x14ac:dyDescent="0.25">
      <c r="A2170">
        <v>93</v>
      </c>
      <c r="B2170">
        <v>574</v>
      </c>
      <c r="C2170" t="s">
        <v>521</v>
      </c>
      <c r="D2170">
        <v>8</v>
      </c>
    </row>
    <row r="2171" spans="1:4" x14ac:dyDescent="0.25">
      <c r="A2171">
        <v>94</v>
      </c>
      <c r="B2171">
        <v>574</v>
      </c>
      <c r="C2171" t="s">
        <v>521</v>
      </c>
      <c r="D2171">
        <v>10</v>
      </c>
    </row>
    <row r="2172" spans="1:4" x14ac:dyDescent="0.25">
      <c r="A2172">
        <v>125</v>
      </c>
      <c r="B2172">
        <v>574</v>
      </c>
      <c r="C2172" t="s">
        <v>521</v>
      </c>
      <c r="D2172">
        <v>8</v>
      </c>
    </row>
    <row r="2173" spans="1:4" x14ac:dyDescent="0.25">
      <c r="A2173">
        <v>50</v>
      </c>
      <c r="B2173">
        <v>575</v>
      </c>
      <c r="C2173" t="s">
        <v>521</v>
      </c>
      <c r="D2173">
        <v>9</v>
      </c>
    </row>
    <row r="2174" spans="1:4" x14ac:dyDescent="0.25">
      <c r="A2174">
        <v>66</v>
      </c>
      <c r="B2174">
        <v>575</v>
      </c>
      <c r="C2174" t="s">
        <v>521</v>
      </c>
      <c r="D2174">
        <v>10</v>
      </c>
    </row>
    <row r="2175" spans="1:4" x14ac:dyDescent="0.25">
      <c r="A2175">
        <v>87</v>
      </c>
      <c r="B2175">
        <v>575</v>
      </c>
      <c r="C2175" t="s">
        <v>521</v>
      </c>
      <c r="D2175">
        <v>9</v>
      </c>
    </row>
    <row r="2176" spans="1:4" x14ac:dyDescent="0.25">
      <c r="A2176">
        <v>98</v>
      </c>
      <c r="B2176">
        <v>575</v>
      </c>
      <c r="C2176" t="s">
        <v>521</v>
      </c>
      <c r="D2176">
        <v>10</v>
      </c>
    </row>
    <row r="2177" spans="1:4" x14ac:dyDescent="0.25">
      <c r="A2177">
        <v>117</v>
      </c>
      <c r="B2177">
        <v>575</v>
      </c>
      <c r="C2177" t="s">
        <v>521</v>
      </c>
      <c r="D2177">
        <v>9</v>
      </c>
    </row>
    <row r="2178" spans="1:4" x14ac:dyDescent="0.25">
      <c r="A2178">
        <v>77</v>
      </c>
      <c r="B2178">
        <v>576</v>
      </c>
      <c r="C2178" t="s">
        <v>521</v>
      </c>
      <c r="D2178">
        <v>9</v>
      </c>
    </row>
    <row r="2179" spans="1:4" x14ac:dyDescent="0.25">
      <c r="A2179">
        <v>101</v>
      </c>
      <c r="B2179">
        <v>576</v>
      </c>
      <c r="C2179" t="s">
        <v>521</v>
      </c>
      <c r="D2179">
        <v>10</v>
      </c>
    </row>
    <row r="2180" spans="1:4" x14ac:dyDescent="0.25">
      <c r="A2180">
        <v>116</v>
      </c>
      <c r="B2180">
        <v>576</v>
      </c>
      <c r="C2180" t="s">
        <v>523</v>
      </c>
      <c r="D2180">
        <v>9</v>
      </c>
    </row>
    <row r="2181" spans="1:4" x14ac:dyDescent="0.25">
      <c r="A2181">
        <v>10</v>
      </c>
      <c r="B2181">
        <v>577</v>
      </c>
      <c r="C2181" t="s">
        <v>523</v>
      </c>
      <c r="D2181">
        <v>9</v>
      </c>
    </row>
    <row r="2182" spans="1:4" x14ac:dyDescent="0.25">
      <c r="A2182">
        <v>58</v>
      </c>
      <c r="B2182">
        <v>577</v>
      </c>
      <c r="C2182" t="s">
        <v>523</v>
      </c>
      <c r="D2182">
        <v>7</v>
      </c>
    </row>
    <row r="2183" spans="1:4" x14ac:dyDescent="0.25">
      <c r="A2183">
        <v>69</v>
      </c>
      <c r="B2183">
        <v>577</v>
      </c>
      <c r="C2183" t="s">
        <v>523</v>
      </c>
      <c r="D2183">
        <v>8</v>
      </c>
    </row>
    <row r="2184" spans="1:4" x14ac:dyDescent="0.25">
      <c r="A2184">
        <v>72</v>
      </c>
      <c r="B2184">
        <v>577</v>
      </c>
      <c r="C2184" t="s">
        <v>523</v>
      </c>
      <c r="D2184">
        <v>10</v>
      </c>
    </row>
    <row r="2185" spans="1:4" x14ac:dyDescent="0.25">
      <c r="A2185">
        <v>88</v>
      </c>
      <c r="B2185">
        <v>577</v>
      </c>
      <c r="C2185" t="s">
        <v>523</v>
      </c>
      <c r="D2185">
        <v>9</v>
      </c>
    </row>
    <row r="2186" spans="1:4" x14ac:dyDescent="0.25">
      <c r="A2186">
        <v>97</v>
      </c>
      <c r="B2186">
        <v>577</v>
      </c>
      <c r="C2186" t="s">
        <v>523</v>
      </c>
      <c r="D2186">
        <v>10</v>
      </c>
    </row>
    <row r="2187" spans="1:4" x14ac:dyDescent="0.25">
      <c r="A2187">
        <v>120</v>
      </c>
      <c r="B2187">
        <v>577</v>
      </c>
      <c r="C2187" t="s">
        <v>523</v>
      </c>
      <c r="D2187">
        <v>9</v>
      </c>
    </row>
    <row r="2188" spans="1:4" x14ac:dyDescent="0.25">
      <c r="A2188">
        <v>7</v>
      </c>
      <c r="B2188">
        <v>578</v>
      </c>
      <c r="C2188" t="s">
        <v>522</v>
      </c>
      <c r="D2188">
        <v>8</v>
      </c>
    </row>
    <row r="2189" spans="1:4" x14ac:dyDescent="0.25">
      <c r="A2189">
        <v>52</v>
      </c>
      <c r="B2189">
        <v>578</v>
      </c>
      <c r="C2189" t="s">
        <v>522</v>
      </c>
      <c r="D2189">
        <v>7</v>
      </c>
    </row>
    <row r="2190" spans="1:4" x14ac:dyDescent="0.25">
      <c r="A2190">
        <v>56</v>
      </c>
      <c r="B2190">
        <v>578</v>
      </c>
      <c r="C2190" t="s">
        <v>522</v>
      </c>
      <c r="D2190">
        <v>7</v>
      </c>
    </row>
    <row r="2191" spans="1:4" x14ac:dyDescent="0.25">
      <c r="A2191">
        <v>104</v>
      </c>
      <c r="B2191">
        <v>578</v>
      </c>
      <c r="C2191" t="s">
        <v>522</v>
      </c>
      <c r="D2191">
        <v>6</v>
      </c>
    </row>
    <row r="2192" spans="1:4" x14ac:dyDescent="0.25">
      <c r="A2192">
        <v>84</v>
      </c>
      <c r="B2192">
        <v>579</v>
      </c>
      <c r="C2192" t="s">
        <v>521</v>
      </c>
      <c r="D2192">
        <v>7</v>
      </c>
    </row>
    <row r="2193" spans="1:4" x14ac:dyDescent="0.25">
      <c r="A2193">
        <v>110</v>
      </c>
      <c r="B2193">
        <v>579</v>
      </c>
      <c r="C2193" t="s">
        <v>522</v>
      </c>
      <c r="D2193">
        <v>8</v>
      </c>
    </row>
    <row r="2194" spans="1:4" x14ac:dyDescent="0.25">
      <c r="A2194">
        <v>16</v>
      </c>
      <c r="B2194">
        <v>580</v>
      </c>
      <c r="C2194" t="s">
        <v>523</v>
      </c>
      <c r="D2194">
        <v>6</v>
      </c>
    </row>
    <row r="2195" spans="1:4" x14ac:dyDescent="0.25">
      <c r="A2195">
        <v>116</v>
      </c>
      <c r="B2195">
        <v>580</v>
      </c>
      <c r="C2195" t="s">
        <v>521</v>
      </c>
      <c r="D2195">
        <v>10</v>
      </c>
    </row>
    <row r="2196" spans="1:4" x14ac:dyDescent="0.25">
      <c r="A2196">
        <v>124</v>
      </c>
      <c r="B2196">
        <v>580</v>
      </c>
      <c r="C2196" t="s">
        <v>522</v>
      </c>
      <c r="D2196">
        <v>8</v>
      </c>
    </row>
    <row r="2197" spans="1:4" x14ac:dyDescent="0.25">
      <c r="A2197">
        <v>41</v>
      </c>
      <c r="B2197">
        <v>581</v>
      </c>
      <c r="C2197" t="s">
        <v>523</v>
      </c>
      <c r="D2197">
        <v>9</v>
      </c>
    </row>
    <row r="2198" spans="1:4" x14ac:dyDescent="0.25">
      <c r="A2198">
        <v>48</v>
      </c>
      <c r="B2198">
        <v>581</v>
      </c>
      <c r="C2198" t="s">
        <v>521</v>
      </c>
      <c r="D2198">
        <v>6</v>
      </c>
    </row>
    <row r="2199" spans="1:4" x14ac:dyDescent="0.25">
      <c r="A2199">
        <v>86</v>
      </c>
      <c r="B2199">
        <v>581</v>
      </c>
      <c r="C2199" t="s">
        <v>523</v>
      </c>
      <c r="D2199">
        <v>6</v>
      </c>
    </row>
    <row r="2200" spans="1:4" x14ac:dyDescent="0.25">
      <c r="A2200">
        <v>112</v>
      </c>
      <c r="B2200">
        <v>581</v>
      </c>
      <c r="C2200" t="s">
        <v>523</v>
      </c>
      <c r="D2200">
        <v>6</v>
      </c>
    </row>
    <row r="2201" spans="1:4" x14ac:dyDescent="0.25">
      <c r="A2201">
        <v>18</v>
      </c>
      <c r="B2201">
        <v>582</v>
      </c>
      <c r="C2201" t="s">
        <v>522</v>
      </c>
      <c r="D2201">
        <v>7</v>
      </c>
    </row>
    <row r="2202" spans="1:4" x14ac:dyDescent="0.25">
      <c r="A2202">
        <v>38</v>
      </c>
      <c r="B2202">
        <v>582</v>
      </c>
      <c r="C2202" t="s">
        <v>522</v>
      </c>
      <c r="D2202">
        <v>9</v>
      </c>
    </row>
    <row r="2203" spans="1:4" x14ac:dyDescent="0.25">
      <c r="A2203">
        <v>56</v>
      </c>
      <c r="B2203">
        <v>582</v>
      </c>
      <c r="C2203" t="s">
        <v>522</v>
      </c>
      <c r="D2203">
        <v>6</v>
      </c>
    </row>
    <row r="2204" spans="1:4" x14ac:dyDescent="0.25">
      <c r="A2204">
        <v>12</v>
      </c>
      <c r="B2204">
        <v>583</v>
      </c>
      <c r="C2204" t="s">
        <v>522</v>
      </c>
      <c r="D2204">
        <v>7</v>
      </c>
    </row>
    <row r="2205" spans="1:4" x14ac:dyDescent="0.25">
      <c r="A2205">
        <v>67</v>
      </c>
      <c r="B2205">
        <v>583</v>
      </c>
      <c r="C2205" t="s">
        <v>521</v>
      </c>
      <c r="D2205">
        <v>6</v>
      </c>
    </row>
    <row r="2206" spans="1:4" x14ac:dyDescent="0.25">
      <c r="A2206">
        <v>81</v>
      </c>
      <c r="B2206">
        <v>584</v>
      </c>
      <c r="C2206" t="s">
        <v>522</v>
      </c>
      <c r="D2206">
        <v>7</v>
      </c>
    </row>
    <row r="2207" spans="1:4" x14ac:dyDescent="0.25">
      <c r="A2207">
        <v>63</v>
      </c>
      <c r="B2207">
        <v>585</v>
      </c>
      <c r="C2207" t="s">
        <v>523</v>
      </c>
      <c r="D2207">
        <v>10</v>
      </c>
    </row>
    <row r="2208" spans="1:4" x14ac:dyDescent="0.25">
      <c r="A2208">
        <v>129</v>
      </c>
      <c r="B2208">
        <v>585</v>
      </c>
      <c r="C2208" t="s">
        <v>521</v>
      </c>
      <c r="D2208">
        <v>8</v>
      </c>
    </row>
    <row r="2209" spans="1:4" x14ac:dyDescent="0.25">
      <c r="A2209">
        <v>31</v>
      </c>
      <c r="B2209">
        <v>586</v>
      </c>
      <c r="C2209" t="s">
        <v>522</v>
      </c>
      <c r="D2209">
        <v>8</v>
      </c>
    </row>
    <row r="2210" spans="1:4" x14ac:dyDescent="0.25">
      <c r="A2210">
        <v>13</v>
      </c>
      <c r="B2210">
        <v>587</v>
      </c>
      <c r="C2210" t="s">
        <v>523</v>
      </c>
      <c r="D2210">
        <v>9</v>
      </c>
    </row>
    <row r="2211" spans="1:4" x14ac:dyDescent="0.25">
      <c r="A2211">
        <v>36</v>
      </c>
      <c r="B2211">
        <v>587</v>
      </c>
      <c r="C2211" t="s">
        <v>521</v>
      </c>
      <c r="D2211">
        <v>6</v>
      </c>
    </row>
    <row r="2212" spans="1:4" x14ac:dyDescent="0.25">
      <c r="A2212">
        <v>42</v>
      </c>
      <c r="B2212">
        <v>587</v>
      </c>
      <c r="C2212" t="s">
        <v>521</v>
      </c>
      <c r="D2212">
        <v>7</v>
      </c>
    </row>
    <row r="2213" spans="1:4" x14ac:dyDescent="0.25">
      <c r="A2213">
        <v>56</v>
      </c>
      <c r="B2213">
        <v>587</v>
      </c>
      <c r="C2213" t="s">
        <v>521</v>
      </c>
      <c r="D2213">
        <v>8</v>
      </c>
    </row>
    <row r="2214" spans="1:4" x14ac:dyDescent="0.25">
      <c r="A2214">
        <v>58</v>
      </c>
      <c r="B2214">
        <v>587</v>
      </c>
      <c r="C2214" t="s">
        <v>521</v>
      </c>
      <c r="D2214">
        <v>8</v>
      </c>
    </row>
    <row r="2215" spans="1:4" x14ac:dyDescent="0.25">
      <c r="A2215">
        <v>98</v>
      </c>
      <c r="B2215">
        <v>587</v>
      </c>
      <c r="C2215" t="s">
        <v>521</v>
      </c>
      <c r="D2215">
        <v>9</v>
      </c>
    </row>
    <row r="2216" spans="1:4" x14ac:dyDescent="0.25">
      <c r="A2216">
        <v>114</v>
      </c>
      <c r="B2216">
        <v>587</v>
      </c>
      <c r="C2216" t="s">
        <v>521</v>
      </c>
      <c r="D2216">
        <v>9</v>
      </c>
    </row>
    <row r="2217" spans="1:4" x14ac:dyDescent="0.25">
      <c r="A2217">
        <v>117</v>
      </c>
      <c r="B2217">
        <v>587</v>
      </c>
      <c r="C2217" t="s">
        <v>521</v>
      </c>
      <c r="D2217">
        <v>8</v>
      </c>
    </row>
    <row r="2218" spans="1:4" x14ac:dyDescent="0.25">
      <c r="A2218">
        <v>16</v>
      </c>
      <c r="B2218">
        <v>588</v>
      </c>
      <c r="C2218" t="s">
        <v>521</v>
      </c>
      <c r="D2218">
        <v>8</v>
      </c>
    </row>
    <row r="2219" spans="1:4" x14ac:dyDescent="0.25">
      <c r="A2219">
        <v>102</v>
      </c>
      <c r="B2219">
        <v>588</v>
      </c>
      <c r="C2219" t="s">
        <v>521</v>
      </c>
      <c r="D2219">
        <v>8</v>
      </c>
    </row>
    <row r="2220" spans="1:4" x14ac:dyDescent="0.25">
      <c r="A2220">
        <v>131</v>
      </c>
      <c r="B2220">
        <v>588</v>
      </c>
      <c r="C2220" t="s">
        <v>521</v>
      </c>
      <c r="D2220">
        <v>8</v>
      </c>
    </row>
    <row r="2221" spans="1:4" x14ac:dyDescent="0.25">
      <c r="A2221">
        <v>28</v>
      </c>
      <c r="B2221">
        <v>589</v>
      </c>
      <c r="C2221" t="s">
        <v>521</v>
      </c>
      <c r="D2221">
        <v>8</v>
      </c>
    </row>
    <row r="2222" spans="1:4" x14ac:dyDescent="0.25">
      <c r="A2222">
        <v>32</v>
      </c>
      <c r="B2222">
        <v>589</v>
      </c>
      <c r="C2222" t="s">
        <v>523</v>
      </c>
      <c r="D2222">
        <v>10</v>
      </c>
    </row>
    <row r="2223" spans="1:4" x14ac:dyDescent="0.25">
      <c r="A2223">
        <v>50</v>
      </c>
      <c r="B2223">
        <v>589</v>
      </c>
      <c r="C2223" t="s">
        <v>523</v>
      </c>
      <c r="D2223">
        <v>10</v>
      </c>
    </row>
    <row r="2224" spans="1:4" x14ac:dyDescent="0.25">
      <c r="A2224">
        <v>8</v>
      </c>
      <c r="B2224">
        <v>590</v>
      </c>
      <c r="C2224" t="s">
        <v>523</v>
      </c>
      <c r="D2224">
        <v>10</v>
      </c>
    </row>
    <row r="2225" spans="1:4" x14ac:dyDescent="0.25">
      <c r="A2225">
        <v>14</v>
      </c>
      <c r="B2225">
        <v>590</v>
      </c>
      <c r="C2225" t="s">
        <v>523</v>
      </c>
      <c r="D2225">
        <v>7</v>
      </c>
    </row>
    <row r="2226" spans="1:4" x14ac:dyDescent="0.25">
      <c r="A2226">
        <v>58</v>
      </c>
      <c r="B2226">
        <v>590</v>
      </c>
      <c r="C2226" t="s">
        <v>523</v>
      </c>
      <c r="D2226">
        <v>6</v>
      </c>
    </row>
    <row r="2227" spans="1:4" x14ac:dyDescent="0.25">
      <c r="A2227">
        <v>101</v>
      </c>
      <c r="B2227">
        <v>590</v>
      </c>
      <c r="C2227" t="s">
        <v>523</v>
      </c>
      <c r="D2227">
        <v>6</v>
      </c>
    </row>
    <row r="2228" spans="1:4" x14ac:dyDescent="0.25">
      <c r="A2228">
        <v>84</v>
      </c>
      <c r="B2228">
        <v>591</v>
      </c>
      <c r="C2228" t="s">
        <v>523</v>
      </c>
      <c r="D2228">
        <v>7</v>
      </c>
    </row>
    <row r="2229" spans="1:4" x14ac:dyDescent="0.25">
      <c r="A2229">
        <v>103</v>
      </c>
      <c r="B2229">
        <v>591</v>
      </c>
      <c r="C2229" t="s">
        <v>523</v>
      </c>
      <c r="D2229">
        <v>8</v>
      </c>
    </row>
    <row r="2230" spans="1:4" x14ac:dyDescent="0.25">
      <c r="A2230">
        <v>125</v>
      </c>
      <c r="B2230">
        <v>591</v>
      </c>
      <c r="C2230" t="s">
        <v>522</v>
      </c>
      <c r="D2230">
        <v>8</v>
      </c>
    </row>
    <row r="2231" spans="1:4" x14ac:dyDescent="0.25">
      <c r="A2231">
        <v>9</v>
      </c>
      <c r="B2231">
        <v>592</v>
      </c>
      <c r="C2231" t="s">
        <v>522</v>
      </c>
      <c r="D2231">
        <v>7</v>
      </c>
    </row>
    <row r="2232" spans="1:4" x14ac:dyDescent="0.25">
      <c r="A2232">
        <v>116</v>
      </c>
      <c r="B2232">
        <v>592</v>
      </c>
      <c r="C2232" t="s">
        <v>522</v>
      </c>
      <c r="D2232">
        <v>6</v>
      </c>
    </row>
    <row r="2233" spans="1:4" x14ac:dyDescent="0.25">
      <c r="A2233">
        <v>128</v>
      </c>
      <c r="B2233">
        <v>592</v>
      </c>
      <c r="C2233" t="s">
        <v>522</v>
      </c>
      <c r="D2233">
        <v>6</v>
      </c>
    </row>
    <row r="2234" spans="1:4" x14ac:dyDescent="0.25">
      <c r="A2234">
        <v>17</v>
      </c>
      <c r="B2234">
        <v>593</v>
      </c>
      <c r="C2234" t="s">
        <v>521</v>
      </c>
      <c r="D2234">
        <v>7</v>
      </c>
    </row>
    <row r="2235" spans="1:4" x14ac:dyDescent="0.25">
      <c r="A2235">
        <v>28</v>
      </c>
      <c r="B2235">
        <v>593</v>
      </c>
      <c r="C2235" t="s">
        <v>522</v>
      </c>
      <c r="D2235">
        <v>9</v>
      </c>
    </row>
    <row r="2236" spans="1:4" x14ac:dyDescent="0.25">
      <c r="A2236">
        <v>88</v>
      </c>
      <c r="B2236">
        <v>593</v>
      </c>
      <c r="C2236" t="s">
        <v>523</v>
      </c>
      <c r="D2236">
        <v>10</v>
      </c>
    </row>
    <row r="2237" spans="1:4" x14ac:dyDescent="0.25">
      <c r="A2237">
        <v>45</v>
      </c>
      <c r="B2237">
        <v>594</v>
      </c>
      <c r="C2237" t="s">
        <v>521</v>
      </c>
      <c r="D2237">
        <v>9</v>
      </c>
    </row>
    <row r="2238" spans="1:4" x14ac:dyDescent="0.25">
      <c r="A2238">
        <v>72</v>
      </c>
      <c r="B2238">
        <v>594</v>
      </c>
      <c r="C2238" t="s">
        <v>522</v>
      </c>
      <c r="D2238">
        <v>9</v>
      </c>
    </row>
    <row r="2239" spans="1:4" x14ac:dyDescent="0.25">
      <c r="A2239">
        <v>97</v>
      </c>
      <c r="B2239">
        <v>594</v>
      </c>
      <c r="C2239" t="s">
        <v>523</v>
      </c>
      <c r="D2239">
        <v>7</v>
      </c>
    </row>
    <row r="2240" spans="1:4" x14ac:dyDescent="0.25">
      <c r="A2240">
        <v>36</v>
      </c>
      <c r="B2240">
        <v>595</v>
      </c>
      <c r="C2240" t="s">
        <v>521</v>
      </c>
      <c r="D2240">
        <v>6</v>
      </c>
    </row>
    <row r="2241" spans="1:4" x14ac:dyDescent="0.25">
      <c r="A2241">
        <v>41</v>
      </c>
      <c r="B2241">
        <v>595</v>
      </c>
      <c r="C2241" t="s">
        <v>523</v>
      </c>
      <c r="D2241">
        <v>8</v>
      </c>
    </row>
    <row r="2242" spans="1:4" x14ac:dyDescent="0.25">
      <c r="A2242">
        <v>106</v>
      </c>
      <c r="B2242">
        <v>595</v>
      </c>
      <c r="C2242" t="s">
        <v>523</v>
      </c>
      <c r="D2242">
        <v>10</v>
      </c>
    </row>
    <row r="2243" spans="1:4" x14ac:dyDescent="0.25">
      <c r="A2243">
        <v>87</v>
      </c>
      <c r="B2243">
        <v>596</v>
      </c>
      <c r="C2243" t="s">
        <v>522</v>
      </c>
      <c r="D2243">
        <v>9</v>
      </c>
    </row>
    <row r="2244" spans="1:4" x14ac:dyDescent="0.25">
      <c r="A2244">
        <v>120</v>
      </c>
      <c r="B2244">
        <v>596</v>
      </c>
      <c r="C2244" t="s">
        <v>522</v>
      </c>
      <c r="D2244">
        <v>7</v>
      </c>
    </row>
    <row r="2245" spans="1:4" x14ac:dyDescent="0.25">
      <c r="A2245">
        <v>1</v>
      </c>
      <c r="B2245">
        <v>597</v>
      </c>
      <c r="C2245" t="s">
        <v>522</v>
      </c>
      <c r="D2245">
        <v>9</v>
      </c>
    </row>
    <row r="2246" spans="1:4" x14ac:dyDescent="0.25">
      <c r="A2246">
        <v>3</v>
      </c>
      <c r="B2246">
        <v>597</v>
      </c>
      <c r="C2246" t="s">
        <v>522</v>
      </c>
      <c r="D2246">
        <v>6</v>
      </c>
    </row>
    <row r="2247" spans="1:4" x14ac:dyDescent="0.25">
      <c r="A2247">
        <v>16</v>
      </c>
      <c r="B2247">
        <v>597</v>
      </c>
      <c r="C2247" t="s">
        <v>521</v>
      </c>
      <c r="D2247">
        <v>7</v>
      </c>
    </row>
    <row r="2248" spans="1:4" x14ac:dyDescent="0.25">
      <c r="A2248">
        <v>106</v>
      </c>
      <c r="B2248">
        <v>597</v>
      </c>
      <c r="C2248" t="s">
        <v>522</v>
      </c>
      <c r="D2248">
        <v>10</v>
      </c>
    </row>
    <row r="2249" spans="1:4" x14ac:dyDescent="0.25">
      <c r="A2249">
        <v>122</v>
      </c>
      <c r="B2249">
        <v>597</v>
      </c>
      <c r="C2249" t="s">
        <v>523</v>
      </c>
      <c r="D2249">
        <v>7</v>
      </c>
    </row>
    <row r="2250" spans="1:4" x14ac:dyDescent="0.25">
      <c r="A2250">
        <v>61</v>
      </c>
      <c r="B2250">
        <v>598</v>
      </c>
      <c r="C2250" t="s">
        <v>521</v>
      </c>
      <c r="D2250">
        <v>9</v>
      </c>
    </row>
    <row r="2251" spans="1:4" x14ac:dyDescent="0.25">
      <c r="A2251">
        <v>110</v>
      </c>
      <c r="B2251">
        <v>598</v>
      </c>
      <c r="C2251" t="s">
        <v>522</v>
      </c>
      <c r="D2251">
        <v>7</v>
      </c>
    </row>
    <row r="2252" spans="1:4" x14ac:dyDescent="0.25">
      <c r="A2252">
        <v>91</v>
      </c>
      <c r="B2252">
        <v>599</v>
      </c>
      <c r="C2252" t="s">
        <v>523</v>
      </c>
      <c r="D2252">
        <v>9</v>
      </c>
    </row>
    <row r="2253" spans="1:4" x14ac:dyDescent="0.25">
      <c r="A2253">
        <v>24</v>
      </c>
      <c r="B2253">
        <v>600</v>
      </c>
      <c r="C2253" t="s">
        <v>521</v>
      </c>
      <c r="D2253">
        <v>6</v>
      </c>
    </row>
    <row r="2254" spans="1:4" x14ac:dyDescent="0.25">
      <c r="A2254">
        <v>72</v>
      </c>
      <c r="B2254">
        <v>600</v>
      </c>
      <c r="C2254" t="s">
        <v>521</v>
      </c>
      <c r="D2254">
        <v>7</v>
      </c>
    </row>
    <row r="2255" spans="1:4" x14ac:dyDescent="0.25">
      <c r="A2255">
        <v>89</v>
      </c>
      <c r="B2255">
        <v>600</v>
      </c>
      <c r="C2255" t="s">
        <v>521</v>
      </c>
      <c r="D2255">
        <v>9</v>
      </c>
    </row>
    <row r="2256" spans="1:4" x14ac:dyDescent="0.25">
      <c r="A2256">
        <v>109</v>
      </c>
      <c r="B2256">
        <v>600</v>
      </c>
      <c r="C2256" t="s">
        <v>521</v>
      </c>
      <c r="D2256">
        <v>6</v>
      </c>
    </row>
    <row r="2257" spans="1:4" x14ac:dyDescent="0.25">
      <c r="A2257">
        <v>72</v>
      </c>
      <c r="B2257">
        <v>601</v>
      </c>
      <c r="C2257" t="s">
        <v>521</v>
      </c>
      <c r="D2257">
        <v>6</v>
      </c>
    </row>
    <row r="2258" spans="1:4" x14ac:dyDescent="0.25">
      <c r="A2258">
        <v>78</v>
      </c>
      <c r="B2258">
        <v>601</v>
      </c>
      <c r="C2258" t="s">
        <v>521</v>
      </c>
      <c r="D2258">
        <v>8</v>
      </c>
    </row>
    <row r="2259" spans="1:4" x14ac:dyDescent="0.25">
      <c r="A2259">
        <v>100</v>
      </c>
      <c r="B2259">
        <v>601</v>
      </c>
      <c r="C2259" t="s">
        <v>521</v>
      </c>
      <c r="D2259">
        <v>8</v>
      </c>
    </row>
    <row r="2260" spans="1:4" x14ac:dyDescent="0.25">
      <c r="A2260">
        <v>125</v>
      </c>
      <c r="B2260">
        <v>601</v>
      </c>
      <c r="C2260" t="s">
        <v>521</v>
      </c>
      <c r="D2260">
        <v>10</v>
      </c>
    </row>
    <row r="2261" spans="1:4" x14ac:dyDescent="0.25">
      <c r="A2261">
        <v>33</v>
      </c>
      <c r="B2261">
        <v>602</v>
      </c>
      <c r="C2261" t="s">
        <v>521</v>
      </c>
      <c r="D2261">
        <v>7</v>
      </c>
    </row>
    <row r="2262" spans="1:4" x14ac:dyDescent="0.25">
      <c r="A2262">
        <v>59</v>
      </c>
      <c r="B2262">
        <v>602</v>
      </c>
      <c r="C2262" t="s">
        <v>521</v>
      </c>
      <c r="D2262">
        <v>9</v>
      </c>
    </row>
    <row r="2263" spans="1:4" x14ac:dyDescent="0.25">
      <c r="A2263">
        <v>65</v>
      </c>
      <c r="B2263">
        <v>602</v>
      </c>
      <c r="C2263" t="s">
        <v>521</v>
      </c>
      <c r="D2263">
        <v>8</v>
      </c>
    </row>
    <row r="2264" spans="1:4" x14ac:dyDescent="0.25">
      <c r="A2264">
        <v>115</v>
      </c>
      <c r="B2264">
        <v>602</v>
      </c>
      <c r="C2264" t="s">
        <v>523</v>
      </c>
      <c r="D2264">
        <v>10</v>
      </c>
    </row>
    <row r="2265" spans="1:4" x14ac:dyDescent="0.25">
      <c r="A2265">
        <v>116</v>
      </c>
      <c r="B2265">
        <v>602</v>
      </c>
      <c r="C2265" t="s">
        <v>523</v>
      </c>
      <c r="D2265">
        <v>7</v>
      </c>
    </row>
    <row r="2266" spans="1:4" x14ac:dyDescent="0.25">
      <c r="A2266">
        <v>48</v>
      </c>
      <c r="B2266">
        <v>603</v>
      </c>
      <c r="C2266" t="s">
        <v>523</v>
      </c>
      <c r="D2266">
        <v>6</v>
      </c>
    </row>
    <row r="2267" spans="1:4" x14ac:dyDescent="0.25">
      <c r="A2267">
        <v>58</v>
      </c>
      <c r="B2267">
        <v>603</v>
      </c>
      <c r="C2267" t="s">
        <v>523</v>
      </c>
      <c r="D2267">
        <v>9</v>
      </c>
    </row>
    <row r="2268" spans="1:4" x14ac:dyDescent="0.25">
      <c r="A2268">
        <v>71</v>
      </c>
      <c r="B2268">
        <v>603</v>
      </c>
      <c r="C2268" t="s">
        <v>523</v>
      </c>
      <c r="D2268">
        <v>9</v>
      </c>
    </row>
    <row r="2269" spans="1:4" x14ac:dyDescent="0.25">
      <c r="A2269">
        <v>15</v>
      </c>
      <c r="B2269">
        <v>604</v>
      </c>
      <c r="C2269" t="s">
        <v>523</v>
      </c>
      <c r="D2269">
        <v>7</v>
      </c>
    </row>
    <row r="2270" spans="1:4" x14ac:dyDescent="0.25">
      <c r="A2270">
        <v>46</v>
      </c>
      <c r="B2270">
        <v>604</v>
      </c>
      <c r="C2270" t="s">
        <v>523</v>
      </c>
      <c r="D2270">
        <v>6</v>
      </c>
    </row>
    <row r="2271" spans="1:4" x14ac:dyDescent="0.25">
      <c r="A2271">
        <v>68</v>
      </c>
      <c r="B2271">
        <v>604</v>
      </c>
      <c r="C2271" t="s">
        <v>523</v>
      </c>
      <c r="D2271">
        <v>6</v>
      </c>
    </row>
    <row r="2272" spans="1:4" x14ac:dyDescent="0.25">
      <c r="A2272">
        <v>79</v>
      </c>
      <c r="B2272">
        <v>604</v>
      </c>
      <c r="C2272" t="s">
        <v>522</v>
      </c>
      <c r="D2272">
        <v>8</v>
      </c>
    </row>
    <row r="2273" spans="1:4" x14ac:dyDescent="0.25">
      <c r="A2273">
        <v>5</v>
      </c>
      <c r="B2273">
        <v>605</v>
      </c>
      <c r="C2273" t="s">
        <v>522</v>
      </c>
      <c r="D2273">
        <v>6</v>
      </c>
    </row>
    <row r="2274" spans="1:4" x14ac:dyDescent="0.25">
      <c r="A2274">
        <v>47</v>
      </c>
      <c r="B2274">
        <v>605</v>
      </c>
      <c r="C2274" t="s">
        <v>522</v>
      </c>
      <c r="D2274">
        <v>7</v>
      </c>
    </row>
    <row r="2275" spans="1:4" x14ac:dyDescent="0.25">
      <c r="A2275">
        <v>54</v>
      </c>
      <c r="B2275">
        <v>605</v>
      </c>
      <c r="C2275" t="s">
        <v>522</v>
      </c>
      <c r="D2275">
        <v>7</v>
      </c>
    </row>
    <row r="2276" spans="1:4" x14ac:dyDescent="0.25">
      <c r="A2276">
        <v>22</v>
      </c>
      <c r="B2276">
        <v>606</v>
      </c>
      <c r="C2276" t="s">
        <v>521</v>
      </c>
      <c r="D2276">
        <v>7</v>
      </c>
    </row>
    <row r="2277" spans="1:4" x14ac:dyDescent="0.25">
      <c r="A2277">
        <v>45</v>
      </c>
      <c r="B2277">
        <v>606</v>
      </c>
      <c r="C2277" t="s">
        <v>522</v>
      </c>
      <c r="D2277">
        <v>7</v>
      </c>
    </row>
    <row r="2278" spans="1:4" x14ac:dyDescent="0.25">
      <c r="A2278">
        <v>65</v>
      </c>
      <c r="B2278">
        <v>606</v>
      </c>
      <c r="C2278" t="s">
        <v>523</v>
      </c>
      <c r="D2278">
        <v>7</v>
      </c>
    </row>
    <row r="2279" spans="1:4" x14ac:dyDescent="0.25">
      <c r="A2279">
        <v>78</v>
      </c>
      <c r="B2279">
        <v>606</v>
      </c>
      <c r="C2279" t="s">
        <v>521</v>
      </c>
      <c r="D2279">
        <v>10</v>
      </c>
    </row>
    <row r="2280" spans="1:4" x14ac:dyDescent="0.25">
      <c r="A2280">
        <v>81</v>
      </c>
      <c r="B2280">
        <v>606</v>
      </c>
      <c r="C2280" t="s">
        <v>522</v>
      </c>
      <c r="D2280">
        <v>9</v>
      </c>
    </row>
    <row r="2281" spans="1:4" x14ac:dyDescent="0.25">
      <c r="A2281">
        <v>128</v>
      </c>
      <c r="B2281">
        <v>606</v>
      </c>
      <c r="C2281" t="s">
        <v>523</v>
      </c>
      <c r="D2281">
        <v>10</v>
      </c>
    </row>
    <row r="2282" spans="1:4" x14ac:dyDescent="0.25">
      <c r="A2282">
        <v>71</v>
      </c>
      <c r="B2282">
        <v>607</v>
      </c>
      <c r="C2282" t="s">
        <v>521</v>
      </c>
      <c r="D2282">
        <v>7</v>
      </c>
    </row>
    <row r="2283" spans="1:4" x14ac:dyDescent="0.25">
      <c r="A2283">
        <v>39</v>
      </c>
      <c r="B2283">
        <v>608</v>
      </c>
      <c r="C2283" t="s">
        <v>523</v>
      </c>
      <c r="D2283">
        <v>10</v>
      </c>
    </row>
    <row r="2284" spans="1:4" x14ac:dyDescent="0.25">
      <c r="A2284">
        <v>56</v>
      </c>
      <c r="B2284">
        <v>608</v>
      </c>
      <c r="C2284" t="s">
        <v>523</v>
      </c>
      <c r="D2284">
        <v>7</v>
      </c>
    </row>
    <row r="2285" spans="1:4" x14ac:dyDescent="0.25">
      <c r="A2285">
        <v>90</v>
      </c>
      <c r="B2285">
        <v>608</v>
      </c>
      <c r="C2285" t="s">
        <v>522</v>
      </c>
      <c r="D2285">
        <v>6</v>
      </c>
    </row>
    <row r="2286" spans="1:4" x14ac:dyDescent="0.25">
      <c r="A2286">
        <v>92</v>
      </c>
      <c r="B2286">
        <v>608</v>
      </c>
      <c r="C2286" t="s">
        <v>522</v>
      </c>
      <c r="D2286">
        <v>6</v>
      </c>
    </row>
    <row r="2287" spans="1:4" x14ac:dyDescent="0.25">
      <c r="A2287">
        <v>34</v>
      </c>
      <c r="B2287">
        <v>609</v>
      </c>
      <c r="C2287" t="s">
        <v>522</v>
      </c>
      <c r="D2287">
        <v>7</v>
      </c>
    </row>
    <row r="2288" spans="1:4" x14ac:dyDescent="0.25">
      <c r="A2288">
        <v>108</v>
      </c>
      <c r="B2288">
        <v>609</v>
      </c>
      <c r="C2288" t="s">
        <v>522</v>
      </c>
      <c r="D2288">
        <v>10</v>
      </c>
    </row>
    <row r="2289" spans="1:4" x14ac:dyDescent="0.25">
      <c r="A2289">
        <v>102</v>
      </c>
      <c r="B2289">
        <v>610</v>
      </c>
      <c r="C2289" t="s">
        <v>521</v>
      </c>
      <c r="D2289">
        <v>7</v>
      </c>
    </row>
    <row r="2290" spans="1:4" x14ac:dyDescent="0.25">
      <c r="A2290">
        <v>7</v>
      </c>
      <c r="B2290">
        <v>611</v>
      </c>
      <c r="C2290" t="s">
        <v>522</v>
      </c>
      <c r="D2290">
        <v>6</v>
      </c>
    </row>
    <row r="2291" spans="1:4" x14ac:dyDescent="0.25">
      <c r="A2291">
        <v>37</v>
      </c>
      <c r="B2291">
        <v>611</v>
      </c>
      <c r="C2291" t="s">
        <v>523</v>
      </c>
      <c r="D2291">
        <v>9</v>
      </c>
    </row>
    <row r="2292" spans="1:4" x14ac:dyDescent="0.25">
      <c r="A2292">
        <v>58</v>
      </c>
      <c r="B2292">
        <v>611</v>
      </c>
      <c r="C2292" t="s">
        <v>521</v>
      </c>
      <c r="D2292">
        <v>9</v>
      </c>
    </row>
    <row r="2293" spans="1:4" x14ac:dyDescent="0.25">
      <c r="A2293">
        <v>92</v>
      </c>
      <c r="B2293">
        <v>611</v>
      </c>
      <c r="C2293" t="s">
        <v>522</v>
      </c>
      <c r="D2293">
        <v>7</v>
      </c>
    </row>
    <row r="2294" spans="1:4" x14ac:dyDescent="0.25">
      <c r="A2294">
        <v>14</v>
      </c>
      <c r="B2294">
        <v>612</v>
      </c>
      <c r="C2294" t="s">
        <v>523</v>
      </c>
      <c r="D2294">
        <v>9</v>
      </c>
    </row>
    <row r="2295" spans="1:4" x14ac:dyDescent="0.25">
      <c r="A2295">
        <v>35</v>
      </c>
      <c r="B2295">
        <v>612</v>
      </c>
      <c r="C2295" t="s">
        <v>521</v>
      </c>
      <c r="D2295">
        <v>8</v>
      </c>
    </row>
    <row r="2296" spans="1:4" x14ac:dyDescent="0.25">
      <c r="A2296">
        <v>50</v>
      </c>
      <c r="B2296">
        <v>612</v>
      </c>
      <c r="C2296" t="s">
        <v>521</v>
      </c>
      <c r="D2296">
        <v>9</v>
      </c>
    </row>
    <row r="2297" spans="1:4" x14ac:dyDescent="0.25">
      <c r="A2297">
        <v>3</v>
      </c>
      <c r="B2297">
        <v>613</v>
      </c>
      <c r="C2297" t="s">
        <v>521</v>
      </c>
      <c r="D2297">
        <v>6</v>
      </c>
    </row>
    <row r="2298" spans="1:4" x14ac:dyDescent="0.25">
      <c r="A2298">
        <v>43</v>
      </c>
      <c r="B2298">
        <v>613</v>
      </c>
      <c r="C2298" t="s">
        <v>521</v>
      </c>
      <c r="D2298">
        <v>6</v>
      </c>
    </row>
    <row r="2299" spans="1:4" x14ac:dyDescent="0.25">
      <c r="A2299">
        <v>130</v>
      </c>
      <c r="B2299">
        <v>613</v>
      </c>
      <c r="C2299" t="s">
        <v>521</v>
      </c>
      <c r="D2299">
        <v>6</v>
      </c>
    </row>
    <row r="2300" spans="1:4" x14ac:dyDescent="0.25">
      <c r="A2300">
        <v>75</v>
      </c>
      <c r="B2300">
        <v>614</v>
      </c>
      <c r="C2300" t="s">
        <v>521</v>
      </c>
      <c r="D2300">
        <v>7</v>
      </c>
    </row>
    <row r="2301" spans="1:4" x14ac:dyDescent="0.25">
      <c r="A2301">
        <v>107</v>
      </c>
      <c r="B2301">
        <v>614</v>
      </c>
      <c r="C2301" t="s">
        <v>521</v>
      </c>
      <c r="D2301">
        <v>7</v>
      </c>
    </row>
    <row r="2302" spans="1:4" x14ac:dyDescent="0.25">
      <c r="A2302">
        <v>4</v>
      </c>
      <c r="B2302">
        <v>615</v>
      </c>
      <c r="C2302" t="s">
        <v>521</v>
      </c>
      <c r="D2302">
        <v>10</v>
      </c>
    </row>
    <row r="2303" spans="1:4" x14ac:dyDescent="0.25">
      <c r="A2303">
        <v>53</v>
      </c>
      <c r="B2303">
        <v>615</v>
      </c>
      <c r="C2303" t="s">
        <v>521</v>
      </c>
      <c r="D2303">
        <v>9</v>
      </c>
    </row>
    <row r="2304" spans="1:4" x14ac:dyDescent="0.25">
      <c r="A2304">
        <v>96</v>
      </c>
      <c r="B2304">
        <v>615</v>
      </c>
      <c r="C2304" t="s">
        <v>521</v>
      </c>
      <c r="D2304">
        <v>7</v>
      </c>
    </row>
    <row r="2305" spans="1:4" x14ac:dyDescent="0.25">
      <c r="A2305">
        <v>105</v>
      </c>
      <c r="B2305">
        <v>615</v>
      </c>
      <c r="C2305" t="s">
        <v>521</v>
      </c>
      <c r="D2305">
        <v>10</v>
      </c>
    </row>
    <row r="2306" spans="1:4" x14ac:dyDescent="0.25">
      <c r="A2306">
        <v>111</v>
      </c>
      <c r="B2306">
        <v>615</v>
      </c>
      <c r="C2306" t="s">
        <v>523</v>
      </c>
      <c r="D2306">
        <v>10</v>
      </c>
    </row>
    <row r="2307" spans="1:4" x14ac:dyDescent="0.25">
      <c r="A2307">
        <v>117</v>
      </c>
      <c r="B2307">
        <v>615</v>
      </c>
      <c r="C2307" t="s">
        <v>523</v>
      </c>
      <c r="D2307">
        <v>8</v>
      </c>
    </row>
    <row r="2308" spans="1:4" x14ac:dyDescent="0.25">
      <c r="A2308">
        <v>39</v>
      </c>
      <c r="B2308">
        <v>616</v>
      </c>
      <c r="C2308" t="s">
        <v>523</v>
      </c>
      <c r="D2308">
        <v>9</v>
      </c>
    </row>
    <row r="2309" spans="1:4" x14ac:dyDescent="0.25">
      <c r="A2309">
        <v>15</v>
      </c>
      <c r="B2309">
        <v>617</v>
      </c>
      <c r="C2309" t="s">
        <v>523</v>
      </c>
      <c r="D2309">
        <v>9</v>
      </c>
    </row>
    <row r="2310" spans="1:4" x14ac:dyDescent="0.25">
      <c r="A2310">
        <v>42</v>
      </c>
      <c r="B2310">
        <v>617</v>
      </c>
      <c r="C2310" t="s">
        <v>523</v>
      </c>
      <c r="D2310">
        <v>10</v>
      </c>
    </row>
    <row r="2311" spans="1:4" x14ac:dyDescent="0.25">
      <c r="A2311">
        <v>57</v>
      </c>
      <c r="B2311">
        <v>617</v>
      </c>
      <c r="C2311" t="s">
        <v>523</v>
      </c>
      <c r="D2311">
        <v>6</v>
      </c>
    </row>
    <row r="2312" spans="1:4" x14ac:dyDescent="0.25">
      <c r="A2312">
        <v>63</v>
      </c>
      <c r="B2312">
        <v>617</v>
      </c>
      <c r="C2312" t="s">
        <v>523</v>
      </c>
      <c r="D2312">
        <v>9</v>
      </c>
    </row>
    <row r="2313" spans="1:4" x14ac:dyDescent="0.25">
      <c r="A2313">
        <v>71</v>
      </c>
      <c r="B2313">
        <v>617</v>
      </c>
      <c r="C2313" t="s">
        <v>523</v>
      </c>
      <c r="D2313">
        <v>10</v>
      </c>
    </row>
    <row r="2314" spans="1:4" x14ac:dyDescent="0.25">
      <c r="A2314">
        <v>80</v>
      </c>
      <c r="B2314">
        <v>617</v>
      </c>
      <c r="C2314" t="s">
        <v>522</v>
      </c>
      <c r="D2314">
        <v>6</v>
      </c>
    </row>
    <row r="2315" spans="1:4" x14ac:dyDescent="0.25">
      <c r="A2315">
        <v>116</v>
      </c>
      <c r="B2315">
        <v>617</v>
      </c>
      <c r="C2315" t="s">
        <v>522</v>
      </c>
      <c r="D2315">
        <v>6</v>
      </c>
    </row>
    <row r="2316" spans="1:4" x14ac:dyDescent="0.25">
      <c r="A2316">
        <v>128</v>
      </c>
      <c r="B2316">
        <v>618</v>
      </c>
      <c r="C2316" t="s">
        <v>522</v>
      </c>
      <c r="D2316">
        <v>8</v>
      </c>
    </row>
    <row r="2317" spans="1:4" x14ac:dyDescent="0.25">
      <c r="A2317">
        <v>20</v>
      </c>
      <c r="B2317">
        <v>619</v>
      </c>
      <c r="C2317" t="s">
        <v>522</v>
      </c>
      <c r="D2317">
        <v>10</v>
      </c>
    </row>
    <row r="2318" spans="1:4" x14ac:dyDescent="0.25">
      <c r="A2318">
        <v>28</v>
      </c>
      <c r="B2318">
        <v>619</v>
      </c>
      <c r="C2318" t="s">
        <v>521</v>
      </c>
      <c r="D2318">
        <v>10</v>
      </c>
    </row>
    <row r="2319" spans="1:4" x14ac:dyDescent="0.25">
      <c r="A2319">
        <v>81</v>
      </c>
      <c r="B2319">
        <v>619</v>
      </c>
      <c r="C2319" t="s">
        <v>522</v>
      </c>
      <c r="D2319">
        <v>9</v>
      </c>
    </row>
    <row r="2320" spans="1:4" x14ac:dyDescent="0.25">
      <c r="A2320">
        <v>101</v>
      </c>
      <c r="B2320">
        <v>619</v>
      </c>
      <c r="C2320" t="s">
        <v>523</v>
      </c>
      <c r="D2320">
        <v>6</v>
      </c>
    </row>
    <row r="2321" spans="1:4" x14ac:dyDescent="0.25">
      <c r="A2321">
        <v>110</v>
      </c>
      <c r="B2321">
        <v>619</v>
      </c>
      <c r="C2321" t="s">
        <v>521</v>
      </c>
      <c r="D2321">
        <v>6</v>
      </c>
    </row>
    <row r="2322" spans="1:4" x14ac:dyDescent="0.25">
      <c r="A2322">
        <v>21</v>
      </c>
      <c r="B2322">
        <v>620</v>
      </c>
      <c r="C2322" t="s">
        <v>522</v>
      </c>
      <c r="D2322">
        <v>7</v>
      </c>
    </row>
    <row r="2323" spans="1:4" x14ac:dyDescent="0.25">
      <c r="A2323">
        <v>88</v>
      </c>
      <c r="B2323">
        <v>620</v>
      </c>
      <c r="C2323" t="s">
        <v>523</v>
      </c>
      <c r="D2323">
        <v>9</v>
      </c>
    </row>
    <row r="2324" spans="1:4" x14ac:dyDescent="0.25">
      <c r="A2324">
        <v>123</v>
      </c>
      <c r="B2324">
        <v>620</v>
      </c>
      <c r="C2324" t="s">
        <v>521</v>
      </c>
      <c r="D2324">
        <v>9</v>
      </c>
    </row>
    <row r="2325" spans="1:4" x14ac:dyDescent="0.25">
      <c r="A2325">
        <v>42</v>
      </c>
      <c r="B2325">
        <v>621</v>
      </c>
      <c r="C2325" t="s">
        <v>523</v>
      </c>
      <c r="D2325">
        <v>8</v>
      </c>
    </row>
    <row r="2326" spans="1:4" x14ac:dyDescent="0.25">
      <c r="A2326">
        <v>58</v>
      </c>
      <c r="B2326">
        <v>621</v>
      </c>
      <c r="C2326" t="s">
        <v>523</v>
      </c>
      <c r="D2326">
        <v>7</v>
      </c>
    </row>
    <row r="2327" spans="1:4" x14ac:dyDescent="0.25">
      <c r="A2327">
        <v>66</v>
      </c>
      <c r="B2327">
        <v>621</v>
      </c>
      <c r="C2327" t="s">
        <v>522</v>
      </c>
      <c r="D2327">
        <v>6</v>
      </c>
    </row>
    <row r="2328" spans="1:4" x14ac:dyDescent="0.25">
      <c r="A2328">
        <v>68</v>
      </c>
      <c r="B2328">
        <v>621</v>
      </c>
      <c r="C2328" t="s">
        <v>522</v>
      </c>
      <c r="D2328">
        <v>6</v>
      </c>
    </row>
    <row r="2329" spans="1:4" x14ac:dyDescent="0.25">
      <c r="A2329">
        <v>27</v>
      </c>
      <c r="B2329">
        <v>622</v>
      </c>
      <c r="C2329" t="s">
        <v>522</v>
      </c>
      <c r="D2329">
        <v>6</v>
      </c>
    </row>
    <row r="2330" spans="1:4" x14ac:dyDescent="0.25">
      <c r="A2330">
        <v>77</v>
      </c>
      <c r="B2330">
        <v>622</v>
      </c>
      <c r="C2330" t="s">
        <v>522</v>
      </c>
      <c r="D2330">
        <v>7</v>
      </c>
    </row>
    <row r="2331" spans="1:4" x14ac:dyDescent="0.25">
      <c r="A2331">
        <v>112</v>
      </c>
      <c r="B2331">
        <v>622</v>
      </c>
      <c r="C2331" t="s">
        <v>521</v>
      </c>
      <c r="D2331">
        <v>7</v>
      </c>
    </row>
    <row r="2332" spans="1:4" x14ac:dyDescent="0.25">
      <c r="A2332">
        <v>118</v>
      </c>
      <c r="B2332">
        <v>622</v>
      </c>
      <c r="C2332" t="s">
        <v>522</v>
      </c>
      <c r="D2332">
        <v>8</v>
      </c>
    </row>
    <row r="2333" spans="1:4" x14ac:dyDescent="0.25">
      <c r="A2333">
        <v>5</v>
      </c>
      <c r="B2333">
        <v>623</v>
      </c>
      <c r="C2333" t="s">
        <v>523</v>
      </c>
      <c r="D2333">
        <v>7</v>
      </c>
    </row>
    <row r="2334" spans="1:4" x14ac:dyDescent="0.25">
      <c r="A2334">
        <v>11</v>
      </c>
      <c r="B2334">
        <v>623</v>
      </c>
      <c r="C2334" t="s">
        <v>521</v>
      </c>
      <c r="D2334">
        <v>9</v>
      </c>
    </row>
    <row r="2335" spans="1:4" x14ac:dyDescent="0.25">
      <c r="A2335">
        <v>33</v>
      </c>
      <c r="B2335">
        <v>623</v>
      </c>
      <c r="C2335" t="s">
        <v>522</v>
      </c>
      <c r="D2335">
        <v>8</v>
      </c>
    </row>
    <row r="2336" spans="1:4" x14ac:dyDescent="0.25">
      <c r="A2336">
        <v>46</v>
      </c>
      <c r="B2336">
        <v>623</v>
      </c>
      <c r="C2336" t="s">
        <v>523</v>
      </c>
      <c r="D2336">
        <v>6</v>
      </c>
    </row>
    <row r="2337" spans="1:4" x14ac:dyDescent="0.25">
      <c r="A2337">
        <v>109</v>
      </c>
      <c r="B2337">
        <v>623</v>
      </c>
      <c r="C2337" t="s">
        <v>521</v>
      </c>
      <c r="D2337">
        <v>9</v>
      </c>
    </row>
    <row r="2338" spans="1:4" x14ac:dyDescent="0.25">
      <c r="A2338">
        <v>73</v>
      </c>
      <c r="B2338">
        <v>624</v>
      </c>
      <c r="C2338" t="s">
        <v>521</v>
      </c>
      <c r="D2338">
        <v>8</v>
      </c>
    </row>
    <row r="2339" spans="1:4" x14ac:dyDescent="0.25">
      <c r="A2339">
        <v>105</v>
      </c>
      <c r="B2339">
        <v>624</v>
      </c>
      <c r="C2339" t="s">
        <v>521</v>
      </c>
      <c r="D2339">
        <v>6</v>
      </c>
    </row>
    <row r="2340" spans="1:4" x14ac:dyDescent="0.25">
      <c r="A2340">
        <v>119</v>
      </c>
      <c r="B2340">
        <v>624</v>
      </c>
      <c r="C2340" t="s">
        <v>521</v>
      </c>
      <c r="D2340">
        <v>6</v>
      </c>
    </row>
    <row r="2341" spans="1:4" x14ac:dyDescent="0.25">
      <c r="A2341">
        <v>121</v>
      </c>
      <c r="B2341">
        <v>624</v>
      </c>
      <c r="C2341" t="s">
        <v>521</v>
      </c>
      <c r="D2341">
        <v>6</v>
      </c>
    </row>
    <row r="2342" spans="1:4" x14ac:dyDescent="0.25">
      <c r="A2342">
        <v>49</v>
      </c>
      <c r="B2342">
        <v>625</v>
      </c>
      <c r="C2342" t="s">
        <v>521</v>
      </c>
      <c r="D2342">
        <v>6</v>
      </c>
    </row>
    <row r="2343" spans="1:4" x14ac:dyDescent="0.25">
      <c r="A2343">
        <v>127</v>
      </c>
      <c r="B2343">
        <v>625</v>
      </c>
      <c r="C2343" t="s">
        <v>521</v>
      </c>
      <c r="D2343">
        <v>8</v>
      </c>
    </row>
    <row r="2344" spans="1:4" x14ac:dyDescent="0.25">
      <c r="A2344">
        <v>7</v>
      </c>
      <c r="B2344">
        <v>626</v>
      </c>
      <c r="C2344" t="s">
        <v>521</v>
      </c>
      <c r="D2344">
        <v>6</v>
      </c>
    </row>
    <row r="2345" spans="1:4" x14ac:dyDescent="0.25">
      <c r="A2345">
        <v>24</v>
      </c>
      <c r="B2345">
        <v>626</v>
      </c>
      <c r="C2345" t="s">
        <v>521</v>
      </c>
      <c r="D2345">
        <v>10</v>
      </c>
    </row>
    <row r="2346" spans="1:4" x14ac:dyDescent="0.25">
      <c r="A2346">
        <v>55</v>
      </c>
      <c r="B2346">
        <v>626</v>
      </c>
      <c r="C2346" t="s">
        <v>521</v>
      </c>
      <c r="D2346">
        <v>10</v>
      </c>
    </row>
    <row r="2347" spans="1:4" x14ac:dyDescent="0.25">
      <c r="A2347">
        <v>58</v>
      </c>
      <c r="B2347">
        <v>626</v>
      </c>
      <c r="C2347" t="s">
        <v>521</v>
      </c>
      <c r="D2347">
        <v>9</v>
      </c>
    </row>
    <row r="2348" spans="1:4" x14ac:dyDescent="0.25">
      <c r="A2348">
        <v>106</v>
      </c>
      <c r="B2348">
        <v>626</v>
      </c>
      <c r="C2348" t="s">
        <v>523</v>
      </c>
      <c r="D2348">
        <v>10</v>
      </c>
    </row>
    <row r="2349" spans="1:4" x14ac:dyDescent="0.25">
      <c r="A2349">
        <v>57</v>
      </c>
      <c r="B2349">
        <v>628</v>
      </c>
      <c r="C2349" t="s">
        <v>523</v>
      </c>
      <c r="D2349">
        <v>8</v>
      </c>
    </row>
    <row r="2350" spans="1:4" x14ac:dyDescent="0.25">
      <c r="A2350">
        <v>71</v>
      </c>
      <c r="B2350">
        <v>628</v>
      </c>
      <c r="C2350" t="s">
        <v>523</v>
      </c>
      <c r="D2350">
        <v>6</v>
      </c>
    </row>
    <row r="2351" spans="1:4" x14ac:dyDescent="0.25">
      <c r="A2351">
        <v>98</v>
      </c>
      <c r="B2351">
        <v>628</v>
      </c>
      <c r="C2351" t="s">
        <v>523</v>
      </c>
      <c r="D2351">
        <v>8</v>
      </c>
    </row>
    <row r="2352" spans="1:4" x14ac:dyDescent="0.25">
      <c r="A2352">
        <v>121</v>
      </c>
      <c r="B2352">
        <v>628</v>
      </c>
      <c r="C2352" t="s">
        <v>523</v>
      </c>
      <c r="D2352">
        <v>6</v>
      </c>
    </row>
    <row r="2353" spans="1:4" x14ac:dyDescent="0.25">
      <c r="A2353">
        <v>123</v>
      </c>
      <c r="B2353">
        <v>628</v>
      </c>
      <c r="C2353" t="s">
        <v>523</v>
      </c>
      <c r="D2353">
        <v>10</v>
      </c>
    </row>
    <row r="2354" spans="1:4" x14ac:dyDescent="0.25">
      <c r="A2354">
        <v>37</v>
      </c>
      <c r="B2354">
        <v>629</v>
      </c>
      <c r="C2354" t="s">
        <v>523</v>
      </c>
      <c r="D2354">
        <v>10</v>
      </c>
    </row>
    <row r="2355" spans="1:4" x14ac:dyDescent="0.25">
      <c r="A2355">
        <v>51</v>
      </c>
      <c r="B2355">
        <v>629</v>
      </c>
      <c r="C2355" t="s">
        <v>523</v>
      </c>
      <c r="D2355">
        <v>8</v>
      </c>
    </row>
    <row r="2356" spans="1:4" x14ac:dyDescent="0.25">
      <c r="A2356">
        <v>56</v>
      </c>
      <c r="B2356">
        <v>629</v>
      </c>
      <c r="C2356" t="s">
        <v>522</v>
      </c>
      <c r="D2356">
        <v>6</v>
      </c>
    </row>
    <row r="2357" spans="1:4" x14ac:dyDescent="0.25">
      <c r="A2357">
        <v>71</v>
      </c>
      <c r="B2357">
        <v>629</v>
      </c>
      <c r="C2357" t="s">
        <v>522</v>
      </c>
      <c r="D2357">
        <v>9</v>
      </c>
    </row>
    <row r="2358" spans="1:4" x14ac:dyDescent="0.25">
      <c r="A2358">
        <v>97</v>
      </c>
      <c r="B2358">
        <v>629</v>
      </c>
      <c r="C2358" t="s">
        <v>522</v>
      </c>
      <c r="D2358">
        <v>9</v>
      </c>
    </row>
    <row r="2359" spans="1:4" x14ac:dyDescent="0.25">
      <c r="A2359">
        <v>125</v>
      </c>
      <c r="B2359">
        <v>629</v>
      </c>
      <c r="C2359" t="s">
        <v>522</v>
      </c>
      <c r="D2359">
        <v>9</v>
      </c>
    </row>
    <row r="2360" spans="1:4" x14ac:dyDescent="0.25">
      <c r="A2360">
        <v>131</v>
      </c>
      <c r="B2360">
        <v>629</v>
      </c>
      <c r="C2360" t="s">
        <v>521</v>
      </c>
      <c r="D2360">
        <v>7</v>
      </c>
    </row>
    <row r="2361" spans="1:4" x14ac:dyDescent="0.25">
      <c r="A2361">
        <v>76</v>
      </c>
      <c r="B2361">
        <v>630</v>
      </c>
      <c r="C2361" t="s">
        <v>522</v>
      </c>
      <c r="D2361">
        <v>7</v>
      </c>
    </row>
    <row r="2362" spans="1:4" x14ac:dyDescent="0.25">
      <c r="A2362">
        <v>89</v>
      </c>
      <c r="B2362">
        <v>630</v>
      </c>
      <c r="C2362" t="s">
        <v>523</v>
      </c>
      <c r="D2362">
        <v>10</v>
      </c>
    </row>
    <row r="2363" spans="1:4" x14ac:dyDescent="0.25">
      <c r="A2363">
        <v>97</v>
      </c>
      <c r="B2363">
        <v>630</v>
      </c>
      <c r="C2363" t="s">
        <v>521</v>
      </c>
      <c r="D2363">
        <v>8</v>
      </c>
    </row>
    <row r="2364" spans="1:4" x14ac:dyDescent="0.25">
      <c r="A2364">
        <v>108</v>
      </c>
      <c r="B2364">
        <v>630</v>
      </c>
      <c r="C2364" t="s">
        <v>522</v>
      </c>
      <c r="D2364">
        <v>7</v>
      </c>
    </row>
    <row r="2365" spans="1:4" x14ac:dyDescent="0.25">
      <c r="A2365">
        <v>123</v>
      </c>
      <c r="B2365">
        <v>630</v>
      </c>
      <c r="C2365" t="s">
        <v>523</v>
      </c>
      <c r="D2365">
        <v>6</v>
      </c>
    </row>
    <row r="2366" spans="1:4" x14ac:dyDescent="0.25">
      <c r="A2366">
        <v>61</v>
      </c>
      <c r="B2366">
        <v>631</v>
      </c>
      <c r="C2366" t="s">
        <v>521</v>
      </c>
      <c r="D2366">
        <v>7</v>
      </c>
    </row>
    <row r="2367" spans="1:4" x14ac:dyDescent="0.25">
      <c r="A2367">
        <v>65</v>
      </c>
      <c r="B2367">
        <v>631</v>
      </c>
      <c r="C2367" t="s">
        <v>523</v>
      </c>
      <c r="D2367">
        <v>8</v>
      </c>
    </row>
    <row r="2368" spans="1:4" x14ac:dyDescent="0.25">
      <c r="A2368">
        <v>32</v>
      </c>
      <c r="B2368">
        <v>632</v>
      </c>
      <c r="C2368" t="s">
        <v>523</v>
      </c>
      <c r="D2368">
        <v>7</v>
      </c>
    </row>
    <row r="2369" spans="1:4" x14ac:dyDescent="0.25">
      <c r="A2369">
        <v>33</v>
      </c>
      <c r="B2369">
        <v>632</v>
      </c>
      <c r="C2369" t="s">
        <v>522</v>
      </c>
      <c r="D2369">
        <v>7</v>
      </c>
    </row>
    <row r="2370" spans="1:4" x14ac:dyDescent="0.25">
      <c r="A2370">
        <v>102</v>
      </c>
      <c r="B2370">
        <v>632</v>
      </c>
      <c r="C2370" t="s">
        <v>522</v>
      </c>
      <c r="D2370">
        <v>6</v>
      </c>
    </row>
    <row r="2371" spans="1:4" x14ac:dyDescent="0.25">
      <c r="A2371">
        <v>108</v>
      </c>
      <c r="B2371">
        <v>632</v>
      </c>
      <c r="C2371" t="s">
        <v>522</v>
      </c>
      <c r="D2371">
        <v>7</v>
      </c>
    </row>
    <row r="2372" spans="1:4" x14ac:dyDescent="0.25">
      <c r="A2372">
        <v>22</v>
      </c>
      <c r="B2372">
        <v>633</v>
      </c>
      <c r="C2372" t="s">
        <v>522</v>
      </c>
      <c r="D2372">
        <v>7</v>
      </c>
    </row>
    <row r="2373" spans="1:4" x14ac:dyDescent="0.25">
      <c r="A2373">
        <v>46</v>
      </c>
      <c r="B2373">
        <v>633</v>
      </c>
      <c r="C2373" t="s">
        <v>521</v>
      </c>
      <c r="D2373">
        <v>6</v>
      </c>
    </row>
    <row r="2374" spans="1:4" x14ac:dyDescent="0.25">
      <c r="A2374">
        <v>107</v>
      </c>
      <c r="B2374">
        <v>633</v>
      </c>
      <c r="C2374" t="s">
        <v>522</v>
      </c>
      <c r="D2374">
        <v>9</v>
      </c>
    </row>
    <row r="2375" spans="1:4" x14ac:dyDescent="0.25">
      <c r="A2375">
        <v>120</v>
      </c>
      <c r="B2375">
        <v>633</v>
      </c>
      <c r="C2375" t="s">
        <v>523</v>
      </c>
      <c r="D2375">
        <v>8</v>
      </c>
    </row>
    <row r="2376" spans="1:4" x14ac:dyDescent="0.25">
      <c r="A2376">
        <v>70</v>
      </c>
      <c r="B2376">
        <v>634</v>
      </c>
      <c r="C2376" t="s">
        <v>521</v>
      </c>
      <c r="D2376">
        <v>7</v>
      </c>
    </row>
    <row r="2377" spans="1:4" x14ac:dyDescent="0.25">
      <c r="A2377">
        <v>126</v>
      </c>
      <c r="B2377">
        <v>634</v>
      </c>
      <c r="C2377" t="s">
        <v>522</v>
      </c>
      <c r="D2377">
        <v>6</v>
      </c>
    </row>
    <row r="2378" spans="1:4" x14ac:dyDescent="0.25">
      <c r="A2378">
        <v>79</v>
      </c>
      <c r="B2378">
        <v>635</v>
      </c>
      <c r="C2378" t="s">
        <v>523</v>
      </c>
      <c r="D2378">
        <v>9</v>
      </c>
    </row>
    <row r="2379" spans="1:4" x14ac:dyDescent="0.25">
      <c r="A2379">
        <v>91</v>
      </c>
      <c r="B2379">
        <v>635</v>
      </c>
      <c r="C2379" t="s">
        <v>521</v>
      </c>
      <c r="D2379">
        <v>9</v>
      </c>
    </row>
    <row r="2380" spans="1:4" x14ac:dyDescent="0.25">
      <c r="A2380">
        <v>117</v>
      </c>
      <c r="B2380">
        <v>635</v>
      </c>
      <c r="C2380" t="s">
        <v>521</v>
      </c>
      <c r="D2380">
        <v>7</v>
      </c>
    </row>
    <row r="2381" spans="1:4" x14ac:dyDescent="0.25">
      <c r="A2381">
        <v>120</v>
      </c>
      <c r="B2381">
        <v>635</v>
      </c>
      <c r="C2381" t="s">
        <v>521</v>
      </c>
      <c r="D2381">
        <v>8</v>
      </c>
    </row>
    <row r="2382" spans="1:4" x14ac:dyDescent="0.25">
      <c r="A2382">
        <v>129</v>
      </c>
      <c r="B2382">
        <v>635</v>
      </c>
      <c r="C2382" t="s">
        <v>521</v>
      </c>
      <c r="D2382">
        <v>9</v>
      </c>
    </row>
    <row r="2383" spans="1:4" x14ac:dyDescent="0.25">
      <c r="A2383">
        <v>8</v>
      </c>
      <c r="B2383">
        <v>636</v>
      </c>
      <c r="C2383" t="s">
        <v>521</v>
      </c>
      <c r="D2383">
        <v>8</v>
      </c>
    </row>
    <row r="2384" spans="1:4" x14ac:dyDescent="0.25">
      <c r="A2384">
        <v>47</v>
      </c>
      <c r="B2384">
        <v>636</v>
      </c>
      <c r="C2384" t="s">
        <v>521</v>
      </c>
      <c r="D2384">
        <v>8</v>
      </c>
    </row>
    <row r="2385" spans="1:4" x14ac:dyDescent="0.25">
      <c r="A2385">
        <v>65</v>
      </c>
      <c r="B2385">
        <v>636</v>
      </c>
      <c r="C2385" t="s">
        <v>521</v>
      </c>
      <c r="D2385">
        <v>6</v>
      </c>
    </row>
    <row r="2386" spans="1:4" x14ac:dyDescent="0.25">
      <c r="A2386">
        <v>101</v>
      </c>
      <c r="B2386">
        <v>636</v>
      </c>
      <c r="C2386" t="s">
        <v>521</v>
      </c>
      <c r="D2386">
        <v>10</v>
      </c>
    </row>
    <row r="2387" spans="1:4" x14ac:dyDescent="0.25">
      <c r="A2387">
        <v>20</v>
      </c>
      <c r="B2387">
        <v>637</v>
      </c>
      <c r="C2387" t="s">
        <v>521</v>
      </c>
      <c r="D2387">
        <v>7</v>
      </c>
    </row>
    <row r="2388" spans="1:4" x14ac:dyDescent="0.25">
      <c r="A2388">
        <v>77</v>
      </c>
      <c r="B2388">
        <v>637</v>
      </c>
      <c r="C2388" t="s">
        <v>521</v>
      </c>
      <c r="D2388">
        <v>6</v>
      </c>
    </row>
    <row r="2389" spans="1:4" x14ac:dyDescent="0.25">
      <c r="A2389">
        <v>81</v>
      </c>
      <c r="B2389">
        <v>637</v>
      </c>
      <c r="C2389" t="s">
        <v>521</v>
      </c>
      <c r="D2389">
        <v>9</v>
      </c>
    </row>
    <row r="2390" spans="1:4" x14ac:dyDescent="0.25">
      <c r="A2390">
        <v>125</v>
      </c>
      <c r="B2390">
        <v>637</v>
      </c>
      <c r="C2390" t="s">
        <v>523</v>
      </c>
      <c r="D2390">
        <v>10</v>
      </c>
    </row>
    <row r="2391" spans="1:4" x14ac:dyDescent="0.25">
      <c r="A2391">
        <v>22</v>
      </c>
      <c r="B2391">
        <v>638</v>
      </c>
      <c r="C2391" t="s">
        <v>523</v>
      </c>
      <c r="D2391">
        <v>9</v>
      </c>
    </row>
    <row r="2392" spans="1:4" x14ac:dyDescent="0.25">
      <c r="A2392">
        <v>76</v>
      </c>
      <c r="B2392">
        <v>639</v>
      </c>
      <c r="C2392" t="s">
        <v>523</v>
      </c>
      <c r="D2392">
        <v>10</v>
      </c>
    </row>
    <row r="2393" spans="1:4" x14ac:dyDescent="0.25">
      <c r="A2393">
        <v>68</v>
      </c>
      <c r="B2393">
        <v>640</v>
      </c>
      <c r="C2393" t="s">
        <v>523</v>
      </c>
      <c r="D2393">
        <v>8</v>
      </c>
    </row>
    <row r="2394" spans="1:4" x14ac:dyDescent="0.25">
      <c r="A2394">
        <v>86</v>
      </c>
      <c r="B2394">
        <v>640</v>
      </c>
      <c r="C2394" t="s">
        <v>523</v>
      </c>
      <c r="D2394">
        <v>10</v>
      </c>
    </row>
    <row r="2395" spans="1:4" x14ac:dyDescent="0.25">
      <c r="A2395">
        <v>101</v>
      </c>
      <c r="B2395">
        <v>640</v>
      </c>
      <c r="C2395" t="s">
        <v>523</v>
      </c>
      <c r="D2395">
        <v>7</v>
      </c>
    </row>
    <row r="2396" spans="1:4" x14ac:dyDescent="0.25">
      <c r="A2396">
        <v>36</v>
      </c>
      <c r="B2396">
        <v>641</v>
      </c>
      <c r="C2396" t="s">
        <v>523</v>
      </c>
      <c r="D2396">
        <v>9</v>
      </c>
    </row>
    <row r="2397" spans="1:4" x14ac:dyDescent="0.25">
      <c r="A2397">
        <v>42</v>
      </c>
      <c r="B2397">
        <v>641</v>
      </c>
      <c r="C2397" t="s">
        <v>523</v>
      </c>
      <c r="D2397">
        <v>9</v>
      </c>
    </row>
    <row r="2398" spans="1:4" x14ac:dyDescent="0.25">
      <c r="A2398">
        <v>60</v>
      </c>
      <c r="B2398">
        <v>641</v>
      </c>
      <c r="C2398" t="s">
        <v>522</v>
      </c>
      <c r="D2398">
        <v>10</v>
      </c>
    </row>
    <row r="2399" spans="1:4" x14ac:dyDescent="0.25">
      <c r="A2399">
        <v>83</v>
      </c>
      <c r="B2399">
        <v>641</v>
      </c>
      <c r="C2399" t="s">
        <v>522</v>
      </c>
      <c r="D2399">
        <v>6</v>
      </c>
    </row>
    <row r="2400" spans="1:4" x14ac:dyDescent="0.25">
      <c r="A2400">
        <v>16</v>
      </c>
      <c r="B2400">
        <v>642</v>
      </c>
      <c r="C2400" t="s">
        <v>522</v>
      </c>
      <c r="D2400">
        <v>8</v>
      </c>
    </row>
    <row r="2401" spans="1:4" x14ac:dyDescent="0.25">
      <c r="A2401">
        <v>67</v>
      </c>
      <c r="B2401">
        <v>642</v>
      </c>
      <c r="C2401" t="s">
        <v>522</v>
      </c>
      <c r="D2401">
        <v>9</v>
      </c>
    </row>
    <row r="2402" spans="1:4" x14ac:dyDescent="0.25">
      <c r="A2402">
        <v>78</v>
      </c>
      <c r="B2402">
        <v>642</v>
      </c>
      <c r="C2402" t="s">
        <v>521</v>
      </c>
      <c r="D2402">
        <v>8</v>
      </c>
    </row>
    <row r="2403" spans="1:4" x14ac:dyDescent="0.25">
      <c r="A2403">
        <v>8</v>
      </c>
      <c r="B2403">
        <v>643</v>
      </c>
      <c r="C2403" t="s">
        <v>522</v>
      </c>
      <c r="D2403">
        <v>8</v>
      </c>
    </row>
    <row r="2404" spans="1:4" x14ac:dyDescent="0.25">
      <c r="A2404">
        <v>47</v>
      </c>
      <c r="B2404">
        <v>643</v>
      </c>
      <c r="C2404" t="s">
        <v>523</v>
      </c>
      <c r="D2404">
        <v>6</v>
      </c>
    </row>
    <row r="2405" spans="1:4" x14ac:dyDescent="0.25">
      <c r="A2405">
        <v>4</v>
      </c>
      <c r="B2405">
        <v>644</v>
      </c>
      <c r="C2405" t="s">
        <v>521</v>
      </c>
      <c r="D2405">
        <v>6</v>
      </c>
    </row>
    <row r="2406" spans="1:4" x14ac:dyDescent="0.25">
      <c r="A2406">
        <v>15</v>
      </c>
      <c r="B2406">
        <v>644</v>
      </c>
      <c r="C2406" t="s">
        <v>522</v>
      </c>
      <c r="D2406">
        <v>7</v>
      </c>
    </row>
    <row r="2407" spans="1:4" x14ac:dyDescent="0.25">
      <c r="A2407">
        <v>30</v>
      </c>
      <c r="B2407">
        <v>644</v>
      </c>
      <c r="C2407" t="s">
        <v>523</v>
      </c>
      <c r="D2407">
        <v>7</v>
      </c>
    </row>
    <row r="2408" spans="1:4" x14ac:dyDescent="0.25">
      <c r="A2408">
        <v>78</v>
      </c>
      <c r="B2408">
        <v>644</v>
      </c>
      <c r="C2408" t="s">
        <v>521</v>
      </c>
      <c r="D2408">
        <v>6</v>
      </c>
    </row>
    <row r="2409" spans="1:4" x14ac:dyDescent="0.25">
      <c r="A2409">
        <v>95</v>
      </c>
      <c r="B2409">
        <v>644</v>
      </c>
      <c r="C2409" t="s">
        <v>523</v>
      </c>
      <c r="D2409">
        <v>7</v>
      </c>
    </row>
    <row r="2410" spans="1:4" x14ac:dyDescent="0.25">
      <c r="A2410">
        <v>119</v>
      </c>
      <c r="B2410">
        <v>644</v>
      </c>
      <c r="C2410" t="s">
        <v>523</v>
      </c>
      <c r="D2410">
        <v>9</v>
      </c>
    </row>
    <row r="2411" spans="1:4" x14ac:dyDescent="0.25">
      <c r="A2411">
        <v>3</v>
      </c>
      <c r="B2411">
        <v>645</v>
      </c>
      <c r="C2411" t="s">
        <v>522</v>
      </c>
      <c r="D2411">
        <v>7</v>
      </c>
    </row>
    <row r="2412" spans="1:4" x14ac:dyDescent="0.25">
      <c r="A2412">
        <v>13</v>
      </c>
      <c r="B2412">
        <v>645</v>
      </c>
      <c r="C2412" t="s">
        <v>522</v>
      </c>
      <c r="D2412">
        <v>8</v>
      </c>
    </row>
    <row r="2413" spans="1:4" x14ac:dyDescent="0.25">
      <c r="A2413">
        <v>23</v>
      </c>
      <c r="B2413">
        <v>645</v>
      </c>
      <c r="C2413" t="s">
        <v>522</v>
      </c>
      <c r="D2413">
        <v>10</v>
      </c>
    </row>
    <row r="2414" spans="1:4" x14ac:dyDescent="0.25">
      <c r="A2414">
        <v>24</v>
      </c>
      <c r="B2414">
        <v>645</v>
      </c>
      <c r="C2414" t="s">
        <v>522</v>
      </c>
      <c r="D2414">
        <v>9</v>
      </c>
    </row>
    <row r="2415" spans="1:4" x14ac:dyDescent="0.25">
      <c r="A2415">
        <v>98</v>
      </c>
      <c r="B2415">
        <v>645</v>
      </c>
      <c r="C2415" t="s">
        <v>521</v>
      </c>
      <c r="D2415">
        <v>7</v>
      </c>
    </row>
    <row r="2416" spans="1:4" x14ac:dyDescent="0.25">
      <c r="A2416">
        <v>101</v>
      </c>
      <c r="B2416">
        <v>645</v>
      </c>
      <c r="C2416" t="s">
        <v>522</v>
      </c>
      <c r="D2416">
        <v>8</v>
      </c>
    </row>
    <row r="2417" spans="1:4" x14ac:dyDescent="0.25">
      <c r="A2417">
        <v>34</v>
      </c>
      <c r="B2417">
        <v>646</v>
      </c>
      <c r="C2417" t="s">
        <v>523</v>
      </c>
      <c r="D2417">
        <v>7</v>
      </c>
    </row>
    <row r="2418" spans="1:4" x14ac:dyDescent="0.25">
      <c r="A2418">
        <v>57</v>
      </c>
      <c r="B2418">
        <v>646</v>
      </c>
      <c r="C2418" t="s">
        <v>521</v>
      </c>
      <c r="D2418">
        <v>8</v>
      </c>
    </row>
    <row r="2419" spans="1:4" x14ac:dyDescent="0.25">
      <c r="A2419">
        <v>71</v>
      </c>
      <c r="B2419">
        <v>646</v>
      </c>
      <c r="C2419" t="s">
        <v>522</v>
      </c>
      <c r="D2419">
        <v>10</v>
      </c>
    </row>
    <row r="2420" spans="1:4" x14ac:dyDescent="0.25">
      <c r="A2420">
        <v>44</v>
      </c>
      <c r="B2420">
        <v>647</v>
      </c>
      <c r="C2420" t="s">
        <v>523</v>
      </c>
      <c r="D2420">
        <v>6</v>
      </c>
    </row>
    <row r="2421" spans="1:4" x14ac:dyDescent="0.25">
      <c r="A2421">
        <v>131</v>
      </c>
      <c r="B2421">
        <v>647</v>
      </c>
      <c r="C2421" t="s">
        <v>521</v>
      </c>
      <c r="D2421">
        <v>7</v>
      </c>
    </row>
    <row r="2422" spans="1:4" x14ac:dyDescent="0.25">
      <c r="A2422">
        <v>53</v>
      </c>
      <c r="B2422">
        <v>648</v>
      </c>
      <c r="C2422" t="s">
        <v>521</v>
      </c>
      <c r="D2422">
        <v>9</v>
      </c>
    </row>
    <row r="2423" spans="1:4" x14ac:dyDescent="0.25">
      <c r="A2423">
        <v>59</v>
      </c>
      <c r="B2423">
        <v>648</v>
      </c>
      <c r="C2423" t="s">
        <v>521</v>
      </c>
      <c r="D2423">
        <v>6</v>
      </c>
    </row>
    <row r="2424" spans="1:4" x14ac:dyDescent="0.25">
      <c r="A2424">
        <v>74</v>
      </c>
      <c r="B2424">
        <v>648</v>
      </c>
      <c r="C2424" t="s">
        <v>521</v>
      </c>
      <c r="D2424">
        <v>10</v>
      </c>
    </row>
    <row r="2425" spans="1:4" x14ac:dyDescent="0.25">
      <c r="A2425">
        <v>99</v>
      </c>
      <c r="B2425">
        <v>648</v>
      </c>
      <c r="C2425" t="s">
        <v>521</v>
      </c>
      <c r="D2425">
        <v>9</v>
      </c>
    </row>
    <row r="2426" spans="1:4" x14ac:dyDescent="0.25">
      <c r="A2426">
        <v>122</v>
      </c>
      <c r="B2426">
        <v>648</v>
      </c>
      <c r="C2426" t="s">
        <v>521</v>
      </c>
      <c r="D2426">
        <v>7</v>
      </c>
    </row>
    <row r="2427" spans="1:4" x14ac:dyDescent="0.25">
      <c r="A2427">
        <v>42</v>
      </c>
      <c r="B2427">
        <v>649</v>
      </c>
      <c r="C2427" t="s">
        <v>521</v>
      </c>
      <c r="D2427">
        <v>10</v>
      </c>
    </row>
    <row r="2428" spans="1:4" x14ac:dyDescent="0.25">
      <c r="A2428">
        <v>47</v>
      </c>
      <c r="B2428">
        <v>649</v>
      </c>
      <c r="C2428" t="s">
        <v>521</v>
      </c>
      <c r="D2428">
        <v>9</v>
      </c>
    </row>
    <row r="2429" spans="1:4" x14ac:dyDescent="0.25">
      <c r="A2429">
        <v>122</v>
      </c>
      <c r="B2429">
        <v>649</v>
      </c>
      <c r="C2429" t="s">
        <v>521</v>
      </c>
      <c r="D2429">
        <v>8</v>
      </c>
    </row>
    <row r="2430" spans="1:4" x14ac:dyDescent="0.25">
      <c r="A2430">
        <v>127</v>
      </c>
      <c r="B2430">
        <v>649</v>
      </c>
      <c r="C2430" t="s">
        <v>521</v>
      </c>
      <c r="D2430">
        <v>9</v>
      </c>
    </row>
    <row r="2431" spans="1:4" x14ac:dyDescent="0.25">
      <c r="A2431">
        <v>31</v>
      </c>
      <c r="B2431">
        <v>650</v>
      </c>
      <c r="C2431" t="s">
        <v>521</v>
      </c>
      <c r="D2431">
        <v>8</v>
      </c>
    </row>
    <row r="2432" spans="1:4" x14ac:dyDescent="0.25">
      <c r="A2432">
        <v>40</v>
      </c>
      <c r="B2432">
        <v>650</v>
      </c>
      <c r="C2432" t="s">
        <v>523</v>
      </c>
      <c r="D2432">
        <v>9</v>
      </c>
    </row>
    <row r="2433" spans="1:4" x14ac:dyDescent="0.25">
      <c r="A2433">
        <v>65</v>
      </c>
      <c r="B2433">
        <v>650</v>
      </c>
      <c r="C2433" t="s">
        <v>523</v>
      </c>
      <c r="D2433">
        <v>7</v>
      </c>
    </row>
    <row r="2434" spans="1:4" x14ac:dyDescent="0.25">
      <c r="A2434">
        <v>82</v>
      </c>
      <c r="B2434">
        <v>650</v>
      </c>
      <c r="C2434" t="s">
        <v>523</v>
      </c>
      <c r="D2434">
        <v>8</v>
      </c>
    </row>
    <row r="2435" spans="1:4" x14ac:dyDescent="0.25">
      <c r="A2435">
        <v>93</v>
      </c>
      <c r="B2435">
        <v>650</v>
      </c>
      <c r="C2435" t="s">
        <v>523</v>
      </c>
      <c r="D2435">
        <v>9</v>
      </c>
    </row>
    <row r="2436" spans="1:4" x14ac:dyDescent="0.25">
      <c r="A2436">
        <v>94</v>
      </c>
      <c r="B2436">
        <v>650</v>
      </c>
      <c r="C2436" t="s">
        <v>523</v>
      </c>
      <c r="D2436">
        <v>8</v>
      </c>
    </row>
    <row r="2437" spans="1:4" x14ac:dyDescent="0.25">
      <c r="A2437">
        <v>110</v>
      </c>
      <c r="B2437">
        <v>650</v>
      </c>
      <c r="C2437" t="s">
        <v>523</v>
      </c>
      <c r="D2437">
        <v>8</v>
      </c>
    </row>
    <row r="2438" spans="1:4" x14ac:dyDescent="0.25">
      <c r="A2438">
        <v>131</v>
      </c>
      <c r="B2438">
        <v>650</v>
      </c>
      <c r="C2438" t="s">
        <v>523</v>
      </c>
      <c r="D2438">
        <v>10</v>
      </c>
    </row>
    <row r="2439" spans="1:4" x14ac:dyDescent="0.25">
      <c r="A2439">
        <v>31</v>
      </c>
      <c r="B2439">
        <v>651</v>
      </c>
      <c r="C2439" t="s">
        <v>523</v>
      </c>
      <c r="D2439">
        <v>8</v>
      </c>
    </row>
    <row r="2440" spans="1:4" x14ac:dyDescent="0.25">
      <c r="A2440">
        <v>33</v>
      </c>
      <c r="B2440">
        <v>651</v>
      </c>
      <c r="C2440" t="s">
        <v>522</v>
      </c>
      <c r="D2440">
        <v>9</v>
      </c>
    </row>
    <row r="2441" spans="1:4" x14ac:dyDescent="0.25">
      <c r="A2441">
        <v>7</v>
      </c>
      <c r="B2441">
        <v>652</v>
      </c>
      <c r="C2441" t="s">
        <v>522</v>
      </c>
      <c r="D2441">
        <v>8</v>
      </c>
    </row>
    <row r="2442" spans="1:4" x14ac:dyDescent="0.25">
      <c r="A2442">
        <v>20</v>
      </c>
      <c r="B2442">
        <v>652</v>
      </c>
      <c r="C2442" t="s">
        <v>522</v>
      </c>
      <c r="D2442">
        <v>7</v>
      </c>
    </row>
    <row r="2443" spans="1:4" x14ac:dyDescent="0.25">
      <c r="A2443">
        <v>36</v>
      </c>
      <c r="B2443">
        <v>652</v>
      </c>
      <c r="C2443" t="s">
        <v>522</v>
      </c>
      <c r="D2443">
        <v>9</v>
      </c>
    </row>
    <row r="2444" spans="1:4" x14ac:dyDescent="0.25">
      <c r="A2444">
        <v>101</v>
      </c>
      <c r="B2444">
        <v>652</v>
      </c>
      <c r="C2444" t="s">
        <v>521</v>
      </c>
      <c r="D2444">
        <v>6</v>
      </c>
    </row>
    <row r="2445" spans="1:4" x14ac:dyDescent="0.25">
      <c r="A2445">
        <v>14</v>
      </c>
      <c r="B2445">
        <v>653</v>
      </c>
      <c r="C2445" t="s">
        <v>522</v>
      </c>
      <c r="D2445">
        <v>8</v>
      </c>
    </row>
    <row r="2446" spans="1:4" x14ac:dyDescent="0.25">
      <c r="A2446">
        <v>41</v>
      </c>
      <c r="B2446">
        <v>653</v>
      </c>
      <c r="C2446" t="s">
        <v>523</v>
      </c>
      <c r="D2446">
        <v>10</v>
      </c>
    </row>
    <row r="2447" spans="1:4" x14ac:dyDescent="0.25">
      <c r="A2447">
        <v>48</v>
      </c>
      <c r="B2447">
        <v>653</v>
      </c>
      <c r="C2447" t="s">
        <v>521</v>
      </c>
      <c r="D2447">
        <v>6</v>
      </c>
    </row>
    <row r="2448" spans="1:4" x14ac:dyDescent="0.25">
      <c r="A2448">
        <v>82</v>
      </c>
      <c r="B2448">
        <v>653</v>
      </c>
      <c r="C2448" t="s">
        <v>522</v>
      </c>
      <c r="D2448">
        <v>10</v>
      </c>
    </row>
    <row r="2449" spans="1:4" x14ac:dyDescent="0.25">
      <c r="A2449">
        <v>98</v>
      </c>
      <c r="B2449">
        <v>653</v>
      </c>
      <c r="C2449" t="s">
        <v>523</v>
      </c>
      <c r="D2449">
        <v>9</v>
      </c>
    </row>
    <row r="2450" spans="1:4" x14ac:dyDescent="0.25">
      <c r="A2450">
        <v>18</v>
      </c>
      <c r="B2450">
        <v>654</v>
      </c>
      <c r="C2450" t="s">
        <v>521</v>
      </c>
      <c r="D2450">
        <v>8</v>
      </c>
    </row>
    <row r="2451" spans="1:4" x14ac:dyDescent="0.25">
      <c r="A2451">
        <v>50</v>
      </c>
      <c r="B2451">
        <v>654</v>
      </c>
      <c r="C2451" t="s">
        <v>523</v>
      </c>
      <c r="D2451">
        <v>10</v>
      </c>
    </row>
    <row r="2452" spans="1:4" x14ac:dyDescent="0.25">
      <c r="A2452">
        <v>128</v>
      </c>
      <c r="B2452">
        <v>654</v>
      </c>
      <c r="C2452" t="s">
        <v>523</v>
      </c>
      <c r="D2452">
        <v>8</v>
      </c>
    </row>
    <row r="2453" spans="1:4" x14ac:dyDescent="0.25">
      <c r="A2453">
        <v>51</v>
      </c>
      <c r="B2453">
        <v>655</v>
      </c>
      <c r="C2453" t="s">
        <v>522</v>
      </c>
      <c r="D2453">
        <v>10</v>
      </c>
    </row>
    <row r="2454" spans="1:4" x14ac:dyDescent="0.25">
      <c r="A2454">
        <v>119</v>
      </c>
      <c r="B2454">
        <v>655</v>
      </c>
      <c r="C2454" t="s">
        <v>522</v>
      </c>
      <c r="D2454">
        <v>6</v>
      </c>
    </row>
    <row r="2455" spans="1:4" x14ac:dyDescent="0.25">
      <c r="A2455">
        <v>13</v>
      </c>
      <c r="B2455">
        <v>656</v>
      </c>
      <c r="C2455" t="s">
        <v>522</v>
      </c>
      <c r="D2455">
        <v>8</v>
      </c>
    </row>
    <row r="2456" spans="1:4" x14ac:dyDescent="0.25">
      <c r="A2456">
        <v>23</v>
      </c>
      <c r="B2456">
        <v>656</v>
      </c>
      <c r="C2456" t="s">
        <v>522</v>
      </c>
      <c r="D2456">
        <v>6</v>
      </c>
    </row>
    <row r="2457" spans="1:4" x14ac:dyDescent="0.25">
      <c r="A2457">
        <v>109</v>
      </c>
      <c r="B2457">
        <v>656</v>
      </c>
      <c r="C2457" t="s">
        <v>521</v>
      </c>
      <c r="D2457">
        <v>6</v>
      </c>
    </row>
    <row r="2458" spans="1:4" x14ac:dyDescent="0.25">
      <c r="A2458">
        <v>111</v>
      </c>
      <c r="B2458">
        <v>656</v>
      </c>
      <c r="C2458" t="s">
        <v>522</v>
      </c>
      <c r="D2458">
        <v>9</v>
      </c>
    </row>
    <row r="2459" spans="1:4" x14ac:dyDescent="0.25">
      <c r="A2459">
        <v>4</v>
      </c>
      <c r="B2459">
        <v>657</v>
      </c>
      <c r="C2459" t="s">
        <v>523</v>
      </c>
      <c r="D2459">
        <v>9</v>
      </c>
    </row>
    <row r="2460" spans="1:4" x14ac:dyDescent="0.25">
      <c r="A2460">
        <v>84</v>
      </c>
      <c r="B2460">
        <v>657</v>
      </c>
      <c r="C2460" t="s">
        <v>521</v>
      </c>
      <c r="D2460">
        <v>6</v>
      </c>
    </row>
    <row r="2461" spans="1:4" x14ac:dyDescent="0.25">
      <c r="A2461">
        <v>96</v>
      </c>
      <c r="B2461">
        <v>657</v>
      </c>
      <c r="C2461" t="s">
        <v>522</v>
      </c>
      <c r="D2461">
        <v>6</v>
      </c>
    </row>
    <row r="2462" spans="1:4" x14ac:dyDescent="0.25">
      <c r="A2462">
        <v>70</v>
      </c>
      <c r="B2462">
        <v>658</v>
      </c>
      <c r="C2462" t="s">
        <v>523</v>
      </c>
      <c r="D2462">
        <v>9</v>
      </c>
    </row>
    <row r="2463" spans="1:4" x14ac:dyDescent="0.25">
      <c r="A2463">
        <v>12</v>
      </c>
      <c r="B2463">
        <v>659</v>
      </c>
      <c r="C2463" t="s">
        <v>521</v>
      </c>
      <c r="D2463">
        <v>8</v>
      </c>
    </row>
    <row r="2464" spans="1:4" x14ac:dyDescent="0.25">
      <c r="A2464">
        <v>16</v>
      </c>
      <c r="B2464">
        <v>659</v>
      </c>
      <c r="C2464" t="s">
        <v>521</v>
      </c>
      <c r="D2464">
        <v>6</v>
      </c>
    </row>
    <row r="2465" spans="1:4" x14ac:dyDescent="0.25">
      <c r="A2465">
        <v>74</v>
      </c>
      <c r="B2465">
        <v>659</v>
      </c>
      <c r="C2465" t="s">
        <v>521</v>
      </c>
      <c r="D2465">
        <v>10</v>
      </c>
    </row>
    <row r="2466" spans="1:4" x14ac:dyDescent="0.25">
      <c r="A2466">
        <v>131</v>
      </c>
      <c r="B2466">
        <v>659</v>
      </c>
      <c r="C2466" t="s">
        <v>521</v>
      </c>
      <c r="D2466">
        <v>8</v>
      </c>
    </row>
    <row r="2467" spans="1:4" x14ac:dyDescent="0.25">
      <c r="A2467">
        <v>23</v>
      </c>
      <c r="B2467">
        <v>660</v>
      </c>
      <c r="C2467" t="s">
        <v>521</v>
      </c>
      <c r="D2467">
        <v>8</v>
      </c>
    </row>
    <row r="2468" spans="1:4" x14ac:dyDescent="0.25">
      <c r="A2468">
        <v>106</v>
      </c>
      <c r="B2468">
        <v>660</v>
      </c>
      <c r="C2468" t="s">
        <v>521</v>
      </c>
      <c r="D2468">
        <v>10</v>
      </c>
    </row>
    <row r="2469" spans="1:4" x14ac:dyDescent="0.25">
      <c r="A2469">
        <v>115</v>
      </c>
      <c r="B2469">
        <v>660</v>
      </c>
      <c r="C2469" t="s">
        <v>521</v>
      </c>
      <c r="D2469">
        <v>8</v>
      </c>
    </row>
    <row r="2470" spans="1:4" x14ac:dyDescent="0.25">
      <c r="A2470">
        <v>94</v>
      </c>
      <c r="B2470">
        <v>661</v>
      </c>
      <c r="C2470" t="s">
        <v>521</v>
      </c>
      <c r="D2470">
        <v>8</v>
      </c>
    </row>
    <row r="2471" spans="1:4" x14ac:dyDescent="0.25">
      <c r="A2471">
        <v>106</v>
      </c>
      <c r="B2471">
        <v>661</v>
      </c>
      <c r="C2471" t="s">
        <v>521</v>
      </c>
      <c r="D2471">
        <v>9</v>
      </c>
    </row>
    <row r="2472" spans="1:4" x14ac:dyDescent="0.25">
      <c r="A2472">
        <v>113</v>
      </c>
      <c r="B2472">
        <v>661</v>
      </c>
      <c r="C2472" t="s">
        <v>521</v>
      </c>
      <c r="D2472">
        <v>8</v>
      </c>
    </row>
    <row r="2473" spans="1:4" x14ac:dyDescent="0.25">
      <c r="A2473">
        <v>7</v>
      </c>
      <c r="B2473">
        <v>662</v>
      </c>
      <c r="C2473" t="s">
        <v>521</v>
      </c>
      <c r="D2473">
        <v>7</v>
      </c>
    </row>
    <row r="2474" spans="1:4" x14ac:dyDescent="0.25">
      <c r="A2474">
        <v>22</v>
      </c>
      <c r="B2474">
        <v>662</v>
      </c>
      <c r="C2474" t="s">
        <v>523</v>
      </c>
      <c r="D2474">
        <v>10</v>
      </c>
    </row>
    <row r="2475" spans="1:4" x14ac:dyDescent="0.25">
      <c r="A2475">
        <v>27</v>
      </c>
      <c r="B2475">
        <v>662</v>
      </c>
      <c r="C2475" t="s">
        <v>523</v>
      </c>
      <c r="D2475">
        <v>8</v>
      </c>
    </row>
    <row r="2476" spans="1:4" x14ac:dyDescent="0.25">
      <c r="A2476">
        <v>46</v>
      </c>
      <c r="B2476">
        <v>662</v>
      </c>
      <c r="C2476" t="s">
        <v>523</v>
      </c>
      <c r="D2476">
        <v>6</v>
      </c>
    </row>
    <row r="2477" spans="1:4" x14ac:dyDescent="0.25">
      <c r="A2477">
        <v>74</v>
      </c>
      <c r="B2477">
        <v>662</v>
      </c>
      <c r="C2477" t="s">
        <v>523</v>
      </c>
      <c r="D2477">
        <v>7</v>
      </c>
    </row>
    <row r="2478" spans="1:4" x14ac:dyDescent="0.25">
      <c r="A2478">
        <v>77</v>
      </c>
      <c r="B2478">
        <v>662</v>
      </c>
      <c r="C2478" t="s">
        <v>523</v>
      </c>
      <c r="D2478">
        <v>9</v>
      </c>
    </row>
    <row r="2479" spans="1:4" x14ac:dyDescent="0.25">
      <c r="A2479">
        <v>87</v>
      </c>
      <c r="B2479">
        <v>662</v>
      </c>
      <c r="C2479" t="s">
        <v>523</v>
      </c>
      <c r="D2479">
        <v>7</v>
      </c>
    </row>
    <row r="2480" spans="1:4" x14ac:dyDescent="0.25">
      <c r="A2480">
        <v>114</v>
      </c>
      <c r="B2480">
        <v>662</v>
      </c>
      <c r="C2480" t="s">
        <v>523</v>
      </c>
      <c r="D2480">
        <v>7</v>
      </c>
    </row>
    <row r="2481" spans="1:4" x14ac:dyDescent="0.25">
      <c r="A2481">
        <v>38</v>
      </c>
      <c r="B2481">
        <v>663</v>
      </c>
      <c r="C2481" t="s">
        <v>523</v>
      </c>
      <c r="D2481">
        <v>9</v>
      </c>
    </row>
    <row r="2482" spans="1:4" x14ac:dyDescent="0.25">
      <c r="A2482">
        <v>57</v>
      </c>
      <c r="B2482">
        <v>663</v>
      </c>
      <c r="C2482" t="s">
        <v>522</v>
      </c>
      <c r="D2482">
        <v>9</v>
      </c>
    </row>
    <row r="2483" spans="1:4" x14ac:dyDescent="0.25">
      <c r="A2483">
        <v>82</v>
      </c>
      <c r="B2483">
        <v>663</v>
      </c>
      <c r="C2483" t="s">
        <v>522</v>
      </c>
      <c r="D2483">
        <v>10</v>
      </c>
    </row>
    <row r="2484" spans="1:4" x14ac:dyDescent="0.25">
      <c r="A2484">
        <v>8</v>
      </c>
      <c r="B2484">
        <v>664</v>
      </c>
      <c r="C2484" t="s">
        <v>522</v>
      </c>
      <c r="D2484">
        <v>10</v>
      </c>
    </row>
    <row r="2485" spans="1:4" x14ac:dyDescent="0.25">
      <c r="A2485">
        <v>105</v>
      </c>
      <c r="B2485">
        <v>664</v>
      </c>
      <c r="C2485" t="s">
        <v>522</v>
      </c>
      <c r="D2485">
        <v>8</v>
      </c>
    </row>
    <row r="2486" spans="1:4" x14ac:dyDescent="0.25">
      <c r="A2486">
        <v>66</v>
      </c>
      <c r="B2486">
        <v>666</v>
      </c>
      <c r="C2486" t="s">
        <v>521</v>
      </c>
      <c r="D2486">
        <v>6</v>
      </c>
    </row>
    <row r="2487" spans="1:4" x14ac:dyDescent="0.25">
      <c r="A2487">
        <v>52</v>
      </c>
      <c r="B2487">
        <v>667</v>
      </c>
      <c r="C2487" t="s">
        <v>522</v>
      </c>
      <c r="D2487">
        <v>6</v>
      </c>
    </row>
    <row r="2488" spans="1:4" x14ac:dyDescent="0.25">
      <c r="A2488">
        <v>61</v>
      </c>
      <c r="B2488">
        <v>667</v>
      </c>
      <c r="C2488" t="s">
        <v>523</v>
      </c>
      <c r="D2488">
        <v>6</v>
      </c>
    </row>
    <row r="2489" spans="1:4" x14ac:dyDescent="0.25">
      <c r="A2489">
        <v>8</v>
      </c>
      <c r="B2489">
        <v>668</v>
      </c>
      <c r="C2489" t="s">
        <v>521</v>
      </c>
      <c r="D2489">
        <v>10</v>
      </c>
    </row>
    <row r="2490" spans="1:4" x14ac:dyDescent="0.25">
      <c r="A2490">
        <v>51</v>
      </c>
      <c r="B2490">
        <v>668</v>
      </c>
      <c r="C2490" t="s">
        <v>522</v>
      </c>
      <c r="D2490">
        <v>9</v>
      </c>
    </row>
    <row r="2491" spans="1:4" x14ac:dyDescent="0.25">
      <c r="A2491">
        <v>64</v>
      </c>
      <c r="B2491">
        <v>668</v>
      </c>
      <c r="C2491" t="s">
        <v>523</v>
      </c>
      <c r="D2491">
        <v>6</v>
      </c>
    </row>
    <row r="2492" spans="1:4" x14ac:dyDescent="0.25">
      <c r="A2492">
        <v>65</v>
      </c>
      <c r="B2492">
        <v>668</v>
      </c>
      <c r="C2492" t="s">
        <v>521</v>
      </c>
      <c r="D2492">
        <v>10</v>
      </c>
    </row>
    <row r="2493" spans="1:4" x14ac:dyDescent="0.25">
      <c r="A2493">
        <v>88</v>
      </c>
      <c r="B2493">
        <v>668</v>
      </c>
      <c r="C2493" t="s">
        <v>523</v>
      </c>
      <c r="D2493">
        <v>7</v>
      </c>
    </row>
    <row r="2494" spans="1:4" x14ac:dyDescent="0.25">
      <c r="A2494">
        <v>122</v>
      </c>
      <c r="B2494">
        <v>668</v>
      </c>
      <c r="C2494" t="s">
        <v>523</v>
      </c>
      <c r="D2494">
        <v>8</v>
      </c>
    </row>
    <row r="2495" spans="1:4" x14ac:dyDescent="0.25">
      <c r="A2495">
        <v>130</v>
      </c>
      <c r="B2495">
        <v>668</v>
      </c>
      <c r="C2495" t="s">
        <v>522</v>
      </c>
      <c r="D2495">
        <v>6</v>
      </c>
    </row>
    <row r="2496" spans="1:4" x14ac:dyDescent="0.25">
      <c r="A2496">
        <v>28</v>
      </c>
      <c r="B2496">
        <v>669</v>
      </c>
      <c r="C2496" t="s">
        <v>522</v>
      </c>
      <c r="D2496">
        <v>9</v>
      </c>
    </row>
    <row r="2497" spans="1:4" x14ac:dyDescent="0.25">
      <c r="A2497">
        <v>47</v>
      </c>
      <c r="B2497">
        <v>669</v>
      </c>
      <c r="C2497" t="s">
        <v>522</v>
      </c>
      <c r="D2497">
        <v>10</v>
      </c>
    </row>
    <row r="2498" spans="1:4" x14ac:dyDescent="0.25">
      <c r="A2498">
        <v>53</v>
      </c>
      <c r="B2498">
        <v>669</v>
      </c>
      <c r="C2498" t="s">
        <v>522</v>
      </c>
      <c r="D2498">
        <v>7</v>
      </c>
    </row>
    <row r="2499" spans="1:4" x14ac:dyDescent="0.25">
      <c r="A2499">
        <v>83</v>
      </c>
      <c r="B2499">
        <v>669</v>
      </c>
      <c r="C2499" t="s">
        <v>521</v>
      </c>
      <c r="D2499">
        <v>10</v>
      </c>
    </row>
    <row r="2500" spans="1:4" x14ac:dyDescent="0.25">
      <c r="A2500">
        <v>9</v>
      </c>
      <c r="B2500">
        <v>670</v>
      </c>
      <c r="C2500" t="s">
        <v>522</v>
      </c>
      <c r="D2500">
        <v>6</v>
      </c>
    </row>
    <row r="2501" spans="1:4" x14ac:dyDescent="0.25">
      <c r="A2501">
        <v>14</v>
      </c>
      <c r="B2501">
        <v>670</v>
      </c>
      <c r="C2501" t="s">
        <v>523</v>
      </c>
      <c r="D2501">
        <v>6</v>
      </c>
    </row>
    <row r="2502" spans="1:4" x14ac:dyDescent="0.25">
      <c r="A2502">
        <v>20</v>
      </c>
      <c r="B2502">
        <v>670</v>
      </c>
      <c r="C2502" t="s">
        <v>521</v>
      </c>
      <c r="D2502">
        <v>9</v>
      </c>
    </row>
    <row r="2503" spans="1:4" x14ac:dyDescent="0.25">
      <c r="A2503">
        <v>23</v>
      </c>
      <c r="B2503">
        <v>670</v>
      </c>
      <c r="C2503" t="s">
        <v>522</v>
      </c>
      <c r="D2503">
        <v>9</v>
      </c>
    </row>
    <row r="2504" spans="1:4" x14ac:dyDescent="0.25">
      <c r="A2504">
        <v>42</v>
      </c>
      <c r="B2504">
        <v>670</v>
      </c>
      <c r="C2504" t="s">
        <v>523</v>
      </c>
      <c r="D2504">
        <v>7</v>
      </c>
    </row>
    <row r="2505" spans="1:4" x14ac:dyDescent="0.25">
      <c r="A2505">
        <v>98</v>
      </c>
      <c r="B2505">
        <v>670</v>
      </c>
      <c r="C2505" t="s">
        <v>521</v>
      </c>
      <c r="D2505">
        <v>8</v>
      </c>
    </row>
    <row r="2506" spans="1:4" x14ac:dyDescent="0.25">
      <c r="A2506">
        <v>18</v>
      </c>
      <c r="B2506">
        <v>671</v>
      </c>
      <c r="C2506" t="s">
        <v>521</v>
      </c>
      <c r="D2506">
        <v>8</v>
      </c>
    </row>
    <row r="2507" spans="1:4" x14ac:dyDescent="0.25">
      <c r="A2507">
        <v>79</v>
      </c>
      <c r="B2507">
        <v>671</v>
      </c>
      <c r="C2507" t="s">
        <v>521</v>
      </c>
      <c r="D2507">
        <v>6</v>
      </c>
    </row>
    <row r="2508" spans="1:4" x14ac:dyDescent="0.25">
      <c r="A2508">
        <v>48</v>
      </c>
      <c r="B2508">
        <v>672</v>
      </c>
      <c r="C2508" t="s">
        <v>521</v>
      </c>
      <c r="D2508">
        <v>7</v>
      </c>
    </row>
    <row r="2509" spans="1:4" x14ac:dyDescent="0.25">
      <c r="A2509">
        <v>86</v>
      </c>
      <c r="B2509">
        <v>672</v>
      </c>
      <c r="C2509" t="s">
        <v>521</v>
      </c>
      <c r="D2509">
        <v>9</v>
      </c>
    </row>
    <row r="2510" spans="1:4" x14ac:dyDescent="0.25">
      <c r="A2510">
        <v>102</v>
      </c>
      <c r="B2510">
        <v>673</v>
      </c>
      <c r="C2510" t="s">
        <v>521</v>
      </c>
      <c r="D2510">
        <v>8</v>
      </c>
    </row>
    <row r="2511" spans="1:4" x14ac:dyDescent="0.25">
      <c r="A2511">
        <v>27</v>
      </c>
      <c r="B2511">
        <v>674</v>
      </c>
      <c r="C2511" t="s">
        <v>521</v>
      </c>
      <c r="D2511">
        <v>9</v>
      </c>
    </row>
    <row r="2512" spans="1:4" x14ac:dyDescent="0.25">
      <c r="A2512">
        <v>44</v>
      </c>
      <c r="B2512">
        <v>674</v>
      </c>
      <c r="C2512" t="s">
        <v>521</v>
      </c>
      <c r="D2512">
        <v>6</v>
      </c>
    </row>
    <row r="2513" spans="1:4" x14ac:dyDescent="0.25">
      <c r="A2513">
        <v>56</v>
      </c>
      <c r="B2513">
        <v>674</v>
      </c>
      <c r="C2513" t="s">
        <v>521</v>
      </c>
      <c r="D2513">
        <v>8</v>
      </c>
    </row>
    <row r="2514" spans="1:4" x14ac:dyDescent="0.25">
      <c r="A2514">
        <v>71</v>
      </c>
      <c r="B2514">
        <v>674</v>
      </c>
      <c r="C2514" t="s">
        <v>521</v>
      </c>
      <c r="D2514">
        <v>8</v>
      </c>
    </row>
    <row r="2515" spans="1:4" x14ac:dyDescent="0.25">
      <c r="A2515">
        <v>98</v>
      </c>
      <c r="B2515">
        <v>674</v>
      </c>
      <c r="C2515" t="s">
        <v>521</v>
      </c>
      <c r="D2515">
        <v>6</v>
      </c>
    </row>
    <row r="2516" spans="1:4" x14ac:dyDescent="0.25">
      <c r="A2516">
        <v>32</v>
      </c>
      <c r="B2516">
        <v>675</v>
      </c>
      <c r="C2516" t="s">
        <v>523</v>
      </c>
      <c r="D2516">
        <v>9</v>
      </c>
    </row>
    <row r="2517" spans="1:4" x14ac:dyDescent="0.25">
      <c r="A2517">
        <v>52</v>
      </c>
      <c r="B2517">
        <v>675</v>
      </c>
      <c r="C2517" t="s">
        <v>523</v>
      </c>
      <c r="D2517">
        <v>8</v>
      </c>
    </row>
    <row r="2518" spans="1:4" x14ac:dyDescent="0.25">
      <c r="A2518">
        <v>91</v>
      </c>
      <c r="B2518">
        <v>675</v>
      </c>
      <c r="C2518" t="s">
        <v>523</v>
      </c>
      <c r="D2518">
        <v>10</v>
      </c>
    </row>
    <row r="2519" spans="1:4" x14ac:dyDescent="0.25">
      <c r="A2519">
        <v>113</v>
      </c>
      <c r="B2519">
        <v>675</v>
      </c>
      <c r="C2519" t="s">
        <v>523</v>
      </c>
      <c r="D2519">
        <v>9</v>
      </c>
    </row>
    <row r="2520" spans="1:4" x14ac:dyDescent="0.25">
      <c r="A2520">
        <v>11</v>
      </c>
      <c r="B2520">
        <v>676</v>
      </c>
      <c r="C2520" t="s">
        <v>523</v>
      </c>
      <c r="D2520">
        <v>6</v>
      </c>
    </row>
    <row r="2521" spans="1:4" x14ac:dyDescent="0.25">
      <c r="A2521">
        <v>21</v>
      </c>
      <c r="B2521">
        <v>676</v>
      </c>
      <c r="C2521" t="s">
        <v>523</v>
      </c>
      <c r="D2521">
        <v>7</v>
      </c>
    </row>
    <row r="2522" spans="1:4" x14ac:dyDescent="0.25">
      <c r="A2522">
        <v>9</v>
      </c>
      <c r="B2522">
        <v>677</v>
      </c>
      <c r="C2522" t="s">
        <v>523</v>
      </c>
      <c r="D2522">
        <v>8</v>
      </c>
    </row>
    <row r="2523" spans="1:4" x14ac:dyDescent="0.25">
      <c r="A2523">
        <v>59</v>
      </c>
      <c r="B2523">
        <v>677</v>
      </c>
      <c r="C2523" t="s">
        <v>523</v>
      </c>
      <c r="D2523">
        <v>9</v>
      </c>
    </row>
    <row r="2524" spans="1:4" x14ac:dyDescent="0.25">
      <c r="A2524">
        <v>60</v>
      </c>
      <c r="B2524">
        <v>677</v>
      </c>
      <c r="C2524" t="s">
        <v>522</v>
      </c>
      <c r="D2524">
        <v>7</v>
      </c>
    </row>
    <row r="2525" spans="1:4" x14ac:dyDescent="0.25">
      <c r="A2525">
        <v>13</v>
      </c>
      <c r="B2525">
        <v>678</v>
      </c>
      <c r="C2525" t="s">
        <v>522</v>
      </c>
      <c r="D2525">
        <v>6</v>
      </c>
    </row>
    <row r="2526" spans="1:4" x14ac:dyDescent="0.25">
      <c r="A2526">
        <v>19</v>
      </c>
      <c r="B2526">
        <v>678</v>
      </c>
      <c r="C2526" t="s">
        <v>522</v>
      </c>
      <c r="D2526">
        <v>10</v>
      </c>
    </row>
    <row r="2527" spans="1:4" x14ac:dyDescent="0.25">
      <c r="A2527">
        <v>58</v>
      </c>
      <c r="B2527">
        <v>678</v>
      </c>
      <c r="C2527" t="s">
        <v>522</v>
      </c>
      <c r="D2527">
        <v>10</v>
      </c>
    </row>
    <row r="2528" spans="1:4" x14ac:dyDescent="0.25">
      <c r="A2528">
        <v>75</v>
      </c>
      <c r="B2528">
        <v>678</v>
      </c>
      <c r="C2528" t="s">
        <v>521</v>
      </c>
      <c r="D2528">
        <v>10</v>
      </c>
    </row>
    <row r="2529" spans="1:4" x14ac:dyDescent="0.25">
      <c r="A2529">
        <v>81</v>
      </c>
      <c r="B2529">
        <v>678</v>
      </c>
      <c r="C2529" t="s">
        <v>522</v>
      </c>
      <c r="D2529">
        <v>8</v>
      </c>
    </row>
    <row r="2530" spans="1:4" x14ac:dyDescent="0.25">
      <c r="A2530">
        <v>100</v>
      </c>
      <c r="B2530">
        <v>678</v>
      </c>
      <c r="C2530" t="s">
        <v>523</v>
      </c>
      <c r="D2530">
        <v>6</v>
      </c>
    </row>
    <row r="2531" spans="1:4" x14ac:dyDescent="0.25">
      <c r="A2531">
        <v>117</v>
      </c>
      <c r="B2531">
        <v>678</v>
      </c>
      <c r="C2531" t="s">
        <v>521</v>
      </c>
      <c r="D2531">
        <v>9</v>
      </c>
    </row>
    <row r="2532" spans="1:4" x14ac:dyDescent="0.25">
      <c r="A2532">
        <v>126</v>
      </c>
      <c r="B2532">
        <v>678</v>
      </c>
      <c r="C2532" t="s">
        <v>522</v>
      </c>
      <c r="D2532">
        <v>9</v>
      </c>
    </row>
    <row r="2533" spans="1:4" x14ac:dyDescent="0.25">
      <c r="A2533">
        <v>4</v>
      </c>
      <c r="B2533">
        <v>679</v>
      </c>
      <c r="C2533" t="s">
        <v>523</v>
      </c>
      <c r="D2533">
        <v>8</v>
      </c>
    </row>
    <row r="2534" spans="1:4" x14ac:dyDescent="0.25">
      <c r="A2534">
        <v>38</v>
      </c>
      <c r="B2534">
        <v>679</v>
      </c>
      <c r="C2534" t="s">
        <v>521</v>
      </c>
      <c r="D2534">
        <v>8</v>
      </c>
    </row>
    <row r="2535" spans="1:4" x14ac:dyDescent="0.25">
      <c r="A2535">
        <v>46</v>
      </c>
      <c r="B2535">
        <v>679</v>
      </c>
      <c r="C2535" t="s">
        <v>523</v>
      </c>
      <c r="D2535">
        <v>9</v>
      </c>
    </row>
    <row r="2536" spans="1:4" x14ac:dyDescent="0.25">
      <c r="A2536">
        <v>68</v>
      </c>
      <c r="B2536">
        <v>679</v>
      </c>
      <c r="C2536" t="s">
        <v>523</v>
      </c>
      <c r="D2536">
        <v>10</v>
      </c>
    </row>
    <row r="2537" spans="1:4" x14ac:dyDescent="0.25">
      <c r="A2537">
        <v>75</v>
      </c>
      <c r="B2537">
        <v>679</v>
      </c>
      <c r="C2537" t="s">
        <v>522</v>
      </c>
      <c r="D2537">
        <v>7</v>
      </c>
    </row>
    <row r="2538" spans="1:4" x14ac:dyDescent="0.25">
      <c r="A2538">
        <v>64</v>
      </c>
      <c r="B2538">
        <v>680</v>
      </c>
      <c r="C2538" t="s">
        <v>522</v>
      </c>
      <c r="D2538">
        <v>6</v>
      </c>
    </row>
    <row r="2539" spans="1:4" x14ac:dyDescent="0.25">
      <c r="A2539">
        <v>90</v>
      </c>
      <c r="B2539">
        <v>680</v>
      </c>
      <c r="C2539" t="s">
        <v>522</v>
      </c>
      <c r="D2539">
        <v>7</v>
      </c>
    </row>
    <row r="2540" spans="1:4" x14ac:dyDescent="0.25">
      <c r="A2540">
        <v>105</v>
      </c>
      <c r="B2540">
        <v>680</v>
      </c>
      <c r="C2540" t="s">
        <v>522</v>
      </c>
      <c r="D2540">
        <v>6</v>
      </c>
    </row>
    <row r="2541" spans="1:4" x14ac:dyDescent="0.25">
      <c r="A2541">
        <v>131</v>
      </c>
      <c r="B2541">
        <v>680</v>
      </c>
      <c r="C2541" t="s">
        <v>521</v>
      </c>
      <c r="D2541">
        <v>7</v>
      </c>
    </row>
    <row r="2542" spans="1:4" x14ac:dyDescent="0.25">
      <c r="A2542">
        <v>33</v>
      </c>
      <c r="B2542">
        <v>681</v>
      </c>
      <c r="C2542" t="s">
        <v>522</v>
      </c>
      <c r="D2542">
        <v>7</v>
      </c>
    </row>
    <row r="2543" spans="1:4" x14ac:dyDescent="0.25">
      <c r="A2543">
        <v>84</v>
      </c>
      <c r="B2543">
        <v>681</v>
      </c>
      <c r="C2543" t="s">
        <v>523</v>
      </c>
      <c r="D2543">
        <v>9</v>
      </c>
    </row>
    <row r="2544" spans="1:4" x14ac:dyDescent="0.25">
      <c r="A2544">
        <v>123</v>
      </c>
      <c r="B2544">
        <v>681</v>
      </c>
      <c r="C2544" t="s">
        <v>521</v>
      </c>
      <c r="D2544">
        <v>6</v>
      </c>
    </row>
    <row r="2545" spans="1:4" x14ac:dyDescent="0.25">
      <c r="A2545">
        <v>26</v>
      </c>
      <c r="B2545">
        <v>682</v>
      </c>
      <c r="C2545" t="s">
        <v>522</v>
      </c>
      <c r="D2545">
        <v>8</v>
      </c>
    </row>
    <row r="2546" spans="1:4" x14ac:dyDescent="0.25">
      <c r="A2546">
        <v>59</v>
      </c>
      <c r="B2546">
        <v>682</v>
      </c>
      <c r="C2546" t="s">
        <v>523</v>
      </c>
      <c r="D2546">
        <v>7</v>
      </c>
    </row>
    <row r="2547" spans="1:4" x14ac:dyDescent="0.25">
      <c r="A2547">
        <v>86</v>
      </c>
      <c r="B2547">
        <v>682</v>
      </c>
      <c r="C2547" t="s">
        <v>521</v>
      </c>
      <c r="D2547">
        <v>9</v>
      </c>
    </row>
    <row r="2548" spans="1:4" x14ac:dyDescent="0.25">
      <c r="A2548">
        <v>9</v>
      </c>
      <c r="B2548">
        <v>683</v>
      </c>
      <c r="C2548" t="s">
        <v>521</v>
      </c>
      <c r="D2548">
        <v>6</v>
      </c>
    </row>
    <row r="2549" spans="1:4" x14ac:dyDescent="0.25">
      <c r="A2549">
        <v>24</v>
      </c>
      <c r="B2549">
        <v>683</v>
      </c>
      <c r="C2549" t="s">
        <v>521</v>
      </c>
      <c r="D2549">
        <v>6</v>
      </c>
    </row>
    <row r="2550" spans="1:4" x14ac:dyDescent="0.25">
      <c r="A2550">
        <v>72</v>
      </c>
      <c r="B2550">
        <v>683</v>
      </c>
      <c r="C2550" t="s">
        <v>521</v>
      </c>
      <c r="D2550">
        <v>9</v>
      </c>
    </row>
    <row r="2551" spans="1:4" x14ac:dyDescent="0.25">
      <c r="A2551">
        <v>124</v>
      </c>
      <c r="B2551">
        <v>683</v>
      </c>
      <c r="C2551" t="s">
        <v>521</v>
      </c>
      <c r="D2551">
        <v>8</v>
      </c>
    </row>
    <row r="2552" spans="1:4" x14ac:dyDescent="0.25">
      <c r="A2552">
        <v>5</v>
      </c>
      <c r="B2552">
        <v>684</v>
      </c>
      <c r="C2552" t="s">
        <v>521</v>
      </c>
      <c r="D2552">
        <v>8</v>
      </c>
    </row>
    <row r="2553" spans="1:4" x14ac:dyDescent="0.25">
      <c r="A2553">
        <v>30</v>
      </c>
      <c r="B2553">
        <v>684</v>
      </c>
      <c r="C2553" t="s">
        <v>521</v>
      </c>
      <c r="D2553">
        <v>9</v>
      </c>
    </row>
    <row r="2554" spans="1:4" x14ac:dyDescent="0.25">
      <c r="A2554">
        <v>33</v>
      </c>
      <c r="B2554">
        <v>684</v>
      </c>
      <c r="C2554" t="s">
        <v>521</v>
      </c>
      <c r="D2554">
        <v>10</v>
      </c>
    </row>
    <row r="2555" spans="1:4" x14ac:dyDescent="0.25">
      <c r="A2555">
        <v>123</v>
      </c>
      <c r="B2555">
        <v>684</v>
      </c>
      <c r="C2555" t="s">
        <v>521</v>
      </c>
      <c r="D2555">
        <v>6</v>
      </c>
    </row>
    <row r="2556" spans="1:4" x14ac:dyDescent="0.25">
      <c r="A2556">
        <v>29</v>
      </c>
      <c r="B2556">
        <v>685</v>
      </c>
      <c r="C2556" t="s">
        <v>521</v>
      </c>
      <c r="D2556">
        <v>6</v>
      </c>
    </row>
    <row r="2557" spans="1:4" x14ac:dyDescent="0.25">
      <c r="A2557">
        <v>45</v>
      </c>
      <c r="B2557">
        <v>685</v>
      </c>
      <c r="C2557" t="s">
        <v>521</v>
      </c>
      <c r="D2557">
        <v>8</v>
      </c>
    </row>
    <row r="2558" spans="1:4" x14ac:dyDescent="0.25">
      <c r="A2558">
        <v>121</v>
      </c>
      <c r="B2558">
        <v>685</v>
      </c>
      <c r="C2558" t="s">
        <v>523</v>
      </c>
      <c r="D2558">
        <v>8</v>
      </c>
    </row>
    <row r="2559" spans="1:4" x14ac:dyDescent="0.25">
      <c r="A2559">
        <v>24</v>
      </c>
      <c r="B2559">
        <v>686</v>
      </c>
      <c r="C2559" t="s">
        <v>523</v>
      </c>
      <c r="D2559">
        <v>9</v>
      </c>
    </row>
    <row r="2560" spans="1:4" x14ac:dyDescent="0.25">
      <c r="A2560">
        <v>127</v>
      </c>
      <c r="B2560">
        <v>686</v>
      </c>
      <c r="C2560" t="s">
        <v>523</v>
      </c>
      <c r="D2560">
        <v>9</v>
      </c>
    </row>
    <row r="2561" spans="1:4" x14ac:dyDescent="0.25">
      <c r="A2561">
        <v>92</v>
      </c>
      <c r="B2561">
        <v>687</v>
      </c>
      <c r="C2561" t="s">
        <v>523</v>
      </c>
      <c r="D2561">
        <v>8</v>
      </c>
    </row>
    <row r="2562" spans="1:4" x14ac:dyDescent="0.25">
      <c r="A2562">
        <v>122</v>
      </c>
      <c r="B2562">
        <v>688</v>
      </c>
      <c r="C2562" t="s">
        <v>523</v>
      </c>
      <c r="D2562">
        <v>7</v>
      </c>
    </row>
    <row r="2563" spans="1:4" x14ac:dyDescent="0.25">
      <c r="A2563">
        <v>128</v>
      </c>
      <c r="B2563">
        <v>688</v>
      </c>
      <c r="C2563" t="s">
        <v>523</v>
      </c>
      <c r="D2563">
        <v>7</v>
      </c>
    </row>
    <row r="2564" spans="1:4" x14ac:dyDescent="0.25">
      <c r="A2564">
        <v>23</v>
      </c>
      <c r="B2564">
        <v>689</v>
      </c>
      <c r="C2564" t="s">
        <v>523</v>
      </c>
      <c r="D2564">
        <v>9</v>
      </c>
    </row>
    <row r="2565" spans="1:4" x14ac:dyDescent="0.25">
      <c r="A2565">
        <v>91</v>
      </c>
      <c r="B2565">
        <v>689</v>
      </c>
      <c r="C2565" t="s">
        <v>523</v>
      </c>
      <c r="D2565">
        <v>10</v>
      </c>
    </row>
    <row r="2566" spans="1:4" x14ac:dyDescent="0.25">
      <c r="A2566">
        <v>112</v>
      </c>
      <c r="B2566">
        <v>690</v>
      </c>
      <c r="C2566" t="s">
        <v>522</v>
      </c>
      <c r="D2566">
        <v>8</v>
      </c>
    </row>
    <row r="2567" spans="1:4" x14ac:dyDescent="0.25">
      <c r="A2567">
        <v>122</v>
      </c>
      <c r="B2567">
        <v>690</v>
      </c>
      <c r="C2567" t="s">
        <v>522</v>
      </c>
      <c r="D2567">
        <v>9</v>
      </c>
    </row>
    <row r="2568" spans="1:4" x14ac:dyDescent="0.25">
      <c r="A2568">
        <v>62</v>
      </c>
      <c r="B2568">
        <v>691</v>
      </c>
      <c r="C2568" t="s">
        <v>522</v>
      </c>
      <c r="D2568">
        <v>9</v>
      </c>
    </row>
    <row r="2569" spans="1:4" x14ac:dyDescent="0.25">
      <c r="A2569">
        <v>65</v>
      </c>
      <c r="B2569">
        <v>691</v>
      </c>
      <c r="C2569" t="s">
        <v>522</v>
      </c>
      <c r="D2569">
        <v>8</v>
      </c>
    </row>
    <row r="2570" spans="1:4" x14ac:dyDescent="0.25">
      <c r="A2570">
        <v>76</v>
      </c>
      <c r="B2570">
        <v>691</v>
      </c>
      <c r="C2570" t="s">
        <v>521</v>
      </c>
      <c r="D2570">
        <v>6</v>
      </c>
    </row>
    <row r="2571" spans="1:4" x14ac:dyDescent="0.25">
      <c r="A2571">
        <v>115</v>
      </c>
      <c r="B2571">
        <v>691</v>
      </c>
      <c r="C2571" t="s">
        <v>522</v>
      </c>
      <c r="D2571">
        <v>8</v>
      </c>
    </row>
    <row r="2572" spans="1:4" x14ac:dyDescent="0.25">
      <c r="A2572">
        <v>23</v>
      </c>
      <c r="B2572">
        <v>692</v>
      </c>
      <c r="C2572" t="s">
        <v>523</v>
      </c>
      <c r="D2572">
        <v>8</v>
      </c>
    </row>
    <row r="2573" spans="1:4" x14ac:dyDescent="0.25">
      <c r="A2573">
        <v>26</v>
      </c>
      <c r="B2573">
        <v>692</v>
      </c>
      <c r="C2573" t="s">
        <v>521</v>
      </c>
      <c r="D2573">
        <v>6</v>
      </c>
    </row>
    <row r="2574" spans="1:4" x14ac:dyDescent="0.25">
      <c r="A2574">
        <v>89</v>
      </c>
      <c r="B2574">
        <v>692</v>
      </c>
      <c r="C2574" t="s">
        <v>522</v>
      </c>
      <c r="D2574">
        <v>6</v>
      </c>
    </row>
    <row r="2575" spans="1:4" x14ac:dyDescent="0.25">
      <c r="A2575">
        <v>45</v>
      </c>
      <c r="B2575">
        <v>693</v>
      </c>
      <c r="C2575" t="s">
        <v>523</v>
      </c>
      <c r="D2575">
        <v>8</v>
      </c>
    </row>
    <row r="2576" spans="1:4" x14ac:dyDescent="0.25">
      <c r="A2576">
        <v>59</v>
      </c>
      <c r="B2576">
        <v>693</v>
      </c>
      <c r="C2576" t="s">
        <v>521</v>
      </c>
      <c r="D2576">
        <v>9</v>
      </c>
    </row>
    <row r="2577" spans="1:4" x14ac:dyDescent="0.25">
      <c r="A2577">
        <v>88</v>
      </c>
      <c r="B2577">
        <v>693</v>
      </c>
      <c r="C2577" t="s">
        <v>523</v>
      </c>
      <c r="D2577">
        <v>9</v>
      </c>
    </row>
    <row r="2578" spans="1:4" x14ac:dyDescent="0.25">
      <c r="A2578">
        <v>125</v>
      </c>
      <c r="B2578">
        <v>693</v>
      </c>
      <c r="C2578" t="s">
        <v>523</v>
      </c>
      <c r="D2578">
        <v>8</v>
      </c>
    </row>
    <row r="2579" spans="1:4" x14ac:dyDescent="0.25">
      <c r="A2579">
        <v>48</v>
      </c>
      <c r="B2579">
        <v>694</v>
      </c>
      <c r="C2579" t="s">
        <v>522</v>
      </c>
      <c r="D2579">
        <v>10</v>
      </c>
    </row>
    <row r="2580" spans="1:4" x14ac:dyDescent="0.25">
      <c r="A2580">
        <v>52</v>
      </c>
      <c r="B2580">
        <v>694</v>
      </c>
      <c r="C2580" t="s">
        <v>522</v>
      </c>
      <c r="D2580">
        <v>8</v>
      </c>
    </row>
    <row r="2581" spans="1:4" x14ac:dyDescent="0.25">
      <c r="A2581">
        <v>22</v>
      </c>
      <c r="B2581">
        <v>695</v>
      </c>
      <c r="C2581" t="s">
        <v>522</v>
      </c>
      <c r="D2581">
        <v>10</v>
      </c>
    </row>
    <row r="2582" spans="1:4" x14ac:dyDescent="0.25">
      <c r="A2582">
        <v>51</v>
      </c>
      <c r="B2582">
        <v>695</v>
      </c>
      <c r="C2582" t="s">
        <v>522</v>
      </c>
      <c r="D2582">
        <v>6</v>
      </c>
    </row>
    <row r="2583" spans="1:4" x14ac:dyDescent="0.25">
      <c r="A2583">
        <v>130</v>
      </c>
      <c r="B2583">
        <v>695</v>
      </c>
      <c r="C2583" t="s">
        <v>521</v>
      </c>
      <c r="D2583">
        <v>10</v>
      </c>
    </row>
    <row r="2584" spans="1:4" x14ac:dyDescent="0.25">
      <c r="A2584">
        <v>25</v>
      </c>
      <c r="B2584">
        <v>696</v>
      </c>
      <c r="C2584" t="s">
        <v>522</v>
      </c>
      <c r="D2584">
        <v>8</v>
      </c>
    </row>
    <row r="2585" spans="1:4" x14ac:dyDescent="0.25">
      <c r="A2585">
        <v>55</v>
      </c>
      <c r="B2585">
        <v>696</v>
      </c>
      <c r="C2585" t="s">
        <v>523</v>
      </c>
      <c r="D2585">
        <v>10</v>
      </c>
    </row>
    <row r="2586" spans="1:4" x14ac:dyDescent="0.25">
      <c r="A2586">
        <v>111</v>
      </c>
      <c r="B2586">
        <v>696</v>
      </c>
      <c r="C2586" t="s">
        <v>521</v>
      </c>
      <c r="D2586">
        <v>6</v>
      </c>
    </row>
    <row r="2587" spans="1:4" x14ac:dyDescent="0.25">
      <c r="A2587">
        <v>4</v>
      </c>
      <c r="B2587">
        <v>697</v>
      </c>
      <c r="C2587" t="s">
        <v>522</v>
      </c>
      <c r="D2587">
        <v>10</v>
      </c>
    </row>
    <row r="2588" spans="1:4" x14ac:dyDescent="0.25">
      <c r="A2588">
        <v>60</v>
      </c>
      <c r="B2588">
        <v>697</v>
      </c>
      <c r="C2588" t="s">
        <v>523</v>
      </c>
      <c r="D2588">
        <v>8</v>
      </c>
    </row>
    <row r="2589" spans="1:4" x14ac:dyDescent="0.25">
      <c r="A2589">
        <v>62</v>
      </c>
      <c r="B2589">
        <v>697</v>
      </c>
      <c r="C2589" t="s">
        <v>521</v>
      </c>
      <c r="D2589">
        <v>10</v>
      </c>
    </row>
    <row r="2590" spans="1:4" x14ac:dyDescent="0.25">
      <c r="A2590">
        <v>95</v>
      </c>
      <c r="B2590">
        <v>697</v>
      </c>
      <c r="C2590" t="s">
        <v>521</v>
      </c>
      <c r="D2590">
        <v>8</v>
      </c>
    </row>
    <row r="2591" spans="1:4" x14ac:dyDescent="0.25">
      <c r="A2591">
        <v>13</v>
      </c>
      <c r="B2591">
        <v>698</v>
      </c>
      <c r="C2591" t="s">
        <v>521</v>
      </c>
      <c r="D2591">
        <v>6</v>
      </c>
    </row>
    <row r="2592" spans="1:4" x14ac:dyDescent="0.25">
      <c r="A2592">
        <v>69</v>
      </c>
      <c r="B2592">
        <v>698</v>
      </c>
      <c r="C2592" t="s">
        <v>521</v>
      </c>
      <c r="D2592">
        <v>8</v>
      </c>
    </row>
    <row r="2593" spans="1:4" x14ac:dyDescent="0.25">
      <c r="A2593">
        <v>125</v>
      </c>
      <c r="B2593">
        <v>698</v>
      </c>
      <c r="C2593" t="s">
        <v>521</v>
      </c>
      <c r="D2593">
        <v>7</v>
      </c>
    </row>
    <row r="2594" spans="1:4" x14ac:dyDescent="0.25">
      <c r="A2594">
        <v>21</v>
      </c>
      <c r="B2594">
        <v>699</v>
      </c>
      <c r="C2594" t="s">
        <v>521</v>
      </c>
      <c r="D2594">
        <v>10</v>
      </c>
    </row>
    <row r="2595" spans="1:4" x14ac:dyDescent="0.25">
      <c r="A2595">
        <v>51</v>
      </c>
      <c r="B2595">
        <v>699</v>
      </c>
      <c r="C2595" t="s">
        <v>521</v>
      </c>
      <c r="D2595">
        <v>6</v>
      </c>
    </row>
    <row r="2596" spans="1:4" x14ac:dyDescent="0.25">
      <c r="A2596">
        <v>56</v>
      </c>
      <c r="B2596">
        <v>699</v>
      </c>
      <c r="C2596" t="s">
        <v>521</v>
      </c>
      <c r="D2596">
        <v>10</v>
      </c>
    </row>
    <row r="2597" spans="1:4" x14ac:dyDescent="0.25">
      <c r="A2597">
        <v>44</v>
      </c>
      <c r="B2597">
        <v>700</v>
      </c>
      <c r="C2597" t="s">
        <v>521</v>
      </c>
      <c r="D2597">
        <v>9</v>
      </c>
    </row>
    <row r="2598" spans="1:4" x14ac:dyDescent="0.25">
      <c r="A2598">
        <v>77</v>
      </c>
      <c r="B2598">
        <v>700</v>
      </c>
      <c r="C2598" t="s">
        <v>521</v>
      </c>
      <c r="D2598">
        <v>9</v>
      </c>
    </row>
    <row r="2599" spans="1:4" x14ac:dyDescent="0.25">
      <c r="A2599">
        <v>96</v>
      </c>
      <c r="B2599">
        <v>700</v>
      </c>
      <c r="C2599" t="s">
        <v>521</v>
      </c>
      <c r="D2599">
        <v>10</v>
      </c>
    </row>
    <row r="2600" spans="1:4" x14ac:dyDescent="0.25">
      <c r="A2600">
        <v>104</v>
      </c>
      <c r="B2600">
        <v>700</v>
      </c>
      <c r="C2600" t="s">
        <v>523</v>
      </c>
      <c r="D2600">
        <v>7</v>
      </c>
    </row>
    <row r="2601" spans="1:4" x14ac:dyDescent="0.25">
      <c r="A2601">
        <v>1</v>
      </c>
      <c r="B2601">
        <v>701</v>
      </c>
      <c r="C2601" t="s">
        <v>523</v>
      </c>
      <c r="D2601">
        <v>6</v>
      </c>
    </row>
    <row r="2602" spans="1:4" x14ac:dyDescent="0.25">
      <c r="A2602">
        <v>49</v>
      </c>
      <c r="B2602">
        <v>701</v>
      </c>
      <c r="C2602" t="s">
        <v>523</v>
      </c>
      <c r="D2602">
        <v>8</v>
      </c>
    </row>
    <row r="2603" spans="1:4" x14ac:dyDescent="0.25">
      <c r="A2603">
        <v>61</v>
      </c>
      <c r="B2603">
        <v>701</v>
      </c>
      <c r="C2603" t="s">
        <v>523</v>
      </c>
      <c r="D2603">
        <v>9</v>
      </c>
    </row>
    <row r="2604" spans="1:4" x14ac:dyDescent="0.25">
      <c r="A2604">
        <v>64</v>
      </c>
      <c r="B2604">
        <v>701</v>
      </c>
      <c r="C2604" t="s">
        <v>523</v>
      </c>
      <c r="D2604">
        <v>6</v>
      </c>
    </row>
    <row r="2605" spans="1:4" x14ac:dyDescent="0.25">
      <c r="A2605">
        <v>76</v>
      </c>
      <c r="B2605">
        <v>701</v>
      </c>
      <c r="C2605" t="s">
        <v>523</v>
      </c>
      <c r="D2605">
        <v>8</v>
      </c>
    </row>
    <row r="2606" spans="1:4" x14ac:dyDescent="0.25">
      <c r="A2606">
        <v>93</v>
      </c>
      <c r="B2606">
        <v>701</v>
      </c>
      <c r="C2606" t="s">
        <v>523</v>
      </c>
      <c r="D2606">
        <v>6</v>
      </c>
    </row>
    <row r="2607" spans="1:4" x14ac:dyDescent="0.25">
      <c r="A2607">
        <v>116</v>
      </c>
      <c r="B2607">
        <v>701</v>
      </c>
      <c r="C2607" t="s">
        <v>523</v>
      </c>
      <c r="D2607">
        <v>10</v>
      </c>
    </row>
    <row r="2608" spans="1:4" x14ac:dyDescent="0.25">
      <c r="A2608">
        <v>27</v>
      </c>
      <c r="B2608">
        <v>702</v>
      </c>
      <c r="C2608" t="s">
        <v>522</v>
      </c>
      <c r="D2608">
        <v>10</v>
      </c>
    </row>
    <row r="2609" spans="1:4" x14ac:dyDescent="0.25">
      <c r="A2609">
        <v>74</v>
      </c>
      <c r="B2609">
        <v>702</v>
      </c>
      <c r="C2609" t="s">
        <v>522</v>
      </c>
      <c r="D2609">
        <v>7</v>
      </c>
    </row>
    <row r="2610" spans="1:4" x14ac:dyDescent="0.25">
      <c r="A2610">
        <v>80</v>
      </c>
      <c r="B2610">
        <v>702</v>
      </c>
      <c r="C2610" t="s">
        <v>522</v>
      </c>
      <c r="D2610">
        <v>7</v>
      </c>
    </row>
    <row r="2611" spans="1:4" x14ac:dyDescent="0.25">
      <c r="A2611">
        <v>101</v>
      </c>
      <c r="B2611">
        <v>703</v>
      </c>
      <c r="C2611" t="s">
        <v>522</v>
      </c>
      <c r="D2611">
        <v>7</v>
      </c>
    </row>
    <row r="2612" spans="1:4" x14ac:dyDescent="0.25">
      <c r="A2612">
        <v>128</v>
      </c>
      <c r="B2612">
        <v>703</v>
      </c>
      <c r="C2612" t="s">
        <v>521</v>
      </c>
      <c r="D2612">
        <v>9</v>
      </c>
    </row>
    <row r="2613" spans="1:4" x14ac:dyDescent="0.25">
      <c r="A2613">
        <v>5</v>
      </c>
      <c r="B2613">
        <v>704</v>
      </c>
      <c r="C2613" t="s">
        <v>522</v>
      </c>
      <c r="D2613">
        <v>8</v>
      </c>
    </row>
    <row r="2614" spans="1:4" x14ac:dyDescent="0.25">
      <c r="A2614">
        <v>40</v>
      </c>
      <c r="B2614">
        <v>704</v>
      </c>
      <c r="C2614" t="s">
        <v>523</v>
      </c>
      <c r="D2614">
        <v>8</v>
      </c>
    </row>
    <row r="2615" spans="1:4" x14ac:dyDescent="0.25">
      <c r="A2615">
        <v>75</v>
      </c>
      <c r="B2615">
        <v>704</v>
      </c>
      <c r="C2615" t="s">
        <v>521</v>
      </c>
      <c r="D2615">
        <v>8</v>
      </c>
    </row>
    <row r="2616" spans="1:4" x14ac:dyDescent="0.25">
      <c r="A2616">
        <v>128</v>
      </c>
      <c r="B2616">
        <v>704</v>
      </c>
      <c r="C2616" t="s">
        <v>522</v>
      </c>
      <c r="D2616">
        <v>7</v>
      </c>
    </row>
    <row r="2617" spans="1:4" x14ac:dyDescent="0.25">
      <c r="A2617">
        <v>8</v>
      </c>
      <c r="B2617">
        <v>705</v>
      </c>
      <c r="C2617" t="s">
        <v>523</v>
      </c>
      <c r="D2617">
        <v>10</v>
      </c>
    </row>
    <row r="2618" spans="1:4" x14ac:dyDescent="0.25">
      <c r="A2618">
        <v>25</v>
      </c>
      <c r="B2618">
        <v>705</v>
      </c>
      <c r="C2618" t="s">
        <v>521</v>
      </c>
      <c r="D2618">
        <v>6</v>
      </c>
    </row>
    <row r="2619" spans="1:4" x14ac:dyDescent="0.25">
      <c r="A2619">
        <v>88</v>
      </c>
      <c r="B2619">
        <v>705</v>
      </c>
      <c r="C2619" t="s">
        <v>523</v>
      </c>
      <c r="D2619">
        <v>8</v>
      </c>
    </row>
    <row r="2620" spans="1:4" x14ac:dyDescent="0.25">
      <c r="A2620">
        <v>78</v>
      </c>
      <c r="B2620">
        <v>706</v>
      </c>
      <c r="C2620" t="s">
        <v>523</v>
      </c>
      <c r="D2620">
        <v>10</v>
      </c>
    </row>
    <row r="2621" spans="1:4" x14ac:dyDescent="0.25">
      <c r="A2621">
        <v>22</v>
      </c>
      <c r="B2621">
        <v>707</v>
      </c>
      <c r="C2621" t="s">
        <v>522</v>
      </c>
      <c r="D2621">
        <v>7</v>
      </c>
    </row>
    <row r="2622" spans="1:4" x14ac:dyDescent="0.25">
      <c r="A2622">
        <v>77</v>
      </c>
      <c r="B2622">
        <v>707</v>
      </c>
      <c r="C2622" t="s">
        <v>522</v>
      </c>
      <c r="D2622">
        <v>9</v>
      </c>
    </row>
    <row r="2623" spans="1:4" x14ac:dyDescent="0.25">
      <c r="A2623">
        <v>101</v>
      </c>
      <c r="B2623">
        <v>707</v>
      </c>
      <c r="C2623" t="s">
        <v>522</v>
      </c>
      <c r="D2623">
        <v>6</v>
      </c>
    </row>
    <row r="2624" spans="1:4" x14ac:dyDescent="0.25">
      <c r="A2624">
        <v>15</v>
      </c>
      <c r="B2624">
        <v>708</v>
      </c>
      <c r="C2624" t="s">
        <v>522</v>
      </c>
      <c r="D2624">
        <v>8</v>
      </c>
    </row>
    <row r="2625" spans="1:4" x14ac:dyDescent="0.25">
      <c r="A2625">
        <v>114</v>
      </c>
      <c r="B2625">
        <v>708</v>
      </c>
      <c r="C2625" t="s">
        <v>521</v>
      </c>
      <c r="D2625">
        <v>6</v>
      </c>
    </row>
    <row r="2626" spans="1:4" x14ac:dyDescent="0.25">
      <c r="A2626">
        <v>119</v>
      </c>
      <c r="B2626">
        <v>708</v>
      </c>
      <c r="C2626" t="s">
        <v>522</v>
      </c>
      <c r="D2626">
        <v>8</v>
      </c>
    </row>
    <row r="2627" spans="1:4" x14ac:dyDescent="0.25">
      <c r="A2627">
        <v>121</v>
      </c>
      <c r="B2627">
        <v>708</v>
      </c>
      <c r="C2627" t="s">
        <v>523</v>
      </c>
      <c r="D2627">
        <v>9</v>
      </c>
    </row>
    <row r="2628" spans="1:4" x14ac:dyDescent="0.25">
      <c r="A2628">
        <v>2</v>
      </c>
      <c r="B2628">
        <v>709</v>
      </c>
      <c r="C2628" t="s">
        <v>521</v>
      </c>
      <c r="D2628">
        <v>8</v>
      </c>
    </row>
    <row r="2629" spans="1:4" x14ac:dyDescent="0.25">
      <c r="A2629">
        <v>9</v>
      </c>
      <c r="B2629">
        <v>709</v>
      </c>
      <c r="C2629" t="s">
        <v>522</v>
      </c>
      <c r="D2629">
        <v>10</v>
      </c>
    </row>
    <row r="2630" spans="1:4" x14ac:dyDescent="0.25">
      <c r="A2630">
        <v>23</v>
      </c>
      <c r="B2630">
        <v>709</v>
      </c>
      <c r="C2630" t="s">
        <v>523</v>
      </c>
      <c r="D2630">
        <v>7</v>
      </c>
    </row>
    <row r="2631" spans="1:4" x14ac:dyDescent="0.25">
      <c r="A2631">
        <v>64</v>
      </c>
      <c r="B2631">
        <v>709</v>
      </c>
      <c r="C2631" t="s">
        <v>521</v>
      </c>
      <c r="D2631">
        <v>8</v>
      </c>
    </row>
    <row r="2632" spans="1:4" x14ac:dyDescent="0.25">
      <c r="A2632">
        <v>101</v>
      </c>
      <c r="B2632">
        <v>709</v>
      </c>
      <c r="C2632" t="s">
        <v>521</v>
      </c>
      <c r="D2632">
        <v>7</v>
      </c>
    </row>
    <row r="2633" spans="1:4" x14ac:dyDescent="0.25">
      <c r="A2633">
        <v>102</v>
      </c>
      <c r="B2633">
        <v>709</v>
      </c>
      <c r="C2633" t="s">
        <v>521</v>
      </c>
      <c r="D2633">
        <v>9</v>
      </c>
    </row>
    <row r="2634" spans="1:4" x14ac:dyDescent="0.25">
      <c r="A2634">
        <v>43</v>
      </c>
      <c r="B2634">
        <v>710</v>
      </c>
      <c r="C2634" t="s">
        <v>521</v>
      </c>
      <c r="D2634">
        <v>10</v>
      </c>
    </row>
    <row r="2635" spans="1:4" x14ac:dyDescent="0.25">
      <c r="A2635">
        <v>1</v>
      </c>
      <c r="B2635">
        <v>711</v>
      </c>
      <c r="C2635" t="s">
        <v>521</v>
      </c>
      <c r="D2635">
        <v>8</v>
      </c>
    </row>
    <row r="2636" spans="1:4" x14ac:dyDescent="0.25">
      <c r="A2636">
        <v>57</v>
      </c>
      <c r="B2636">
        <v>711</v>
      </c>
      <c r="C2636" t="s">
        <v>521</v>
      </c>
      <c r="D2636">
        <v>10</v>
      </c>
    </row>
    <row r="2637" spans="1:4" x14ac:dyDescent="0.25">
      <c r="A2637">
        <v>28</v>
      </c>
      <c r="B2637">
        <v>712</v>
      </c>
      <c r="C2637" t="s">
        <v>521</v>
      </c>
      <c r="D2637">
        <v>9</v>
      </c>
    </row>
    <row r="2638" spans="1:4" x14ac:dyDescent="0.25">
      <c r="A2638">
        <v>51</v>
      </c>
      <c r="B2638">
        <v>712</v>
      </c>
      <c r="C2638" t="s">
        <v>521</v>
      </c>
      <c r="D2638">
        <v>8</v>
      </c>
    </row>
    <row r="2639" spans="1:4" x14ac:dyDescent="0.25">
      <c r="A2639">
        <v>100</v>
      </c>
      <c r="B2639">
        <v>712</v>
      </c>
      <c r="C2639" t="s">
        <v>521</v>
      </c>
      <c r="D2639">
        <v>7</v>
      </c>
    </row>
    <row r="2640" spans="1:4" x14ac:dyDescent="0.25">
      <c r="A2640">
        <v>60</v>
      </c>
      <c r="B2640">
        <v>713</v>
      </c>
      <c r="C2640" t="s">
        <v>521</v>
      </c>
      <c r="D2640">
        <v>7</v>
      </c>
    </row>
    <row r="2641" spans="1:4" x14ac:dyDescent="0.25">
      <c r="A2641">
        <v>69</v>
      </c>
      <c r="B2641">
        <v>713</v>
      </c>
      <c r="C2641" t="s">
        <v>521</v>
      </c>
      <c r="D2641">
        <v>7</v>
      </c>
    </row>
    <row r="2642" spans="1:4" x14ac:dyDescent="0.25">
      <c r="A2642">
        <v>11</v>
      </c>
      <c r="B2642">
        <v>714</v>
      </c>
      <c r="C2642" t="s">
        <v>523</v>
      </c>
      <c r="D2642">
        <v>9</v>
      </c>
    </row>
    <row r="2643" spans="1:4" x14ac:dyDescent="0.25">
      <c r="A2643">
        <v>13</v>
      </c>
      <c r="B2643">
        <v>714</v>
      </c>
      <c r="C2643" t="s">
        <v>523</v>
      </c>
      <c r="D2643">
        <v>10</v>
      </c>
    </row>
    <row r="2644" spans="1:4" x14ac:dyDescent="0.25">
      <c r="A2644">
        <v>59</v>
      </c>
      <c r="B2644">
        <v>714</v>
      </c>
      <c r="C2644" t="s">
        <v>523</v>
      </c>
      <c r="D2644">
        <v>6</v>
      </c>
    </row>
    <row r="2645" spans="1:4" x14ac:dyDescent="0.25">
      <c r="A2645">
        <v>72</v>
      </c>
      <c r="B2645">
        <v>714</v>
      </c>
      <c r="C2645" t="s">
        <v>523</v>
      </c>
      <c r="D2645">
        <v>6</v>
      </c>
    </row>
    <row r="2646" spans="1:4" x14ac:dyDescent="0.25">
      <c r="A2646">
        <v>85</v>
      </c>
      <c r="B2646">
        <v>714</v>
      </c>
      <c r="C2646" t="s">
        <v>523</v>
      </c>
      <c r="D2646">
        <v>10</v>
      </c>
    </row>
    <row r="2647" spans="1:4" x14ac:dyDescent="0.25">
      <c r="A2647">
        <v>103</v>
      </c>
      <c r="B2647">
        <v>714</v>
      </c>
      <c r="C2647" t="s">
        <v>523</v>
      </c>
      <c r="D2647">
        <v>7</v>
      </c>
    </row>
    <row r="2648" spans="1:4" x14ac:dyDescent="0.25">
      <c r="A2648">
        <v>4</v>
      </c>
      <c r="B2648">
        <v>715</v>
      </c>
      <c r="C2648" t="s">
        <v>523</v>
      </c>
      <c r="D2648">
        <v>6</v>
      </c>
    </row>
    <row r="2649" spans="1:4" x14ac:dyDescent="0.25">
      <c r="A2649">
        <v>15</v>
      </c>
      <c r="B2649">
        <v>715</v>
      </c>
      <c r="C2649" t="s">
        <v>523</v>
      </c>
      <c r="D2649">
        <v>6</v>
      </c>
    </row>
    <row r="2650" spans="1:4" x14ac:dyDescent="0.25">
      <c r="A2650">
        <v>22</v>
      </c>
      <c r="B2650">
        <v>715</v>
      </c>
      <c r="C2650" t="s">
        <v>522</v>
      </c>
      <c r="D2650">
        <v>9</v>
      </c>
    </row>
    <row r="2651" spans="1:4" x14ac:dyDescent="0.25">
      <c r="A2651">
        <v>56</v>
      </c>
      <c r="B2651">
        <v>715</v>
      </c>
      <c r="C2651" t="s">
        <v>522</v>
      </c>
      <c r="D2651">
        <v>8</v>
      </c>
    </row>
    <row r="2652" spans="1:4" x14ac:dyDescent="0.25">
      <c r="A2652">
        <v>121</v>
      </c>
      <c r="B2652">
        <v>715</v>
      </c>
      <c r="C2652" t="s">
        <v>522</v>
      </c>
      <c r="D2652">
        <v>10</v>
      </c>
    </row>
    <row r="2653" spans="1:4" x14ac:dyDescent="0.25">
      <c r="A2653">
        <v>9</v>
      </c>
      <c r="B2653">
        <v>716</v>
      </c>
      <c r="C2653" t="s">
        <v>522</v>
      </c>
      <c r="D2653">
        <v>7</v>
      </c>
    </row>
    <row r="2654" spans="1:4" x14ac:dyDescent="0.25">
      <c r="A2654">
        <v>15</v>
      </c>
      <c r="B2654">
        <v>716</v>
      </c>
      <c r="C2654" t="s">
        <v>521</v>
      </c>
      <c r="D2654">
        <v>10</v>
      </c>
    </row>
    <row r="2655" spans="1:4" x14ac:dyDescent="0.25">
      <c r="A2655">
        <v>18</v>
      </c>
      <c r="B2655">
        <v>716</v>
      </c>
      <c r="C2655" t="s">
        <v>522</v>
      </c>
      <c r="D2655">
        <v>9</v>
      </c>
    </row>
    <row r="2656" spans="1:4" x14ac:dyDescent="0.25">
      <c r="A2656">
        <v>20</v>
      </c>
      <c r="B2656">
        <v>716</v>
      </c>
      <c r="C2656" t="s">
        <v>523</v>
      </c>
      <c r="D2656">
        <v>7</v>
      </c>
    </row>
    <row r="2657" spans="1:4" x14ac:dyDescent="0.25">
      <c r="A2657">
        <v>76</v>
      </c>
      <c r="B2657">
        <v>716</v>
      </c>
      <c r="C2657" t="s">
        <v>521</v>
      </c>
      <c r="D2657">
        <v>6</v>
      </c>
    </row>
    <row r="2658" spans="1:4" x14ac:dyDescent="0.25">
      <c r="A2658">
        <v>128</v>
      </c>
      <c r="B2658">
        <v>716</v>
      </c>
      <c r="C2658" t="s">
        <v>522</v>
      </c>
      <c r="D2658">
        <v>7</v>
      </c>
    </row>
    <row r="2659" spans="1:4" x14ac:dyDescent="0.25">
      <c r="A2659">
        <v>117</v>
      </c>
      <c r="B2659">
        <v>717</v>
      </c>
      <c r="C2659" t="s">
        <v>523</v>
      </c>
      <c r="D2659">
        <v>10</v>
      </c>
    </row>
    <row r="2660" spans="1:4" x14ac:dyDescent="0.25">
      <c r="A2660">
        <v>7</v>
      </c>
      <c r="B2660">
        <v>718</v>
      </c>
      <c r="C2660" t="s">
        <v>521</v>
      </c>
      <c r="D2660">
        <v>8</v>
      </c>
    </row>
    <row r="2661" spans="1:4" x14ac:dyDescent="0.25">
      <c r="A2661">
        <v>53</v>
      </c>
      <c r="B2661">
        <v>718</v>
      </c>
      <c r="C2661" t="s">
        <v>523</v>
      </c>
      <c r="D2661">
        <v>8</v>
      </c>
    </row>
    <row r="2662" spans="1:4" x14ac:dyDescent="0.25">
      <c r="A2662">
        <v>59</v>
      </c>
      <c r="B2662">
        <v>718</v>
      </c>
      <c r="C2662" t="s">
        <v>523</v>
      </c>
      <c r="D2662">
        <v>9</v>
      </c>
    </row>
    <row r="2663" spans="1:4" x14ac:dyDescent="0.25">
      <c r="A2663">
        <v>129</v>
      </c>
      <c r="B2663">
        <v>718</v>
      </c>
      <c r="C2663" t="s">
        <v>522</v>
      </c>
      <c r="D2663">
        <v>7</v>
      </c>
    </row>
    <row r="2664" spans="1:4" x14ac:dyDescent="0.25">
      <c r="A2664">
        <v>52</v>
      </c>
      <c r="B2664">
        <v>719</v>
      </c>
      <c r="C2664" t="s">
        <v>522</v>
      </c>
      <c r="D2664">
        <v>10</v>
      </c>
    </row>
    <row r="2665" spans="1:4" x14ac:dyDescent="0.25">
      <c r="A2665">
        <v>115</v>
      </c>
      <c r="B2665">
        <v>719</v>
      </c>
      <c r="C2665" t="s">
        <v>522</v>
      </c>
      <c r="D2665">
        <v>8</v>
      </c>
    </row>
    <row r="2666" spans="1:4" x14ac:dyDescent="0.25">
      <c r="A2666">
        <v>118</v>
      </c>
      <c r="B2666">
        <v>719</v>
      </c>
      <c r="C2666" t="s">
        <v>522</v>
      </c>
      <c r="D2666">
        <v>8</v>
      </c>
    </row>
    <row r="2667" spans="1:4" x14ac:dyDescent="0.25">
      <c r="A2667">
        <v>121</v>
      </c>
      <c r="B2667">
        <v>719</v>
      </c>
      <c r="C2667" t="s">
        <v>521</v>
      </c>
      <c r="D2667">
        <v>9</v>
      </c>
    </row>
    <row r="2668" spans="1:4" x14ac:dyDescent="0.25">
      <c r="A2668">
        <v>61</v>
      </c>
      <c r="B2668">
        <v>720</v>
      </c>
      <c r="C2668" t="s">
        <v>522</v>
      </c>
      <c r="D2668">
        <v>6</v>
      </c>
    </row>
    <row r="2669" spans="1:4" x14ac:dyDescent="0.25">
      <c r="A2669">
        <v>111</v>
      </c>
      <c r="B2669">
        <v>720</v>
      </c>
      <c r="C2669" t="s">
        <v>523</v>
      </c>
      <c r="D2669">
        <v>9</v>
      </c>
    </row>
    <row r="2670" spans="1:4" x14ac:dyDescent="0.25">
      <c r="A2670">
        <v>128</v>
      </c>
      <c r="B2670">
        <v>720</v>
      </c>
      <c r="C2670" t="s">
        <v>521</v>
      </c>
      <c r="D2670">
        <v>10</v>
      </c>
    </row>
    <row r="2671" spans="1:4" x14ac:dyDescent="0.25">
      <c r="A2671">
        <v>44</v>
      </c>
      <c r="B2671">
        <v>721</v>
      </c>
      <c r="C2671" t="s">
        <v>522</v>
      </c>
      <c r="D2671">
        <v>7</v>
      </c>
    </row>
    <row r="2672" spans="1:4" x14ac:dyDescent="0.25">
      <c r="A2672">
        <v>7</v>
      </c>
      <c r="B2672">
        <v>722</v>
      </c>
      <c r="C2672" t="s">
        <v>523</v>
      </c>
      <c r="D2672">
        <v>10</v>
      </c>
    </row>
    <row r="2673" spans="1:4" x14ac:dyDescent="0.25">
      <c r="A2673">
        <v>12</v>
      </c>
      <c r="B2673">
        <v>722</v>
      </c>
      <c r="C2673" t="s">
        <v>521</v>
      </c>
      <c r="D2673">
        <v>8</v>
      </c>
    </row>
    <row r="2674" spans="1:4" x14ac:dyDescent="0.25">
      <c r="A2674">
        <v>87</v>
      </c>
      <c r="B2674">
        <v>722</v>
      </c>
      <c r="C2674" t="s">
        <v>521</v>
      </c>
      <c r="D2674">
        <v>9</v>
      </c>
    </row>
    <row r="2675" spans="1:4" x14ac:dyDescent="0.25">
      <c r="A2675">
        <v>26</v>
      </c>
      <c r="B2675">
        <v>723</v>
      </c>
      <c r="C2675" t="s">
        <v>521</v>
      </c>
      <c r="D2675">
        <v>10</v>
      </c>
    </row>
    <row r="2676" spans="1:4" x14ac:dyDescent="0.25">
      <c r="A2676">
        <v>19</v>
      </c>
      <c r="B2676">
        <v>724</v>
      </c>
      <c r="C2676" t="s">
        <v>521</v>
      </c>
      <c r="D2676">
        <v>6</v>
      </c>
    </row>
    <row r="2677" spans="1:4" x14ac:dyDescent="0.25">
      <c r="A2677">
        <v>30</v>
      </c>
      <c r="B2677">
        <v>724</v>
      </c>
      <c r="C2677" t="s">
        <v>521</v>
      </c>
      <c r="D2677">
        <v>10</v>
      </c>
    </row>
    <row r="2678" spans="1:4" x14ac:dyDescent="0.25">
      <c r="A2678">
        <v>83</v>
      </c>
      <c r="B2678">
        <v>724</v>
      </c>
      <c r="C2678" t="s">
        <v>521</v>
      </c>
      <c r="D2678">
        <v>6</v>
      </c>
    </row>
    <row r="2679" spans="1:4" x14ac:dyDescent="0.25">
      <c r="A2679">
        <v>84</v>
      </c>
      <c r="B2679">
        <v>724</v>
      </c>
      <c r="C2679" t="s">
        <v>521</v>
      </c>
      <c r="D2679">
        <v>9</v>
      </c>
    </row>
    <row r="2680" spans="1:4" x14ac:dyDescent="0.25">
      <c r="A2680">
        <v>130</v>
      </c>
      <c r="B2680">
        <v>724</v>
      </c>
      <c r="C2680" t="s">
        <v>521</v>
      </c>
      <c r="D2680">
        <v>9</v>
      </c>
    </row>
    <row r="2681" spans="1:4" x14ac:dyDescent="0.25">
      <c r="A2681">
        <v>45</v>
      </c>
      <c r="B2681">
        <v>725</v>
      </c>
      <c r="C2681" t="s">
        <v>521</v>
      </c>
      <c r="D2681">
        <v>6</v>
      </c>
    </row>
    <row r="2682" spans="1:4" x14ac:dyDescent="0.25">
      <c r="A2682">
        <v>94</v>
      </c>
      <c r="B2682">
        <v>725</v>
      </c>
      <c r="C2682" t="s">
        <v>521</v>
      </c>
      <c r="D2682">
        <v>6</v>
      </c>
    </row>
    <row r="2683" spans="1:4" x14ac:dyDescent="0.25">
      <c r="A2683">
        <v>118</v>
      </c>
      <c r="B2683">
        <v>725</v>
      </c>
      <c r="C2683" t="s">
        <v>521</v>
      </c>
      <c r="D2683">
        <v>9</v>
      </c>
    </row>
    <row r="2684" spans="1:4" x14ac:dyDescent="0.25">
      <c r="A2684">
        <v>12</v>
      </c>
      <c r="B2684">
        <v>726</v>
      </c>
      <c r="C2684" t="s">
        <v>523</v>
      </c>
      <c r="D2684">
        <v>6</v>
      </c>
    </row>
    <row r="2685" spans="1:4" x14ac:dyDescent="0.25">
      <c r="A2685">
        <v>58</v>
      </c>
      <c r="B2685">
        <v>726</v>
      </c>
      <c r="C2685" t="s">
        <v>523</v>
      </c>
      <c r="D2685">
        <v>9</v>
      </c>
    </row>
    <row r="2686" spans="1:4" x14ac:dyDescent="0.25">
      <c r="A2686">
        <v>125</v>
      </c>
      <c r="B2686">
        <v>726</v>
      </c>
      <c r="C2686" t="s">
        <v>523</v>
      </c>
      <c r="D2686">
        <v>10</v>
      </c>
    </row>
    <row r="2687" spans="1:4" x14ac:dyDescent="0.25">
      <c r="A2687">
        <v>15</v>
      </c>
      <c r="B2687">
        <v>727</v>
      </c>
      <c r="C2687" t="s">
        <v>523</v>
      </c>
      <c r="D2687">
        <v>6</v>
      </c>
    </row>
    <row r="2688" spans="1:4" x14ac:dyDescent="0.25">
      <c r="A2688">
        <v>30</v>
      </c>
      <c r="B2688">
        <v>727</v>
      </c>
      <c r="C2688" t="s">
        <v>523</v>
      </c>
      <c r="D2688">
        <v>10</v>
      </c>
    </row>
    <row r="2689" spans="1:4" x14ac:dyDescent="0.25">
      <c r="A2689">
        <v>50</v>
      </c>
      <c r="B2689">
        <v>727</v>
      </c>
      <c r="C2689" t="s">
        <v>523</v>
      </c>
      <c r="D2689">
        <v>7</v>
      </c>
    </row>
    <row r="2690" spans="1:4" x14ac:dyDescent="0.25">
      <c r="A2690">
        <v>69</v>
      </c>
      <c r="B2690">
        <v>727</v>
      </c>
      <c r="C2690" t="s">
        <v>523</v>
      </c>
      <c r="D2690">
        <v>10</v>
      </c>
    </row>
    <row r="2691" spans="1:4" x14ac:dyDescent="0.25">
      <c r="A2691">
        <v>97</v>
      </c>
      <c r="B2691">
        <v>727</v>
      </c>
      <c r="C2691" t="s">
        <v>523</v>
      </c>
      <c r="D2691">
        <v>8</v>
      </c>
    </row>
    <row r="2692" spans="1:4" x14ac:dyDescent="0.25">
      <c r="A2692">
        <v>130</v>
      </c>
      <c r="B2692">
        <v>727</v>
      </c>
      <c r="C2692" t="s">
        <v>522</v>
      </c>
      <c r="D2692">
        <v>8</v>
      </c>
    </row>
    <row r="2693" spans="1:4" x14ac:dyDescent="0.25">
      <c r="A2693">
        <v>5</v>
      </c>
      <c r="B2693">
        <v>728</v>
      </c>
      <c r="C2693" t="s">
        <v>522</v>
      </c>
      <c r="D2693">
        <v>8</v>
      </c>
    </row>
    <row r="2694" spans="1:4" x14ac:dyDescent="0.25">
      <c r="A2694">
        <v>41</v>
      </c>
      <c r="B2694">
        <v>728</v>
      </c>
      <c r="C2694" t="s">
        <v>522</v>
      </c>
      <c r="D2694">
        <v>7</v>
      </c>
    </row>
    <row r="2695" spans="1:4" x14ac:dyDescent="0.25">
      <c r="A2695">
        <v>57</v>
      </c>
      <c r="B2695">
        <v>728</v>
      </c>
      <c r="C2695" t="s">
        <v>522</v>
      </c>
      <c r="D2695">
        <v>8</v>
      </c>
    </row>
    <row r="2696" spans="1:4" x14ac:dyDescent="0.25">
      <c r="A2696">
        <v>74</v>
      </c>
      <c r="B2696">
        <v>728</v>
      </c>
      <c r="C2696" t="s">
        <v>521</v>
      </c>
      <c r="D2696">
        <v>9</v>
      </c>
    </row>
    <row r="2697" spans="1:4" x14ac:dyDescent="0.25">
      <c r="A2697">
        <v>103</v>
      </c>
      <c r="B2697">
        <v>728</v>
      </c>
      <c r="C2697" t="s">
        <v>522</v>
      </c>
      <c r="D2697">
        <v>10</v>
      </c>
    </row>
    <row r="2698" spans="1:4" x14ac:dyDescent="0.25">
      <c r="A2698">
        <v>115</v>
      </c>
      <c r="B2698">
        <v>728</v>
      </c>
      <c r="C2698" t="s">
        <v>523</v>
      </c>
      <c r="D2698">
        <v>6</v>
      </c>
    </row>
    <row r="2699" spans="1:4" x14ac:dyDescent="0.25">
      <c r="A2699">
        <v>119</v>
      </c>
      <c r="B2699">
        <v>728</v>
      </c>
      <c r="C2699" t="s">
        <v>521</v>
      </c>
      <c r="D2699">
        <v>9</v>
      </c>
    </row>
    <row r="2700" spans="1:4" x14ac:dyDescent="0.25">
      <c r="A2700">
        <v>121</v>
      </c>
      <c r="B2700">
        <v>728</v>
      </c>
      <c r="C2700" t="s">
        <v>522</v>
      </c>
      <c r="D2700">
        <v>9</v>
      </c>
    </row>
    <row r="2701" spans="1:4" x14ac:dyDescent="0.25">
      <c r="A2701">
        <v>31</v>
      </c>
      <c r="B2701">
        <v>729</v>
      </c>
      <c r="C2701" t="s">
        <v>523</v>
      </c>
      <c r="D2701">
        <v>7</v>
      </c>
    </row>
    <row r="2702" spans="1:4" x14ac:dyDescent="0.25">
      <c r="A2702">
        <v>65</v>
      </c>
      <c r="B2702">
        <v>729</v>
      </c>
      <c r="C2702" t="s">
        <v>521</v>
      </c>
      <c r="D2702">
        <v>6</v>
      </c>
    </row>
    <row r="2703" spans="1:4" x14ac:dyDescent="0.25">
      <c r="A2703">
        <v>112</v>
      </c>
      <c r="B2703">
        <v>729</v>
      </c>
      <c r="C2703" t="s">
        <v>523</v>
      </c>
      <c r="D2703">
        <v>6</v>
      </c>
    </row>
    <row r="2704" spans="1:4" x14ac:dyDescent="0.25">
      <c r="A2704">
        <v>125</v>
      </c>
      <c r="B2704">
        <v>729</v>
      </c>
      <c r="C2704" t="s">
        <v>523</v>
      </c>
      <c r="D2704">
        <v>8</v>
      </c>
    </row>
    <row r="2705" spans="1:4" x14ac:dyDescent="0.25">
      <c r="A2705">
        <v>35</v>
      </c>
      <c r="B2705">
        <v>730</v>
      </c>
      <c r="C2705" t="s">
        <v>522</v>
      </c>
      <c r="D2705">
        <v>8</v>
      </c>
    </row>
    <row r="2706" spans="1:4" x14ac:dyDescent="0.25">
      <c r="A2706">
        <v>96</v>
      </c>
      <c r="B2706">
        <v>730</v>
      </c>
      <c r="C2706" t="s">
        <v>522</v>
      </c>
      <c r="D2706">
        <v>10</v>
      </c>
    </row>
    <row r="2707" spans="1:4" x14ac:dyDescent="0.25">
      <c r="A2707">
        <v>112</v>
      </c>
      <c r="B2707">
        <v>730</v>
      </c>
      <c r="C2707" t="s">
        <v>522</v>
      </c>
      <c r="D2707">
        <v>6</v>
      </c>
    </row>
    <row r="2708" spans="1:4" x14ac:dyDescent="0.25">
      <c r="A2708">
        <v>118</v>
      </c>
      <c r="B2708">
        <v>730</v>
      </c>
      <c r="C2708" t="s">
        <v>522</v>
      </c>
      <c r="D2708">
        <v>8</v>
      </c>
    </row>
    <row r="2709" spans="1:4" x14ac:dyDescent="0.25">
      <c r="A2709">
        <v>24</v>
      </c>
      <c r="B2709">
        <v>731</v>
      </c>
      <c r="C2709" t="s">
        <v>521</v>
      </c>
      <c r="D2709">
        <v>10</v>
      </c>
    </row>
    <row r="2710" spans="1:4" x14ac:dyDescent="0.25">
      <c r="A2710">
        <v>39</v>
      </c>
      <c r="B2710">
        <v>731</v>
      </c>
      <c r="C2710" t="s">
        <v>522</v>
      </c>
      <c r="D2710">
        <v>8</v>
      </c>
    </row>
    <row r="2711" spans="1:4" x14ac:dyDescent="0.25">
      <c r="A2711">
        <v>93</v>
      </c>
      <c r="B2711">
        <v>731</v>
      </c>
      <c r="C2711" t="s">
        <v>523</v>
      </c>
      <c r="D2711">
        <v>7</v>
      </c>
    </row>
    <row r="2712" spans="1:4" x14ac:dyDescent="0.25">
      <c r="A2712">
        <v>100</v>
      </c>
      <c r="B2712">
        <v>731</v>
      </c>
      <c r="C2712" t="s">
        <v>521</v>
      </c>
      <c r="D2712">
        <v>8</v>
      </c>
    </row>
    <row r="2713" spans="1:4" x14ac:dyDescent="0.25">
      <c r="A2713">
        <v>21</v>
      </c>
      <c r="B2713">
        <v>732</v>
      </c>
      <c r="C2713" t="s">
        <v>522</v>
      </c>
      <c r="D2713">
        <v>6</v>
      </c>
    </row>
    <row r="2714" spans="1:4" x14ac:dyDescent="0.25">
      <c r="A2714">
        <v>25</v>
      </c>
      <c r="B2714">
        <v>732</v>
      </c>
      <c r="C2714" t="s">
        <v>523</v>
      </c>
      <c r="D2714">
        <v>7</v>
      </c>
    </row>
    <row r="2715" spans="1:4" x14ac:dyDescent="0.25">
      <c r="A2715">
        <v>53</v>
      </c>
      <c r="B2715">
        <v>733</v>
      </c>
      <c r="C2715" t="s">
        <v>521</v>
      </c>
      <c r="D2715">
        <v>6</v>
      </c>
    </row>
    <row r="2716" spans="1:4" x14ac:dyDescent="0.25">
      <c r="A2716">
        <v>105</v>
      </c>
      <c r="B2716">
        <v>733</v>
      </c>
      <c r="C2716" t="s">
        <v>521</v>
      </c>
      <c r="D2716">
        <v>6</v>
      </c>
    </row>
    <row r="2717" spans="1:4" x14ac:dyDescent="0.25">
      <c r="A2717">
        <v>14</v>
      </c>
      <c r="B2717">
        <v>734</v>
      </c>
      <c r="C2717" t="s">
        <v>521</v>
      </c>
      <c r="D2717">
        <v>9</v>
      </c>
    </row>
    <row r="2718" spans="1:4" x14ac:dyDescent="0.25">
      <c r="A2718">
        <v>56</v>
      </c>
      <c r="B2718">
        <v>734</v>
      </c>
      <c r="C2718" t="s">
        <v>521</v>
      </c>
      <c r="D2718">
        <v>6</v>
      </c>
    </row>
    <row r="2719" spans="1:4" x14ac:dyDescent="0.25">
      <c r="A2719">
        <v>92</v>
      </c>
      <c r="B2719">
        <v>734</v>
      </c>
      <c r="C2719" t="s">
        <v>521</v>
      </c>
      <c r="D2719">
        <v>8</v>
      </c>
    </row>
    <row r="2720" spans="1:4" x14ac:dyDescent="0.25">
      <c r="A2720">
        <v>16</v>
      </c>
      <c r="B2720">
        <v>735</v>
      </c>
      <c r="C2720" t="s">
        <v>521</v>
      </c>
      <c r="D2720">
        <v>7</v>
      </c>
    </row>
    <row r="2721" spans="1:4" x14ac:dyDescent="0.25">
      <c r="A2721">
        <v>31</v>
      </c>
      <c r="B2721">
        <v>735</v>
      </c>
      <c r="C2721" t="s">
        <v>521</v>
      </c>
      <c r="D2721">
        <v>10</v>
      </c>
    </row>
    <row r="2722" spans="1:4" x14ac:dyDescent="0.25">
      <c r="A2722">
        <v>93</v>
      </c>
      <c r="B2722">
        <v>735</v>
      </c>
      <c r="C2722" t="s">
        <v>521</v>
      </c>
      <c r="D2722">
        <v>7</v>
      </c>
    </row>
    <row r="2723" spans="1:4" x14ac:dyDescent="0.25">
      <c r="A2723">
        <v>95</v>
      </c>
      <c r="B2723">
        <v>735</v>
      </c>
      <c r="C2723" t="s">
        <v>521</v>
      </c>
      <c r="D2723">
        <v>9</v>
      </c>
    </row>
    <row r="2724" spans="1:4" x14ac:dyDescent="0.25">
      <c r="A2724">
        <v>111</v>
      </c>
      <c r="B2724">
        <v>735</v>
      </c>
      <c r="C2724" t="s">
        <v>521</v>
      </c>
      <c r="D2724">
        <v>6</v>
      </c>
    </row>
    <row r="2725" spans="1:4" x14ac:dyDescent="0.25">
      <c r="A2725">
        <v>126</v>
      </c>
      <c r="B2725">
        <v>735</v>
      </c>
      <c r="C2725" t="s">
        <v>521</v>
      </c>
      <c r="D2725">
        <v>9</v>
      </c>
    </row>
    <row r="2726" spans="1:4" x14ac:dyDescent="0.25">
      <c r="A2726">
        <v>8</v>
      </c>
      <c r="B2726">
        <v>736</v>
      </c>
      <c r="C2726" t="s">
        <v>523</v>
      </c>
      <c r="D2726">
        <v>10</v>
      </c>
    </row>
    <row r="2727" spans="1:4" x14ac:dyDescent="0.25">
      <c r="A2727">
        <v>50</v>
      </c>
      <c r="B2727">
        <v>736</v>
      </c>
      <c r="C2727" t="s">
        <v>523</v>
      </c>
      <c r="D2727">
        <v>8</v>
      </c>
    </row>
    <row r="2728" spans="1:4" x14ac:dyDescent="0.25">
      <c r="A2728">
        <v>67</v>
      </c>
      <c r="B2728">
        <v>736</v>
      </c>
      <c r="C2728" t="s">
        <v>523</v>
      </c>
      <c r="D2728">
        <v>10</v>
      </c>
    </row>
    <row r="2729" spans="1:4" x14ac:dyDescent="0.25">
      <c r="A2729">
        <v>122</v>
      </c>
      <c r="B2729">
        <v>736</v>
      </c>
      <c r="C2729" t="s">
        <v>523</v>
      </c>
      <c r="D2729">
        <v>6</v>
      </c>
    </row>
    <row r="2730" spans="1:4" x14ac:dyDescent="0.25">
      <c r="A2730">
        <v>65</v>
      </c>
      <c r="B2730">
        <v>737</v>
      </c>
      <c r="C2730" t="s">
        <v>523</v>
      </c>
      <c r="D2730">
        <v>10</v>
      </c>
    </row>
    <row r="2731" spans="1:4" x14ac:dyDescent="0.25">
      <c r="A2731">
        <v>33</v>
      </c>
      <c r="B2731">
        <v>738</v>
      </c>
      <c r="C2731" t="s">
        <v>523</v>
      </c>
      <c r="D2731">
        <v>10</v>
      </c>
    </row>
    <row r="2732" spans="1:4" x14ac:dyDescent="0.25">
      <c r="A2732">
        <v>65</v>
      </c>
      <c r="B2732">
        <v>738</v>
      </c>
      <c r="C2732" t="s">
        <v>523</v>
      </c>
      <c r="D2732">
        <v>6</v>
      </c>
    </row>
    <row r="2733" spans="1:4" x14ac:dyDescent="0.25">
      <c r="A2733">
        <v>67</v>
      </c>
      <c r="B2733">
        <v>738</v>
      </c>
      <c r="C2733" t="s">
        <v>523</v>
      </c>
      <c r="D2733">
        <v>6</v>
      </c>
    </row>
    <row r="2734" spans="1:4" x14ac:dyDescent="0.25">
      <c r="A2734">
        <v>96</v>
      </c>
      <c r="B2734">
        <v>738</v>
      </c>
      <c r="C2734" t="s">
        <v>522</v>
      </c>
      <c r="D2734">
        <v>9</v>
      </c>
    </row>
    <row r="2735" spans="1:4" x14ac:dyDescent="0.25">
      <c r="A2735">
        <v>97</v>
      </c>
      <c r="B2735">
        <v>738</v>
      </c>
      <c r="C2735" t="s">
        <v>522</v>
      </c>
      <c r="D2735">
        <v>6</v>
      </c>
    </row>
    <row r="2736" spans="1:4" x14ac:dyDescent="0.25">
      <c r="A2736">
        <v>115</v>
      </c>
      <c r="B2736">
        <v>738</v>
      </c>
      <c r="C2736" t="s">
        <v>522</v>
      </c>
      <c r="D2736">
        <v>6</v>
      </c>
    </row>
    <row r="2737" spans="1:4" x14ac:dyDescent="0.25">
      <c r="A2737">
        <v>2</v>
      </c>
      <c r="B2737">
        <v>739</v>
      </c>
      <c r="C2737" t="s">
        <v>522</v>
      </c>
      <c r="D2737">
        <v>6</v>
      </c>
    </row>
    <row r="2738" spans="1:4" x14ac:dyDescent="0.25">
      <c r="A2738">
        <v>17</v>
      </c>
      <c r="B2738">
        <v>739</v>
      </c>
      <c r="C2738" t="s">
        <v>521</v>
      </c>
      <c r="D2738">
        <v>10</v>
      </c>
    </row>
    <row r="2739" spans="1:4" x14ac:dyDescent="0.25">
      <c r="A2739">
        <v>43</v>
      </c>
      <c r="B2739">
        <v>739</v>
      </c>
      <c r="C2739" t="s">
        <v>522</v>
      </c>
      <c r="D2739">
        <v>10</v>
      </c>
    </row>
    <row r="2740" spans="1:4" x14ac:dyDescent="0.25">
      <c r="A2740">
        <v>99</v>
      </c>
      <c r="B2740">
        <v>739</v>
      </c>
      <c r="C2740" t="s">
        <v>523</v>
      </c>
      <c r="D2740">
        <v>7</v>
      </c>
    </row>
    <row r="2741" spans="1:4" x14ac:dyDescent="0.25">
      <c r="A2741">
        <v>131</v>
      </c>
      <c r="B2741">
        <v>739</v>
      </c>
      <c r="C2741" t="s">
        <v>521</v>
      </c>
      <c r="D2741">
        <v>8</v>
      </c>
    </row>
    <row r="2742" spans="1:4" x14ac:dyDescent="0.25">
      <c r="A2742">
        <v>48</v>
      </c>
      <c r="B2742">
        <v>740</v>
      </c>
      <c r="C2742" t="s">
        <v>522</v>
      </c>
      <c r="D2742">
        <v>8</v>
      </c>
    </row>
    <row r="2743" spans="1:4" x14ac:dyDescent="0.25">
      <c r="A2743">
        <v>65</v>
      </c>
      <c r="B2743">
        <v>740</v>
      </c>
      <c r="C2743" t="s">
        <v>523</v>
      </c>
      <c r="D2743">
        <v>8</v>
      </c>
    </row>
    <row r="2744" spans="1:4" x14ac:dyDescent="0.25">
      <c r="A2744">
        <v>78</v>
      </c>
      <c r="B2744">
        <v>740</v>
      </c>
      <c r="C2744" t="s">
        <v>521</v>
      </c>
      <c r="D2744">
        <v>8</v>
      </c>
    </row>
    <row r="2745" spans="1:4" x14ac:dyDescent="0.25">
      <c r="A2745">
        <v>98</v>
      </c>
      <c r="B2745">
        <v>740</v>
      </c>
      <c r="C2745" t="s">
        <v>523</v>
      </c>
      <c r="D2745">
        <v>7</v>
      </c>
    </row>
    <row r="2746" spans="1:4" x14ac:dyDescent="0.25">
      <c r="A2746">
        <v>105</v>
      </c>
      <c r="B2746">
        <v>740</v>
      </c>
      <c r="C2746" t="s">
        <v>523</v>
      </c>
      <c r="D2746">
        <v>8</v>
      </c>
    </row>
    <row r="2747" spans="1:4" x14ac:dyDescent="0.25">
      <c r="A2747">
        <v>120</v>
      </c>
      <c r="B2747">
        <v>740</v>
      </c>
      <c r="C2747" t="s">
        <v>522</v>
      </c>
      <c r="D2747">
        <v>8</v>
      </c>
    </row>
    <row r="2748" spans="1:4" x14ac:dyDescent="0.25">
      <c r="A2748">
        <v>23</v>
      </c>
      <c r="B2748">
        <v>741</v>
      </c>
      <c r="C2748" t="s">
        <v>522</v>
      </c>
      <c r="D2748">
        <v>6</v>
      </c>
    </row>
    <row r="2749" spans="1:4" x14ac:dyDescent="0.25">
      <c r="A2749">
        <v>26</v>
      </c>
      <c r="B2749">
        <v>741</v>
      </c>
      <c r="C2749" t="s">
        <v>522</v>
      </c>
      <c r="D2749">
        <v>6</v>
      </c>
    </row>
    <row r="2750" spans="1:4" x14ac:dyDescent="0.25">
      <c r="A2750">
        <v>50</v>
      </c>
      <c r="B2750">
        <v>741</v>
      </c>
      <c r="C2750" t="s">
        <v>522</v>
      </c>
      <c r="D2750">
        <v>6</v>
      </c>
    </row>
    <row r="2751" spans="1:4" x14ac:dyDescent="0.25">
      <c r="A2751">
        <v>127</v>
      </c>
      <c r="B2751">
        <v>741</v>
      </c>
      <c r="C2751" t="s">
        <v>521</v>
      </c>
      <c r="D2751">
        <v>9</v>
      </c>
    </row>
    <row r="2752" spans="1:4" x14ac:dyDescent="0.25">
      <c r="A2752">
        <v>29</v>
      </c>
      <c r="B2752">
        <v>742</v>
      </c>
      <c r="C2752" t="s">
        <v>522</v>
      </c>
      <c r="D2752">
        <v>7</v>
      </c>
    </row>
    <row r="2753" spans="1:4" x14ac:dyDescent="0.25">
      <c r="A2753">
        <v>77</v>
      </c>
      <c r="B2753">
        <v>742</v>
      </c>
      <c r="C2753" t="s">
        <v>523</v>
      </c>
      <c r="D2753">
        <v>10</v>
      </c>
    </row>
    <row r="2754" spans="1:4" x14ac:dyDescent="0.25">
      <c r="A2754">
        <v>118</v>
      </c>
      <c r="B2754">
        <v>742</v>
      </c>
      <c r="C2754" t="s">
        <v>521</v>
      </c>
      <c r="D2754">
        <v>9</v>
      </c>
    </row>
    <row r="2755" spans="1:4" x14ac:dyDescent="0.25">
      <c r="A2755">
        <v>32</v>
      </c>
      <c r="B2755">
        <v>743</v>
      </c>
      <c r="C2755" t="s">
        <v>522</v>
      </c>
      <c r="D2755">
        <v>6</v>
      </c>
    </row>
    <row r="2756" spans="1:4" x14ac:dyDescent="0.25">
      <c r="A2756">
        <v>87</v>
      </c>
      <c r="B2756">
        <v>743</v>
      </c>
      <c r="C2756" t="s">
        <v>523</v>
      </c>
      <c r="D2756">
        <v>9</v>
      </c>
    </row>
    <row r="2757" spans="1:4" x14ac:dyDescent="0.25">
      <c r="A2757">
        <v>10</v>
      </c>
      <c r="B2757">
        <v>744</v>
      </c>
      <c r="C2757" t="s">
        <v>521</v>
      </c>
      <c r="D2757">
        <v>9</v>
      </c>
    </row>
    <row r="2758" spans="1:4" x14ac:dyDescent="0.25">
      <c r="A2758">
        <v>19</v>
      </c>
      <c r="B2758">
        <v>744</v>
      </c>
      <c r="C2758" t="s">
        <v>521</v>
      </c>
      <c r="D2758">
        <v>6</v>
      </c>
    </row>
    <row r="2759" spans="1:4" x14ac:dyDescent="0.25">
      <c r="A2759">
        <v>33</v>
      </c>
      <c r="B2759">
        <v>744</v>
      </c>
      <c r="C2759" t="s">
        <v>521</v>
      </c>
      <c r="D2759">
        <v>8</v>
      </c>
    </row>
    <row r="2760" spans="1:4" x14ac:dyDescent="0.25">
      <c r="A2760">
        <v>81</v>
      </c>
      <c r="B2760">
        <v>744</v>
      </c>
      <c r="C2760" t="s">
        <v>521</v>
      </c>
      <c r="D2760">
        <v>7</v>
      </c>
    </row>
    <row r="2761" spans="1:4" x14ac:dyDescent="0.25">
      <c r="A2761">
        <v>86</v>
      </c>
      <c r="B2761">
        <v>744</v>
      </c>
      <c r="C2761" t="s">
        <v>521</v>
      </c>
      <c r="D2761">
        <v>7</v>
      </c>
    </row>
    <row r="2762" spans="1:4" x14ac:dyDescent="0.25">
      <c r="A2762">
        <v>99</v>
      </c>
      <c r="B2762">
        <v>744</v>
      </c>
      <c r="C2762" t="s">
        <v>521</v>
      </c>
      <c r="D2762">
        <v>9</v>
      </c>
    </row>
    <row r="2763" spans="1:4" x14ac:dyDescent="0.25">
      <c r="A2763">
        <v>17</v>
      </c>
      <c r="B2763">
        <v>745</v>
      </c>
      <c r="C2763" t="s">
        <v>521</v>
      </c>
      <c r="D2763">
        <v>7</v>
      </c>
    </row>
    <row r="2764" spans="1:4" x14ac:dyDescent="0.25">
      <c r="A2764">
        <v>43</v>
      </c>
      <c r="B2764">
        <v>745</v>
      </c>
      <c r="C2764" t="s">
        <v>521</v>
      </c>
      <c r="D2764">
        <v>9</v>
      </c>
    </row>
    <row r="2765" spans="1:4" x14ac:dyDescent="0.25">
      <c r="A2765">
        <v>52</v>
      </c>
      <c r="B2765">
        <v>746</v>
      </c>
      <c r="C2765" t="s">
        <v>521</v>
      </c>
      <c r="D2765">
        <v>9</v>
      </c>
    </row>
    <row r="2766" spans="1:4" x14ac:dyDescent="0.25">
      <c r="A2766">
        <v>55</v>
      </c>
      <c r="B2766">
        <v>746</v>
      </c>
      <c r="C2766" t="s">
        <v>521</v>
      </c>
      <c r="D2766">
        <v>9</v>
      </c>
    </row>
    <row r="2767" spans="1:4" x14ac:dyDescent="0.25">
      <c r="A2767">
        <v>72</v>
      </c>
      <c r="B2767">
        <v>746</v>
      </c>
      <c r="C2767" t="s">
        <v>521</v>
      </c>
      <c r="D2767">
        <v>9</v>
      </c>
    </row>
    <row r="2768" spans="1:4" x14ac:dyDescent="0.25">
      <c r="A2768">
        <v>78</v>
      </c>
      <c r="B2768">
        <v>746</v>
      </c>
      <c r="C2768" t="s">
        <v>523</v>
      </c>
      <c r="D2768">
        <v>7</v>
      </c>
    </row>
    <row r="2769" spans="1:4" x14ac:dyDescent="0.25">
      <c r="A2769">
        <v>112</v>
      </c>
      <c r="B2769">
        <v>746</v>
      </c>
      <c r="C2769" t="s">
        <v>523</v>
      </c>
      <c r="D2769">
        <v>9</v>
      </c>
    </row>
    <row r="2770" spans="1:4" x14ac:dyDescent="0.25">
      <c r="A2770">
        <v>123</v>
      </c>
      <c r="B2770">
        <v>746</v>
      </c>
      <c r="C2770" t="s">
        <v>523</v>
      </c>
      <c r="D2770">
        <v>10</v>
      </c>
    </row>
    <row r="2771" spans="1:4" x14ac:dyDescent="0.25">
      <c r="A2771">
        <v>125</v>
      </c>
      <c r="B2771">
        <v>746</v>
      </c>
      <c r="C2771" t="s">
        <v>523</v>
      </c>
      <c r="D2771">
        <v>9</v>
      </c>
    </row>
    <row r="2772" spans="1:4" x14ac:dyDescent="0.25">
      <c r="A2772">
        <v>129</v>
      </c>
      <c r="B2772">
        <v>746</v>
      </c>
      <c r="C2772" t="s">
        <v>523</v>
      </c>
      <c r="D2772">
        <v>9</v>
      </c>
    </row>
    <row r="2773" spans="1:4" x14ac:dyDescent="0.25">
      <c r="A2773">
        <v>4</v>
      </c>
      <c r="B2773">
        <v>747</v>
      </c>
      <c r="C2773" t="s">
        <v>523</v>
      </c>
      <c r="D2773">
        <v>10</v>
      </c>
    </row>
    <row r="2774" spans="1:4" x14ac:dyDescent="0.25">
      <c r="A2774">
        <v>8</v>
      </c>
      <c r="B2774">
        <v>747</v>
      </c>
      <c r="C2774" t="s">
        <v>523</v>
      </c>
      <c r="D2774">
        <v>10</v>
      </c>
    </row>
    <row r="2775" spans="1:4" x14ac:dyDescent="0.25">
      <c r="A2775">
        <v>43</v>
      </c>
      <c r="B2775">
        <v>747</v>
      </c>
      <c r="C2775" t="s">
        <v>523</v>
      </c>
      <c r="D2775">
        <v>8</v>
      </c>
    </row>
    <row r="2776" spans="1:4" x14ac:dyDescent="0.25">
      <c r="A2776">
        <v>44</v>
      </c>
      <c r="B2776">
        <v>747</v>
      </c>
      <c r="C2776" t="s">
        <v>522</v>
      </c>
      <c r="D2776">
        <v>8</v>
      </c>
    </row>
    <row r="2777" spans="1:4" x14ac:dyDescent="0.25">
      <c r="A2777">
        <v>83</v>
      </c>
      <c r="B2777">
        <v>747</v>
      </c>
      <c r="C2777" t="s">
        <v>522</v>
      </c>
      <c r="D2777">
        <v>6</v>
      </c>
    </row>
    <row r="2778" spans="1:4" x14ac:dyDescent="0.25">
      <c r="A2778">
        <v>96</v>
      </c>
      <c r="B2778">
        <v>747</v>
      </c>
      <c r="C2778" t="s">
        <v>522</v>
      </c>
      <c r="D2778">
        <v>7</v>
      </c>
    </row>
    <row r="2779" spans="1:4" x14ac:dyDescent="0.25">
      <c r="A2779">
        <v>99</v>
      </c>
      <c r="B2779">
        <v>747</v>
      </c>
      <c r="C2779" t="s">
        <v>522</v>
      </c>
      <c r="D2779">
        <v>6</v>
      </c>
    </row>
    <row r="2780" spans="1:4" x14ac:dyDescent="0.25">
      <c r="A2780">
        <v>104</v>
      </c>
      <c r="B2780">
        <v>747</v>
      </c>
      <c r="C2780" t="s">
        <v>521</v>
      </c>
      <c r="D2780">
        <v>10</v>
      </c>
    </row>
    <row r="2781" spans="1:4" x14ac:dyDescent="0.25">
      <c r="A2781">
        <v>5</v>
      </c>
      <c r="B2781">
        <v>748</v>
      </c>
      <c r="C2781" t="s">
        <v>522</v>
      </c>
      <c r="D2781">
        <v>7</v>
      </c>
    </row>
    <row r="2782" spans="1:4" x14ac:dyDescent="0.25">
      <c r="A2782">
        <v>16</v>
      </c>
      <c r="B2782">
        <v>748</v>
      </c>
      <c r="C2782" t="s">
        <v>523</v>
      </c>
      <c r="D2782">
        <v>6</v>
      </c>
    </row>
    <row r="2783" spans="1:4" x14ac:dyDescent="0.25">
      <c r="A2783">
        <v>21</v>
      </c>
      <c r="B2783">
        <v>748</v>
      </c>
      <c r="C2783" t="s">
        <v>521</v>
      </c>
      <c r="D2783">
        <v>6</v>
      </c>
    </row>
    <row r="2784" spans="1:4" x14ac:dyDescent="0.25">
      <c r="A2784">
        <v>60</v>
      </c>
      <c r="B2784">
        <v>748</v>
      </c>
      <c r="C2784" t="s">
        <v>522</v>
      </c>
      <c r="D2784">
        <v>6</v>
      </c>
    </row>
    <row r="2785" spans="1:4" x14ac:dyDescent="0.25">
      <c r="A2785">
        <v>87</v>
      </c>
      <c r="B2785">
        <v>748</v>
      </c>
      <c r="C2785" t="s">
        <v>523</v>
      </c>
      <c r="D2785">
        <v>10</v>
      </c>
    </row>
    <row r="2786" spans="1:4" x14ac:dyDescent="0.25">
      <c r="A2786">
        <v>8</v>
      </c>
      <c r="B2786">
        <v>749</v>
      </c>
      <c r="C2786" t="s">
        <v>521</v>
      </c>
      <c r="D2786">
        <v>9</v>
      </c>
    </row>
    <row r="2787" spans="1:4" x14ac:dyDescent="0.25">
      <c r="A2787">
        <v>24</v>
      </c>
      <c r="B2787">
        <v>749</v>
      </c>
      <c r="C2787" t="s">
        <v>523</v>
      </c>
      <c r="D2787">
        <v>9</v>
      </c>
    </row>
    <row r="2788" spans="1:4" x14ac:dyDescent="0.25">
      <c r="A2788">
        <v>46</v>
      </c>
      <c r="B2788">
        <v>749</v>
      </c>
      <c r="C2788" t="s">
        <v>523</v>
      </c>
      <c r="D2788">
        <v>7</v>
      </c>
    </row>
    <row r="2789" spans="1:4" x14ac:dyDescent="0.25">
      <c r="A2789">
        <v>67</v>
      </c>
      <c r="B2789">
        <v>749</v>
      </c>
      <c r="C2789" t="s">
        <v>522</v>
      </c>
      <c r="D2789">
        <v>7</v>
      </c>
    </row>
    <row r="2790" spans="1:4" x14ac:dyDescent="0.25">
      <c r="A2790">
        <v>82</v>
      </c>
      <c r="B2790">
        <v>749</v>
      </c>
      <c r="C2790" t="s">
        <v>522</v>
      </c>
      <c r="D2790">
        <v>8</v>
      </c>
    </row>
    <row r="2791" spans="1:4" x14ac:dyDescent="0.25">
      <c r="A2791">
        <v>125</v>
      </c>
      <c r="B2791">
        <v>749</v>
      </c>
      <c r="C2791" t="s">
        <v>522</v>
      </c>
      <c r="D2791">
        <v>9</v>
      </c>
    </row>
    <row r="2792" spans="1:4" x14ac:dyDescent="0.25">
      <c r="A2792">
        <v>128</v>
      </c>
      <c r="B2792">
        <v>749</v>
      </c>
      <c r="C2792" t="s">
        <v>522</v>
      </c>
      <c r="D2792">
        <v>7</v>
      </c>
    </row>
    <row r="2793" spans="1:4" x14ac:dyDescent="0.25">
      <c r="A2793">
        <v>6</v>
      </c>
      <c r="B2793">
        <v>750</v>
      </c>
      <c r="C2793" t="s">
        <v>521</v>
      </c>
      <c r="D2793">
        <v>7</v>
      </c>
    </row>
    <row r="2794" spans="1:4" x14ac:dyDescent="0.25">
      <c r="A2794">
        <v>85</v>
      </c>
      <c r="B2794">
        <v>751</v>
      </c>
      <c r="C2794" t="s">
        <v>522</v>
      </c>
      <c r="D2794">
        <v>8</v>
      </c>
    </row>
    <row r="2795" spans="1:4" x14ac:dyDescent="0.25">
      <c r="A2795">
        <v>103</v>
      </c>
      <c r="B2795">
        <v>751</v>
      </c>
      <c r="C2795" t="s">
        <v>523</v>
      </c>
      <c r="D2795">
        <v>10</v>
      </c>
    </row>
    <row r="2796" spans="1:4" x14ac:dyDescent="0.25">
      <c r="A2796">
        <v>114</v>
      </c>
      <c r="B2796">
        <v>751</v>
      </c>
      <c r="C2796" t="s">
        <v>521</v>
      </c>
      <c r="D2796">
        <v>9</v>
      </c>
    </row>
    <row r="2797" spans="1:4" x14ac:dyDescent="0.25">
      <c r="A2797">
        <v>6</v>
      </c>
      <c r="B2797">
        <v>752</v>
      </c>
      <c r="C2797" t="s">
        <v>522</v>
      </c>
      <c r="D2797">
        <v>6</v>
      </c>
    </row>
    <row r="2798" spans="1:4" x14ac:dyDescent="0.25">
      <c r="A2798">
        <v>19</v>
      </c>
      <c r="B2798">
        <v>752</v>
      </c>
      <c r="C2798" t="s">
        <v>523</v>
      </c>
      <c r="D2798">
        <v>8</v>
      </c>
    </row>
    <row r="2799" spans="1:4" x14ac:dyDescent="0.25">
      <c r="A2799">
        <v>65</v>
      </c>
      <c r="B2799">
        <v>752</v>
      </c>
      <c r="C2799" t="s">
        <v>521</v>
      </c>
      <c r="D2799">
        <v>7</v>
      </c>
    </row>
    <row r="2800" spans="1:4" x14ac:dyDescent="0.25">
      <c r="A2800">
        <v>80</v>
      </c>
      <c r="B2800">
        <v>752</v>
      </c>
      <c r="C2800" t="s">
        <v>521</v>
      </c>
      <c r="D2800">
        <v>9</v>
      </c>
    </row>
    <row r="2801" spans="1:4" x14ac:dyDescent="0.25">
      <c r="A2801">
        <v>110</v>
      </c>
      <c r="B2801">
        <v>752</v>
      </c>
      <c r="C2801" t="s">
        <v>521</v>
      </c>
      <c r="D2801">
        <v>9</v>
      </c>
    </row>
    <row r="2802" spans="1:4" x14ac:dyDescent="0.25">
      <c r="A2802">
        <v>19</v>
      </c>
      <c r="B2802">
        <v>753</v>
      </c>
      <c r="C2802" t="s">
        <v>521</v>
      </c>
      <c r="D2802">
        <v>9</v>
      </c>
    </row>
    <row r="2803" spans="1:4" x14ac:dyDescent="0.25">
      <c r="A2803">
        <v>34</v>
      </c>
      <c r="B2803">
        <v>753</v>
      </c>
      <c r="C2803" t="s">
        <v>521</v>
      </c>
      <c r="D2803">
        <v>6</v>
      </c>
    </row>
    <row r="2804" spans="1:4" x14ac:dyDescent="0.25">
      <c r="A2804">
        <v>72</v>
      </c>
      <c r="B2804">
        <v>753</v>
      </c>
      <c r="C2804" t="s">
        <v>521</v>
      </c>
      <c r="D2804">
        <v>7</v>
      </c>
    </row>
    <row r="2805" spans="1:4" x14ac:dyDescent="0.25">
      <c r="A2805">
        <v>89</v>
      </c>
      <c r="B2805">
        <v>753</v>
      </c>
      <c r="C2805" t="s">
        <v>521</v>
      </c>
      <c r="D2805">
        <v>8</v>
      </c>
    </row>
    <row r="2806" spans="1:4" x14ac:dyDescent="0.25">
      <c r="A2806">
        <v>120</v>
      </c>
      <c r="B2806">
        <v>753</v>
      </c>
      <c r="C2806" t="s">
        <v>521</v>
      </c>
      <c r="D2806">
        <v>9</v>
      </c>
    </row>
    <row r="2807" spans="1:4" x14ac:dyDescent="0.25">
      <c r="A2807">
        <v>22</v>
      </c>
      <c r="B2807">
        <v>754</v>
      </c>
      <c r="C2807" t="s">
        <v>521</v>
      </c>
      <c r="D2807">
        <v>10</v>
      </c>
    </row>
    <row r="2808" spans="1:4" x14ac:dyDescent="0.25">
      <c r="A2808">
        <v>53</v>
      </c>
      <c r="B2808">
        <v>754</v>
      </c>
      <c r="C2808" t="s">
        <v>521</v>
      </c>
      <c r="D2808">
        <v>6</v>
      </c>
    </row>
    <row r="2809" spans="1:4" x14ac:dyDescent="0.25">
      <c r="A2809">
        <v>108</v>
      </c>
      <c r="B2809">
        <v>754</v>
      </c>
      <c r="C2809" t="s">
        <v>521</v>
      </c>
      <c r="D2809">
        <v>8</v>
      </c>
    </row>
    <row r="2810" spans="1:4" x14ac:dyDescent="0.25">
      <c r="A2810">
        <v>123</v>
      </c>
      <c r="B2810">
        <v>754</v>
      </c>
      <c r="C2810" t="s">
        <v>523</v>
      </c>
      <c r="D2810">
        <v>9</v>
      </c>
    </row>
    <row r="2811" spans="1:4" x14ac:dyDescent="0.25">
      <c r="A2811">
        <v>24</v>
      </c>
      <c r="B2811">
        <v>755</v>
      </c>
      <c r="C2811" t="s">
        <v>523</v>
      </c>
      <c r="D2811">
        <v>9</v>
      </c>
    </row>
    <row r="2812" spans="1:4" x14ac:dyDescent="0.25">
      <c r="A2812">
        <v>32</v>
      </c>
      <c r="B2812">
        <v>755</v>
      </c>
      <c r="C2812" t="s">
        <v>523</v>
      </c>
      <c r="D2812">
        <v>6</v>
      </c>
    </row>
    <row r="2813" spans="1:4" x14ac:dyDescent="0.25">
      <c r="A2813">
        <v>54</v>
      </c>
      <c r="B2813">
        <v>755</v>
      </c>
      <c r="C2813" t="s">
        <v>523</v>
      </c>
      <c r="D2813">
        <v>8</v>
      </c>
    </row>
    <row r="2814" spans="1:4" x14ac:dyDescent="0.25">
      <c r="A2814">
        <v>70</v>
      </c>
      <c r="B2814">
        <v>755</v>
      </c>
      <c r="C2814" t="s">
        <v>523</v>
      </c>
      <c r="D2814">
        <v>6</v>
      </c>
    </row>
    <row r="2815" spans="1:4" x14ac:dyDescent="0.25">
      <c r="A2815">
        <v>69</v>
      </c>
      <c r="B2815">
        <v>756</v>
      </c>
      <c r="C2815" t="s">
        <v>523</v>
      </c>
      <c r="D2815">
        <v>6</v>
      </c>
    </row>
    <row r="2816" spans="1:4" x14ac:dyDescent="0.25">
      <c r="A2816">
        <v>94</v>
      </c>
      <c r="B2816">
        <v>756</v>
      </c>
      <c r="C2816" t="s">
        <v>523</v>
      </c>
      <c r="D2816">
        <v>7</v>
      </c>
    </row>
    <row r="2817" spans="1:4" x14ac:dyDescent="0.25">
      <c r="A2817">
        <v>118</v>
      </c>
      <c r="B2817">
        <v>756</v>
      </c>
      <c r="C2817" t="s">
        <v>523</v>
      </c>
      <c r="D2817">
        <v>10</v>
      </c>
    </row>
    <row r="2818" spans="1:4" x14ac:dyDescent="0.25">
      <c r="A2818">
        <v>17</v>
      </c>
      <c r="B2818">
        <v>757</v>
      </c>
      <c r="C2818" t="s">
        <v>522</v>
      </c>
      <c r="D2818">
        <v>10</v>
      </c>
    </row>
    <row r="2819" spans="1:4" x14ac:dyDescent="0.25">
      <c r="A2819">
        <v>55</v>
      </c>
      <c r="B2819">
        <v>757</v>
      </c>
      <c r="C2819" t="s">
        <v>522</v>
      </c>
      <c r="D2819">
        <v>7</v>
      </c>
    </row>
    <row r="2820" spans="1:4" x14ac:dyDescent="0.25">
      <c r="A2820">
        <v>59</v>
      </c>
      <c r="B2820">
        <v>757</v>
      </c>
      <c r="C2820" t="s">
        <v>522</v>
      </c>
      <c r="D2820">
        <v>8</v>
      </c>
    </row>
    <row r="2821" spans="1:4" x14ac:dyDescent="0.25">
      <c r="A2821">
        <v>64</v>
      </c>
      <c r="B2821">
        <v>757</v>
      </c>
      <c r="C2821" t="s">
        <v>522</v>
      </c>
      <c r="D2821">
        <v>6</v>
      </c>
    </row>
    <row r="2822" spans="1:4" x14ac:dyDescent="0.25">
      <c r="A2822">
        <v>13</v>
      </c>
      <c r="B2822">
        <v>758</v>
      </c>
      <c r="C2822" t="s">
        <v>521</v>
      </c>
      <c r="D2822">
        <v>9</v>
      </c>
    </row>
    <row r="2823" spans="1:4" x14ac:dyDescent="0.25">
      <c r="A2823">
        <v>122</v>
      </c>
      <c r="B2823">
        <v>758</v>
      </c>
      <c r="C2823" t="s">
        <v>522</v>
      </c>
      <c r="D2823">
        <v>7</v>
      </c>
    </row>
    <row r="2824" spans="1:4" x14ac:dyDescent="0.25">
      <c r="A2824">
        <v>58</v>
      </c>
      <c r="B2824">
        <v>759</v>
      </c>
      <c r="C2824" t="s">
        <v>523</v>
      </c>
      <c r="D2824">
        <v>6</v>
      </c>
    </row>
    <row r="2825" spans="1:4" x14ac:dyDescent="0.25">
      <c r="A2825">
        <v>74</v>
      </c>
      <c r="B2825">
        <v>759</v>
      </c>
      <c r="C2825" t="s">
        <v>521</v>
      </c>
      <c r="D2825">
        <v>9</v>
      </c>
    </row>
    <row r="2826" spans="1:4" x14ac:dyDescent="0.25">
      <c r="A2826">
        <v>88</v>
      </c>
      <c r="B2826">
        <v>759</v>
      </c>
      <c r="C2826" t="s">
        <v>522</v>
      </c>
      <c r="D2826">
        <v>10</v>
      </c>
    </row>
    <row r="2827" spans="1:4" x14ac:dyDescent="0.25">
      <c r="A2827">
        <v>97</v>
      </c>
      <c r="B2827">
        <v>759</v>
      </c>
      <c r="C2827" t="s">
        <v>523</v>
      </c>
      <c r="D2827">
        <v>9</v>
      </c>
    </row>
    <row r="2828" spans="1:4" x14ac:dyDescent="0.25">
      <c r="A2828">
        <v>106</v>
      </c>
      <c r="B2828">
        <v>759</v>
      </c>
      <c r="C2828" t="s">
        <v>521</v>
      </c>
      <c r="D2828">
        <v>6</v>
      </c>
    </row>
    <row r="2829" spans="1:4" x14ac:dyDescent="0.25">
      <c r="A2829">
        <v>121</v>
      </c>
      <c r="B2829">
        <v>759</v>
      </c>
      <c r="C2829" t="s">
        <v>523</v>
      </c>
      <c r="D2829">
        <v>10</v>
      </c>
    </row>
    <row r="2830" spans="1:4" x14ac:dyDescent="0.25">
      <c r="A2830">
        <v>3</v>
      </c>
      <c r="B2830">
        <v>760</v>
      </c>
      <c r="C2830" t="s">
        <v>523</v>
      </c>
      <c r="D2830">
        <v>8</v>
      </c>
    </row>
    <row r="2831" spans="1:4" x14ac:dyDescent="0.25">
      <c r="A2831">
        <v>12</v>
      </c>
      <c r="B2831">
        <v>760</v>
      </c>
      <c r="C2831" t="s">
        <v>522</v>
      </c>
      <c r="D2831">
        <v>8</v>
      </c>
    </row>
    <row r="2832" spans="1:4" x14ac:dyDescent="0.25">
      <c r="A2832">
        <v>16</v>
      </c>
      <c r="B2832">
        <v>760</v>
      </c>
      <c r="C2832" t="s">
        <v>522</v>
      </c>
      <c r="D2832">
        <v>7</v>
      </c>
    </row>
    <row r="2833" spans="1:4" x14ac:dyDescent="0.25">
      <c r="A2833">
        <v>36</v>
      </c>
      <c r="B2833">
        <v>760</v>
      </c>
      <c r="C2833" t="s">
        <v>522</v>
      </c>
      <c r="D2833">
        <v>8</v>
      </c>
    </row>
    <row r="2834" spans="1:4" x14ac:dyDescent="0.25">
      <c r="A2834">
        <v>52</v>
      </c>
      <c r="B2834">
        <v>760</v>
      </c>
      <c r="C2834" t="s">
        <v>522</v>
      </c>
      <c r="D2834">
        <v>10</v>
      </c>
    </row>
    <row r="2835" spans="1:4" x14ac:dyDescent="0.25">
      <c r="A2835">
        <v>32</v>
      </c>
      <c r="B2835">
        <v>761</v>
      </c>
      <c r="C2835" t="s">
        <v>521</v>
      </c>
      <c r="D2835">
        <v>10</v>
      </c>
    </row>
    <row r="2836" spans="1:4" x14ac:dyDescent="0.25">
      <c r="A2836">
        <v>56</v>
      </c>
      <c r="B2836">
        <v>761</v>
      </c>
      <c r="C2836" t="s">
        <v>522</v>
      </c>
      <c r="D2836">
        <v>7</v>
      </c>
    </row>
    <row r="2837" spans="1:4" x14ac:dyDescent="0.25">
      <c r="A2837">
        <v>73</v>
      </c>
      <c r="B2837">
        <v>761</v>
      </c>
      <c r="C2837" t="s">
        <v>523</v>
      </c>
      <c r="D2837">
        <v>7</v>
      </c>
    </row>
    <row r="2838" spans="1:4" x14ac:dyDescent="0.25">
      <c r="A2838">
        <v>85</v>
      </c>
      <c r="B2838">
        <v>761</v>
      </c>
      <c r="C2838" t="s">
        <v>521</v>
      </c>
      <c r="D2838">
        <v>10</v>
      </c>
    </row>
    <row r="2839" spans="1:4" x14ac:dyDescent="0.25">
      <c r="A2839">
        <v>112</v>
      </c>
      <c r="B2839">
        <v>761</v>
      </c>
      <c r="C2839" t="s">
        <v>522</v>
      </c>
      <c r="D2839">
        <v>6</v>
      </c>
    </row>
    <row r="2840" spans="1:4" x14ac:dyDescent="0.25">
      <c r="A2840">
        <v>126</v>
      </c>
      <c r="B2840">
        <v>761</v>
      </c>
      <c r="C2840" t="s">
        <v>523</v>
      </c>
      <c r="D2840">
        <v>9</v>
      </c>
    </row>
    <row r="2841" spans="1:4" x14ac:dyDescent="0.25">
      <c r="A2841">
        <v>128</v>
      </c>
      <c r="B2841">
        <v>761</v>
      </c>
      <c r="C2841" t="s">
        <v>521</v>
      </c>
      <c r="D2841">
        <v>8</v>
      </c>
    </row>
    <row r="2842" spans="1:4" x14ac:dyDescent="0.25">
      <c r="A2842">
        <v>36</v>
      </c>
      <c r="B2842">
        <v>762</v>
      </c>
      <c r="C2842" t="s">
        <v>521</v>
      </c>
      <c r="D2842">
        <v>9</v>
      </c>
    </row>
    <row r="2843" spans="1:4" x14ac:dyDescent="0.25">
      <c r="A2843">
        <v>104</v>
      </c>
      <c r="B2843">
        <v>762</v>
      </c>
      <c r="C2843" t="s">
        <v>521</v>
      </c>
      <c r="D2843">
        <v>9</v>
      </c>
    </row>
    <row r="2844" spans="1:4" x14ac:dyDescent="0.25">
      <c r="A2844">
        <v>122</v>
      </c>
      <c r="B2844">
        <v>762</v>
      </c>
      <c r="C2844" t="s">
        <v>521</v>
      </c>
      <c r="D2844">
        <v>9</v>
      </c>
    </row>
    <row r="2845" spans="1:4" x14ac:dyDescent="0.25">
      <c r="A2845">
        <v>58</v>
      </c>
      <c r="B2845">
        <v>763</v>
      </c>
      <c r="C2845" t="s">
        <v>521</v>
      </c>
      <c r="D2845">
        <v>10</v>
      </c>
    </row>
    <row r="2846" spans="1:4" x14ac:dyDescent="0.25">
      <c r="A2846">
        <v>92</v>
      </c>
      <c r="B2846">
        <v>763</v>
      </c>
      <c r="C2846" t="s">
        <v>521</v>
      </c>
      <c r="D2846">
        <v>8</v>
      </c>
    </row>
    <row r="2847" spans="1:4" x14ac:dyDescent="0.25">
      <c r="A2847">
        <v>95</v>
      </c>
      <c r="B2847">
        <v>763</v>
      </c>
      <c r="C2847" t="s">
        <v>521</v>
      </c>
      <c r="D2847">
        <v>6</v>
      </c>
    </row>
    <row r="2848" spans="1:4" x14ac:dyDescent="0.25">
      <c r="A2848">
        <v>52</v>
      </c>
      <c r="B2848">
        <v>764</v>
      </c>
      <c r="C2848" t="s">
        <v>521</v>
      </c>
      <c r="D2848">
        <v>6</v>
      </c>
    </row>
    <row r="2849" spans="1:4" x14ac:dyDescent="0.25">
      <c r="A2849">
        <v>90</v>
      </c>
      <c r="B2849">
        <v>764</v>
      </c>
      <c r="C2849" t="s">
        <v>521</v>
      </c>
      <c r="D2849">
        <v>7</v>
      </c>
    </row>
    <row r="2850" spans="1:4" x14ac:dyDescent="0.25">
      <c r="A2850">
        <v>23</v>
      </c>
      <c r="B2850">
        <v>765</v>
      </c>
      <c r="C2850" t="s">
        <v>521</v>
      </c>
      <c r="D2850">
        <v>10</v>
      </c>
    </row>
    <row r="2851" spans="1:4" x14ac:dyDescent="0.25">
      <c r="A2851">
        <v>62</v>
      </c>
      <c r="B2851">
        <v>765</v>
      </c>
      <c r="C2851" t="s">
        <v>521</v>
      </c>
      <c r="D2851">
        <v>6</v>
      </c>
    </row>
    <row r="2852" spans="1:4" x14ac:dyDescent="0.25">
      <c r="A2852">
        <v>121</v>
      </c>
      <c r="B2852">
        <v>765</v>
      </c>
      <c r="C2852" t="s">
        <v>523</v>
      </c>
      <c r="D2852">
        <v>10</v>
      </c>
    </row>
    <row r="2853" spans="1:4" x14ac:dyDescent="0.25">
      <c r="A2853">
        <v>5</v>
      </c>
      <c r="B2853">
        <v>766</v>
      </c>
      <c r="C2853" t="s">
        <v>523</v>
      </c>
      <c r="D2853">
        <v>10</v>
      </c>
    </row>
    <row r="2854" spans="1:4" x14ac:dyDescent="0.25">
      <c r="A2854">
        <v>75</v>
      </c>
      <c r="B2854">
        <v>766</v>
      </c>
      <c r="C2854" t="s">
        <v>523</v>
      </c>
      <c r="D2854">
        <v>6</v>
      </c>
    </row>
    <row r="2855" spans="1:4" x14ac:dyDescent="0.25">
      <c r="A2855">
        <v>79</v>
      </c>
      <c r="B2855">
        <v>766</v>
      </c>
      <c r="C2855" t="s">
        <v>523</v>
      </c>
      <c r="D2855">
        <v>7</v>
      </c>
    </row>
    <row r="2856" spans="1:4" x14ac:dyDescent="0.25">
      <c r="A2856">
        <v>90</v>
      </c>
      <c r="B2856">
        <v>766</v>
      </c>
      <c r="C2856" t="s">
        <v>523</v>
      </c>
      <c r="D2856">
        <v>7</v>
      </c>
    </row>
    <row r="2857" spans="1:4" x14ac:dyDescent="0.25">
      <c r="A2857">
        <v>118</v>
      </c>
      <c r="B2857">
        <v>766</v>
      </c>
      <c r="C2857" t="s">
        <v>523</v>
      </c>
      <c r="D2857">
        <v>9</v>
      </c>
    </row>
    <row r="2858" spans="1:4" x14ac:dyDescent="0.25">
      <c r="A2858">
        <v>130</v>
      </c>
      <c r="B2858">
        <v>766</v>
      </c>
      <c r="C2858" t="s">
        <v>523</v>
      </c>
      <c r="D2858">
        <v>10</v>
      </c>
    </row>
    <row r="2859" spans="1:4" x14ac:dyDescent="0.25">
      <c r="A2859">
        <v>82</v>
      </c>
      <c r="B2859">
        <v>767</v>
      </c>
      <c r="C2859" t="s">
        <v>523</v>
      </c>
      <c r="D2859">
        <v>8</v>
      </c>
    </row>
    <row r="2860" spans="1:4" x14ac:dyDescent="0.25">
      <c r="A2860">
        <v>86</v>
      </c>
      <c r="B2860">
        <v>767</v>
      </c>
      <c r="C2860" t="s">
        <v>522</v>
      </c>
      <c r="D2860">
        <v>7</v>
      </c>
    </row>
    <row r="2861" spans="1:4" x14ac:dyDescent="0.25">
      <c r="A2861">
        <v>99</v>
      </c>
      <c r="B2861">
        <v>767</v>
      </c>
      <c r="C2861" t="s">
        <v>522</v>
      </c>
      <c r="D2861">
        <v>10</v>
      </c>
    </row>
    <row r="2862" spans="1:4" x14ac:dyDescent="0.25">
      <c r="A2862">
        <v>4</v>
      </c>
      <c r="B2862">
        <v>768</v>
      </c>
      <c r="C2862" t="s">
        <v>522</v>
      </c>
      <c r="D2862">
        <v>9</v>
      </c>
    </row>
    <row r="2863" spans="1:4" x14ac:dyDescent="0.25">
      <c r="A2863">
        <v>55</v>
      </c>
      <c r="B2863">
        <v>768</v>
      </c>
      <c r="C2863" t="s">
        <v>522</v>
      </c>
      <c r="D2863">
        <v>6</v>
      </c>
    </row>
    <row r="2864" spans="1:4" x14ac:dyDescent="0.25">
      <c r="A2864">
        <v>104</v>
      </c>
      <c r="B2864">
        <v>768</v>
      </c>
      <c r="C2864" t="s">
        <v>521</v>
      </c>
      <c r="D2864">
        <v>10</v>
      </c>
    </row>
    <row r="2865" spans="1:4" x14ac:dyDescent="0.25">
      <c r="A2865">
        <v>11</v>
      </c>
      <c r="B2865">
        <v>769</v>
      </c>
      <c r="C2865" t="s">
        <v>522</v>
      </c>
      <c r="D2865">
        <v>8</v>
      </c>
    </row>
    <row r="2866" spans="1:4" x14ac:dyDescent="0.25">
      <c r="A2866">
        <v>41</v>
      </c>
      <c r="B2866">
        <v>769</v>
      </c>
      <c r="C2866" t="s">
        <v>523</v>
      </c>
      <c r="D2866">
        <v>9</v>
      </c>
    </row>
    <row r="2867" spans="1:4" x14ac:dyDescent="0.25">
      <c r="A2867">
        <v>45</v>
      </c>
      <c r="B2867">
        <v>769</v>
      </c>
      <c r="C2867" t="s">
        <v>521</v>
      </c>
      <c r="D2867">
        <v>8</v>
      </c>
    </row>
    <row r="2868" spans="1:4" x14ac:dyDescent="0.25">
      <c r="A2868">
        <v>86</v>
      </c>
      <c r="B2868">
        <v>769</v>
      </c>
      <c r="C2868" t="s">
        <v>522</v>
      </c>
      <c r="D2868">
        <v>9</v>
      </c>
    </row>
    <row r="2869" spans="1:4" x14ac:dyDescent="0.25">
      <c r="A2869">
        <v>12</v>
      </c>
      <c r="B2869">
        <v>770</v>
      </c>
      <c r="C2869" t="s">
        <v>523</v>
      </c>
      <c r="D2869">
        <v>6</v>
      </c>
    </row>
    <row r="2870" spans="1:4" x14ac:dyDescent="0.25">
      <c r="A2870">
        <v>33</v>
      </c>
      <c r="B2870">
        <v>770</v>
      </c>
      <c r="C2870" t="s">
        <v>521</v>
      </c>
      <c r="D2870">
        <v>8</v>
      </c>
    </row>
    <row r="2871" spans="1:4" x14ac:dyDescent="0.25">
      <c r="A2871">
        <v>85</v>
      </c>
      <c r="B2871">
        <v>770</v>
      </c>
      <c r="C2871" t="s">
        <v>523</v>
      </c>
      <c r="D2871">
        <v>8</v>
      </c>
    </row>
    <row r="2872" spans="1:4" x14ac:dyDescent="0.25">
      <c r="A2872">
        <v>90</v>
      </c>
      <c r="B2872">
        <v>770</v>
      </c>
      <c r="C2872" t="s">
        <v>523</v>
      </c>
      <c r="D2872">
        <v>6</v>
      </c>
    </row>
    <row r="2873" spans="1:4" x14ac:dyDescent="0.25">
      <c r="A2873">
        <v>100</v>
      </c>
      <c r="B2873">
        <v>770</v>
      </c>
      <c r="C2873" t="s">
        <v>522</v>
      </c>
      <c r="D2873">
        <v>10</v>
      </c>
    </row>
    <row r="2874" spans="1:4" x14ac:dyDescent="0.25">
      <c r="A2874">
        <v>60</v>
      </c>
      <c r="B2874">
        <v>771</v>
      </c>
      <c r="C2874" t="s">
        <v>522</v>
      </c>
      <c r="D2874">
        <v>6</v>
      </c>
    </row>
    <row r="2875" spans="1:4" x14ac:dyDescent="0.25">
      <c r="A2875">
        <v>72</v>
      </c>
      <c r="B2875">
        <v>771</v>
      </c>
      <c r="C2875" t="s">
        <v>522</v>
      </c>
      <c r="D2875">
        <v>9</v>
      </c>
    </row>
    <row r="2876" spans="1:4" x14ac:dyDescent="0.25">
      <c r="A2876">
        <v>129</v>
      </c>
      <c r="B2876">
        <v>771</v>
      </c>
      <c r="C2876" t="s">
        <v>522</v>
      </c>
      <c r="D2876">
        <v>9</v>
      </c>
    </row>
    <row r="2877" spans="1:4" x14ac:dyDescent="0.25">
      <c r="A2877">
        <v>2</v>
      </c>
      <c r="B2877">
        <v>772</v>
      </c>
      <c r="C2877" t="s">
        <v>521</v>
      </c>
      <c r="D2877">
        <v>8</v>
      </c>
    </row>
    <row r="2878" spans="1:4" x14ac:dyDescent="0.25">
      <c r="A2878">
        <v>13</v>
      </c>
      <c r="B2878">
        <v>772</v>
      </c>
      <c r="C2878" t="s">
        <v>522</v>
      </c>
      <c r="D2878">
        <v>7</v>
      </c>
    </row>
    <row r="2879" spans="1:4" x14ac:dyDescent="0.25">
      <c r="A2879">
        <v>35</v>
      </c>
      <c r="B2879">
        <v>772</v>
      </c>
      <c r="C2879" t="s">
        <v>523</v>
      </c>
      <c r="D2879">
        <v>6</v>
      </c>
    </row>
    <row r="2880" spans="1:4" x14ac:dyDescent="0.25">
      <c r="A2880">
        <v>68</v>
      </c>
      <c r="B2880">
        <v>772</v>
      </c>
      <c r="C2880" t="s">
        <v>521</v>
      </c>
      <c r="D2880">
        <v>7</v>
      </c>
    </row>
    <row r="2881" spans="1:4" x14ac:dyDescent="0.25">
      <c r="A2881">
        <v>76</v>
      </c>
      <c r="B2881">
        <v>772</v>
      </c>
      <c r="C2881" t="s">
        <v>522</v>
      </c>
      <c r="D2881">
        <v>9</v>
      </c>
    </row>
    <row r="2882" spans="1:4" x14ac:dyDescent="0.25">
      <c r="A2882">
        <v>79</v>
      </c>
      <c r="B2882">
        <v>772</v>
      </c>
      <c r="C2882" t="s">
        <v>523</v>
      </c>
      <c r="D2882">
        <v>9</v>
      </c>
    </row>
    <row r="2883" spans="1:4" x14ac:dyDescent="0.25">
      <c r="A2883">
        <v>9</v>
      </c>
      <c r="B2883">
        <v>773</v>
      </c>
      <c r="C2883" t="s">
        <v>521</v>
      </c>
      <c r="D2883">
        <v>10</v>
      </c>
    </row>
    <row r="2884" spans="1:4" x14ac:dyDescent="0.25">
      <c r="A2884">
        <v>23</v>
      </c>
      <c r="B2884">
        <v>773</v>
      </c>
      <c r="C2884" t="s">
        <v>521</v>
      </c>
      <c r="D2884">
        <v>8</v>
      </c>
    </row>
    <row r="2885" spans="1:4" x14ac:dyDescent="0.25">
      <c r="A2885">
        <v>45</v>
      </c>
      <c r="B2885">
        <v>773</v>
      </c>
      <c r="C2885" t="s">
        <v>521</v>
      </c>
      <c r="D2885">
        <v>10</v>
      </c>
    </row>
    <row r="2886" spans="1:4" x14ac:dyDescent="0.25">
      <c r="A2886">
        <v>106</v>
      </c>
      <c r="B2886">
        <v>773</v>
      </c>
      <c r="C2886" t="s">
        <v>521</v>
      </c>
      <c r="D2886">
        <v>7</v>
      </c>
    </row>
    <row r="2887" spans="1:4" x14ac:dyDescent="0.25">
      <c r="A2887">
        <v>109</v>
      </c>
      <c r="B2887">
        <v>773</v>
      </c>
      <c r="C2887" t="s">
        <v>521</v>
      </c>
      <c r="D2887">
        <v>10</v>
      </c>
    </row>
    <row r="2888" spans="1:4" x14ac:dyDescent="0.25">
      <c r="A2888">
        <v>110</v>
      </c>
      <c r="B2888">
        <v>773</v>
      </c>
      <c r="C2888" t="s">
        <v>521</v>
      </c>
      <c r="D2888">
        <v>7</v>
      </c>
    </row>
    <row r="2889" spans="1:4" x14ac:dyDescent="0.25">
      <c r="A2889">
        <v>47</v>
      </c>
      <c r="B2889">
        <v>774</v>
      </c>
      <c r="C2889" t="s">
        <v>521</v>
      </c>
      <c r="D2889">
        <v>10</v>
      </c>
    </row>
    <row r="2890" spans="1:4" x14ac:dyDescent="0.25">
      <c r="A2890">
        <v>117</v>
      </c>
      <c r="B2890">
        <v>774</v>
      </c>
      <c r="C2890" t="s">
        <v>521</v>
      </c>
      <c r="D2890">
        <v>6</v>
      </c>
    </row>
    <row r="2891" spans="1:4" x14ac:dyDescent="0.25">
      <c r="A2891">
        <v>48</v>
      </c>
      <c r="B2891">
        <v>775</v>
      </c>
      <c r="C2891" t="s">
        <v>521</v>
      </c>
      <c r="D2891">
        <v>8</v>
      </c>
    </row>
    <row r="2892" spans="1:4" x14ac:dyDescent="0.25">
      <c r="A2892">
        <v>60</v>
      </c>
      <c r="B2892">
        <v>775</v>
      </c>
      <c r="C2892" t="s">
        <v>521</v>
      </c>
      <c r="D2892">
        <v>7</v>
      </c>
    </row>
    <row r="2893" spans="1:4" x14ac:dyDescent="0.25">
      <c r="A2893">
        <v>125</v>
      </c>
      <c r="B2893">
        <v>775</v>
      </c>
      <c r="C2893" t="s">
        <v>521</v>
      </c>
      <c r="D2893">
        <v>7</v>
      </c>
    </row>
    <row r="2894" spans="1:4" x14ac:dyDescent="0.25">
      <c r="A2894">
        <v>20</v>
      </c>
      <c r="B2894">
        <v>776</v>
      </c>
      <c r="C2894" t="s">
        <v>523</v>
      </c>
      <c r="D2894">
        <v>7</v>
      </c>
    </row>
    <row r="2895" spans="1:4" x14ac:dyDescent="0.25">
      <c r="A2895">
        <v>130</v>
      </c>
      <c r="B2895">
        <v>776</v>
      </c>
      <c r="C2895" t="s">
        <v>523</v>
      </c>
      <c r="D2895">
        <v>9</v>
      </c>
    </row>
    <row r="2896" spans="1:4" x14ac:dyDescent="0.25">
      <c r="A2896">
        <v>64</v>
      </c>
      <c r="B2896">
        <v>777</v>
      </c>
      <c r="C2896" t="s">
        <v>523</v>
      </c>
      <c r="D2896">
        <v>7</v>
      </c>
    </row>
    <row r="2897" spans="1:4" x14ac:dyDescent="0.25">
      <c r="A2897">
        <v>103</v>
      </c>
      <c r="B2897">
        <v>777</v>
      </c>
      <c r="C2897" t="s">
        <v>523</v>
      </c>
      <c r="D2897">
        <v>6</v>
      </c>
    </row>
    <row r="2898" spans="1:4" x14ac:dyDescent="0.25">
      <c r="A2898">
        <v>104</v>
      </c>
      <c r="B2898">
        <v>777</v>
      </c>
      <c r="C2898" t="s">
        <v>523</v>
      </c>
      <c r="D2898">
        <v>8</v>
      </c>
    </row>
    <row r="2899" spans="1:4" x14ac:dyDescent="0.25">
      <c r="A2899">
        <v>109</v>
      </c>
      <c r="B2899">
        <v>777</v>
      </c>
      <c r="C2899" t="s">
        <v>523</v>
      </c>
      <c r="D2899">
        <v>10</v>
      </c>
    </row>
    <row r="2900" spans="1:4" x14ac:dyDescent="0.25">
      <c r="A2900">
        <v>40</v>
      </c>
      <c r="B2900">
        <v>778</v>
      </c>
      <c r="C2900" t="s">
        <v>523</v>
      </c>
      <c r="D2900">
        <v>9</v>
      </c>
    </row>
    <row r="2901" spans="1:4" x14ac:dyDescent="0.25">
      <c r="A2901">
        <v>72</v>
      </c>
      <c r="B2901">
        <v>778</v>
      </c>
      <c r="C2901" t="s">
        <v>523</v>
      </c>
      <c r="D2901">
        <v>7</v>
      </c>
    </row>
    <row r="2902" spans="1:4" x14ac:dyDescent="0.25">
      <c r="A2902">
        <v>105</v>
      </c>
      <c r="B2902">
        <v>778</v>
      </c>
      <c r="C2902" t="s">
        <v>522</v>
      </c>
      <c r="D2902">
        <v>7</v>
      </c>
    </row>
    <row r="2903" spans="1:4" x14ac:dyDescent="0.25">
      <c r="A2903">
        <v>107</v>
      </c>
      <c r="B2903">
        <v>778</v>
      </c>
      <c r="C2903" t="s">
        <v>522</v>
      </c>
      <c r="D2903">
        <v>6</v>
      </c>
    </row>
    <row r="2904" spans="1:4" x14ac:dyDescent="0.25">
      <c r="A2904">
        <v>118</v>
      </c>
      <c r="B2904">
        <v>778</v>
      </c>
      <c r="C2904" t="s">
        <v>522</v>
      </c>
      <c r="D2904">
        <v>8</v>
      </c>
    </row>
    <row r="2905" spans="1:4" x14ac:dyDescent="0.25">
      <c r="A2905">
        <v>2</v>
      </c>
      <c r="B2905">
        <v>779</v>
      </c>
      <c r="C2905" t="s">
        <v>522</v>
      </c>
      <c r="D2905">
        <v>6</v>
      </c>
    </row>
    <row r="2906" spans="1:4" x14ac:dyDescent="0.25">
      <c r="A2906">
        <v>22</v>
      </c>
      <c r="B2906">
        <v>779</v>
      </c>
      <c r="C2906" t="s">
        <v>521</v>
      </c>
      <c r="D2906">
        <v>7</v>
      </c>
    </row>
    <row r="2907" spans="1:4" x14ac:dyDescent="0.25">
      <c r="A2907">
        <v>39</v>
      </c>
      <c r="B2907">
        <v>779</v>
      </c>
      <c r="C2907" t="s">
        <v>522</v>
      </c>
      <c r="D2907">
        <v>8</v>
      </c>
    </row>
    <row r="2908" spans="1:4" x14ac:dyDescent="0.25">
      <c r="A2908">
        <v>41</v>
      </c>
      <c r="B2908">
        <v>779</v>
      </c>
      <c r="C2908" t="s">
        <v>523</v>
      </c>
      <c r="D2908">
        <v>6</v>
      </c>
    </row>
    <row r="2909" spans="1:4" x14ac:dyDescent="0.25">
      <c r="A2909">
        <v>48</v>
      </c>
      <c r="B2909">
        <v>779</v>
      </c>
      <c r="C2909" t="s">
        <v>521</v>
      </c>
      <c r="D2909">
        <v>10</v>
      </c>
    </row>
    <row r="2910" spans="1:4" x14ac:dyDescent="0.25">
      <c r="A2910">
        <v>64</v>
      </c>
      <c r="B2910">
        <v>779</v>
      </c>
      <c r="C2910" t="s">
        <v>522</v>
      </c>
      <c r="D2910">
        <v>7</v>
      </c>
    </row>
    <row r="2911" spans="1:4" x14ac:dyDescent="0.25">
      <c r="A2911">
        <v>110</v>
      </c>
      <c r="B2911">
        <v>779</v>
      </c>
      <c r="C2911" t="s">
        <v>523</v>
      </c>
      <c r="D2911">
        <v>9</v>
      </c>
    </row>
    <row r="2912" spans="1:4" x14ac:dyDescent="0.25">
      <c r="A2912">
        <v>124</v>
      </c>
      <c r="B2912">
        <v>779</v>
      </c>
      <c r="C2912" t="s">
        <v>521</v>
      </c>
      <c r="D2912">
        <v>10</v>
      </c>
    </row>
    <row r="2913" spans="1:4" x14ac:dyDescent="0.25">
      <c r="A2913">
        <v>36</v>
      </c>
      <c r="B2913">
        <v>780</v>
      </c>
      <c r="C2913" t="s">
        <v>523</v>
      </c>
      <c r="D2913">
        <v>6</v>
      </c>
    </row>
    <row r="2914" spans="1:4" x14ac:dyDescent="0.25">
      <c r="A2914">
        <v>71</v>
      </c>
      <c r="B2914">
        <v>780</v>
      </c>
      <c r="C2914" t="s">
        <v>523</v>
      </c>
      <c r="D2914">
        <v>9</v>
      </c>
    </row>
    <row r="2915" spans="1:4" x14ac:dyDescent="0.25">
      <c r="A2915">
        <v>83</v>
      </c>
      <c r="B2915">
        <v>780</v>
      </c>
      <c r="C2915" t="s">
        <v>522</v>
      </c>
      <c r="D2915">
        <v>7</v>
      </c>
    </row>
    <row r="2916" spans="1:4" x14ac:dyDescent="0.25">
      <c r="A2916">
        <v>105</v>
      </c>
      <c r="B2916">
        <v>780</v>
      </c>
      <c r="C2916" t="s">
        <v>522</v>
      </c>
      <c r="D2916">
        <v>10</v>
      </c>
    </row>
    <row r="2917" spans="1:4" x14ac:dyDescent="0.25">
      <c r="A2917">
        <v>120</v>
      </c>
      <c r="B2917">
        <v>781</v>
      </c>
      <c r="C2917" t="s">
        <v>522</v>
      </c>
      <c r="D2917">
        <v>6</v>
      </c>
    </row>
    <row r="2918" spans="1:4" x14ac:dyDescent="0.25">
      <c r="A2918">
        <v>16</v>
      </c>
      <c r="B2918">
        <v>782</v>
      </c>
      <c r="C2918" t="s">
        <v>522</v>
      </c>
      <c r="D2918">
        <v>8</v>
      </c>
    </row>
    <row r="2919" spans="1:4" x14ac:dyDescent="0.25">
      <c r="A2919">
        <v>29</v>
      </c>
      <c r="B2919">
        <v>782</v>
      </c>
      <c r="C2919" t="s">
        <v>521</v>
      </c>
      <c r="D2919">
        <v>7</v>
      </c>
    </row>
    <row r="2920" spans="1:4" x14ac:dyDescent="0.25">
      <c r="A2920">
        <v>60</v>
      </c>
      <c r="B2920">
        <v>782</v>
      </c>
      <c r="C2920" t="s">
        <v>522</v>
      </c>
      <c r="D2920">
        <v>8</v>
      </c>
    </row>
    <row r="2921" spans="1:4" x14ac:dyDescent="0.25">
      <c r="A2921">
        <v>65</v>
      </c>
      <c r="B2921">
        <v>782</v>
      </c>
      <c r="C2921" t="s">
        <v>523</v>
      </c>
      <c r="D2921">
        <v>6</v>
      </c>
    </row>
    <row r="2922" spans="1:4" x14ac:dyDescent="0.25">
      <c r="A2922">
        <v>76</v>
      </c>
      <c r="B2922">
        <v>782</v>
      </c>
      <c r="C2922" t="s">
        <v>521</v>
      </c>
      <c r="D2922">
        <v>9</v>
      </c>
    </row>
    <row r="2923" spans="1:4" x14ac:dyDescent="0.25">
      <c r="A2923">
        <v>83</v>
      </c>
      <c r="B2923">
        <v>782</v>
      </c>
      <c r="C2923" t="s">
        <v>522</v>
      </c>
      <c r="D2923">
        <v>10</v>
      </c>
    </row>
    <row r="2924" spans="1:4" x14ac:dyDescent="0.25">
      <c r="A2924">
        <v>30</v>
      </c>
      <c r="B2924">
        <v>783</v>
      </c>
      <c r="C2924" t="s">
        <v>523</v>
      </c>
      <c r="D2924">
        <v>7</v>
      </c>
    </row>
    <row r="2925" spans="1:4" x14ac:dyDescent="0.25">
      <c r="A2925">
        <v>49</v>
      </c>
      <c r="B2925">
        <v>783</v>
      </c>
      <c r="C2925" t="s">
        <v>521</v>
      </c>
      <c r="D2925">
        <v>8</v>
      </c>
    </row>
    <row r="2926" spans="1:4" x14ac:dyDescent="0.25">
      <c r="A2926">
        <v>77</v>
      </c>
      <c r="B2926">
        <v>783</v>
      </c>
      <c r="C2926" t="s">
        <v>521</v>
      </c>
      <c r="D2926">
        <v>7</v>
      </c>
    </row>
    <row r="2927" spans="1:4" x14ac:dyDescent="0.25">
      <c r="A2927">
        <v>81</v>
      </c>
      <c r="B2927">
        <v>783</v>
      </c>
      <c r="C2927" t="s">
        <v>521</v>
      </c>
      <c r="D2927">
        <v>6</v>
      </c>
    </row>
    <row r="2928" spans="1:4" x14ac:dyDescent="0.25">
      <c r="A2928">
        <v>10</v>
      </c>
      <c r="B2928">
        <v>784</v>
      </c>
      <c r="C2928" t="s">
        <v>521</v>
      </c>
      <c r="D2928">
        <v>8</v>
      </c>
    </row>
    <row r="2929" spans="1:4" x14ac:dyDescent="0.25">
      <c r="A2929">
        <v>16</v>
      </c>
      <c r="B2929">
        <v>784</v>
      </c>
      <c r="C2929" t="s">
        <v>521</v>
      </c>
      <c r="D2929">
        <v>7</v>
      </c>
    </row>
    <row r="2930" spans="1:4" x14ac:dyDescent="0.25">
      <c r="A2930">
        <v>51</v>
      </c>
      <c r="B2930">
        <v>784</v>
      </c>
      <c r="C2930" t="s">
        <v>521</v>
      </c>
      <c r="D2930">
        <v>10</v>
      </c>
    </row>
    <row r="2931" spans="1:4" x14ac:dyDescent="0.25">
      <c r="A2931">
        <v>94</v>
      </c>
      <c r="B2931">
        <v>784</v>
      </c>
      <c r="C2931" t="s">
        <v>521</v>
      </c>
      <c r="D2931">
        <v>7</v>
      </c>
    </row>
    <row r="2932" spans="1:4" x14ac:dyDescent="0.25">
      <c r="A2932">
        <v>129</v>
      </c>
      <c r="B2932">
        <v>784</v>
      </c>
      <c r="C2932" t="s">
        <v>521</v>
      </c>
      <c r="D2932">
        <v>6</v>
      </c>
    </row>
    <row r="2933" spans="1:4" x14ac:dyDescent="0.25">
      <c r="A2933">
        <v>58</v>
      </c>
      <c r="B2933">
        <v>785</v>
      </c>
      <c r="C2933" t="s">
        <v>521</v>
      </c>
      <c r="D2933">
        <v>6</v>
      </c>
    </row>
    <row r="2934" spans="1:4" x14ac:dyDescent="0.25">
      <c r="A2934">
        <v>63</v>
      </c>
      <c r="B2934">
        <v>785</v>
      </c>
      <c r="C2934" t="s">
        <v>521</v>
      </c>
      <c r="D2934">
        <v>6</v>
      </c>
    </row>
    <row r="2935" spans="1:4" x14ac:dyDescent="0.25">
      <c r="A2935">
        <v>71</v>
      </c>
      <c r="B2935">
        <v>785</v>
      </c>
      <c r="C2935" t="s">
        <v>521</v>
      </c>
      <c r="D2935">
        <v>8</v>
      </c>
    </row>
    <row r="2936" spans="1:4" x14ac:dyDescent="0.25">
      <c r="A2936">
        <v>91</v>
      </c>
      <c r="B2936">
        <v>785</v>
      </c>
      <c r="C2936" t="s">
        <v>523</v>
      </c>
      <c r="D2936">
        <v>6</v>
      </c>
    </row>
    <row r="2937" spans="1:4" x14ac:dyDescent="0.25">
      <c r="A2937">
        <v>49</v>
      </c>
      <c r="B2937">
        <v>786</v>
      </c>
      <c r="C2937" t="s">
        <v>523</v>
      </c>
      <c r="D2937">
        <v>7</v>
      </c>
    </row>
    <row r="2938" spans="1:4" x14ac:dyDescent="0.25">
      <c r="A2938">
        <v>51</v>
      </c>
      <c r="B2938">
        <v>787</v>
      </c>
      <c r="C2938" t="s">
        <v>523</v>
      </c>
      <c r="D2938">
        <v>6</v>
      </c>
    </row>
    <row r="2939" spans="1:4" x14ac:dyDescent="0.25">
      <c r="A2939">
        <v>55</v>
      </c>
      <c r="B2939">
        <v>787</v>
      </c>
      <c r="C2939" t="s">
        <v>523</v>
      </c>
      <c r="D2939">
        <v>8</v>
      </c>
    </row>
    <row r="2940" spans="1:4" x14ac:dyDescent="0.25">
      <c r="A2940">
        <v>59</v>
      </c>
      <c r="B2940">
        <v>787</v>
      </c>
      <c r="C2940" t="s">
        <v>523</v>
      </c>
      <c r="D2940">
        <v>8</v>
      </c>
    </row>
    <row r="2941" spans="1:4" x14ac:dyDescent="0.25">
      <c r="A2941">
        <v>3</v>
      </c>
      <c r="B2941">
        <v>788</v>
      </c>
      <c r="C2941" t="s">
        <v>523</v>
      </c>
      <c r="D2941">
        <v>6</v>
      </c>
    </row>
    <row r="2942" spans="1:4" x14ac:dyDescent="0.25">
      <c r="A2942">
        <v>13</v>
      </c>
      <c r="B2942">
        <v>788</v>
      </c>
      <c r="C2942" t="s">
        <v>523</v>
      </c>
      <c r="D2942">
        <v>7</v>
      </c>
    </row>
    <row r="2943" spans="1:4" x14ac:dyDescent="0.25">
      <c r="A2943">
        <v>69</v>
      </c>
      <c r="B2943">
        <v>789</v>
      </c>
      <c r="C2943" t="s">
        <v>523</v>
      </c>
      <c r="D2943">
        <v>10</v>
      </c>
    </row>
    <row r="2944" spans="1:4" x14ac:dyDescent="0.25">
      <c r="A2944">
        <v>2</v>
      </c>
      <c r="B2944">
        <v>790</v>
      </c>
      <c r="C2944" t="s">
        <v>522</v>
      </c>
      <c r="D2944">
        <v>9</v>
      </c>
    </row>
    <row r="2945" spans="1:4" x14ac:dyDescent="0.25">
      <c r="A2945">
        <v>60</v>
      </c>
      <c r="B2945">
        <v>790</v>
      </c>
      <c r="C2945" t="s">
        <v>522</v>
      </c>
      <c r="D2945">
        <v>6</v>
      </c>
    </row>
    <row r="2946" spans="1:4" x14ac:dyDescent="0.25">
      <c r="A2946">
        <v>67</v>
      </c>
      <c r="B2946">
        <v>790</v>
      </c>
      <c r="C2946" t="s">
        <v>522</v>
      </c>
      <c r="D2946">
        <v>6</v>
      </c>
    </row>
    <row r="2947" spans="1:4" x14ac:dyDescent="0.25">
      <c r="A2947">
        <v>93</v>
      </c>
      <c r="B2947">
        <v>790</v>
      </c>
      <c r="C2947" t="s">
        <v>522</v>
      </c>
      <c r="D2947">
        <v>7</v>
      </c>
    </row>
    <row r="2948" spans="1:4" x14ac:dyDescent="0.25">
      <c r="A2948">
        <v>105</v>
      </c>
      <c r="B2948">
        <v>790</v>
      </c>
      <c r="C2948" t="s">
        <v>521</v>
      </c>
      <c r="D2948">
        <v>6</v>
      </c>
    </row>
    <row r="2949" spans="1:4" x14ac:dyDescent="0.25">
      <c r="A2949">
        <v>120</v>
      </c>
      <c r="B2949">
        <v>790</v>
      </c>
      <c r="C2949" t="s">
        <v>522</v>
      </c>
      <c r="D2949">
        <v>9</v>
      </c>
    </row>
    <row r="2950" spans="1:4" x14ac:dyDescent="0.25">
      <c r="A2950">
        <v>19</v>
      </c>
      <c r="B2950">
        <v>791</v>
      </c>
      <c r="C2950" t="s">
        <v>523</v>
      </c>
      <c r="D2950">
        <v>6</v>
      </c>
    </row>
    <row r="2951" spans="1:4" x14ac:dyDescent="0.25">
      <c r="A2951">
        <v>122</v>
      </c>
      <c r="B2951">
        <v>791</v>
      </c>
      <c r="C2951" t="s">
        <v>521</v>
      </c>
      <c r="D2951">
        <v>10</v>
      </c>
    </row>
    <row r="2952" spans="1:4" x14ac:dyDescent="0.25">
      <c r="A2952">
        <v>128</v>
      </c>
      <c r="B2952">
        <v>791</v>
      </c>
      <c r="C2952" t="s">
        <v>522</v>
      </c>
      <c r="D2952">
        <v>10</v>
      </c>
    </row>
    <row r="2953" spans="1:4" x14ac:dyDescent="0.25">
      <c r="A2953">
        <v>15</v>
      </c>
      <c r="B2953">
        <v>792</v>
      </c>
      <c r="C2953" t="s">
        <v>523</v>
      </c>
      <c r="D2953">
        <v>8</v>
      </c>
    </row>
    <row r="2954" spans="1:4" x14ac:dyDescent="0.25">
      <c r="A2954">
        <v>56</v>
      </c>
      <c r="B2954">
        <v>792</v>
      </c>
      <c r="C2954" t="s">
        <v>521</v>
      </c>
      <c r="D2954">
        <v>6</v>
      </c>
    </row>
    <row r="2955" spans="1:4" x14ac:dyDescent="0.25">
      <c r="A2955">
        <v>69</v>
      </c>
      <c r="B2955">
        <v>792</v>
      </c>
      <c r="C2955" t="s">
        <v>523</v>
      </c>
      <c r="D2955">
        <v>10</v>
      </c>
    </row>
    <row r="2956" spans="1:4" x14ac:dyDescent="0.25">
      <c r="A2956">
        <v>97</v>
      </c>
      <c r="B2956">
        <v>792</v>
      </c>
      <c r="C2956" t="s">
        <v>523</v>
      </c>
      <c r="D2956">
        <v>9</v>
      </c>
    </row>
    <row r="2957" spans="1:4" x14ac:dyDescent="0.25">
      <c r="A2957">
        <v>112</v>
      </c>
      <c r="B2957">
        <v>792</v>
      </c>
      <c r="C2957" t="s">
        <v>522</v>
      </c>
      <c r="D2957">
        <v>6</v>
      </c>
    </row>
    <row r="2958" spans="1:4" x14ac:dyDescent="0.25">
      <c r="A2958">
        <v>121</v>
      </c>
      <c r="B2958">
        <v>792</v>
      </c>
      <c r="C2958" t="s">
        <v>522</v>
      </c>
      <c r="D2958">
        <v>10</v>
      </c>
    </row>
    <row r="2959" spans="1:4" x14ac:dyDescent="0.25">
      <c r="A2959">
        <v>126</v>
      </c>
      <c r="B2959">
        <v>792</v>
      </c>
      <c r="C2959" t="s">
        <v>522</v>
      </c>
      <c r="D2959">
        <v>8</v>
      </c>
    </row>
    <row r="2960" spans="1:4" x14ac:dyDescent="0.25">
      <c r="A2960">
        <v>130</v>
      </c>
      <c r="B2960">
        <v>792</v>
      </c>
      <c r="C2960" t="s">
        <v>522</v>
      </c>
      <c r="D2960">
        <v>9</v>
      </c>
    </row>
    <row r="2961" spans="1:4" x14ac:dyDescent="0.25">
      <c r="A2961">
        <v>12</v>
      </c>
      <c r="B2961">
        <v>793</v>
      </c>
      <c r="C2961" t="s">
        <v>521</v>
      </c>
      <c r="D2961">
        <v>7</v>
      </c>
    </row>
    <row r="2962" spans="1:4" x14ac:dyDescent="0.25">
      <c r="A2962">
        <v>32</v>
      </c>
      <c r="B2962">
        <v>793</v>
      </c>
      <c r="C2962" t="s">
        <v>522</v>
      </c>
      <c r="D2962">
        <v>7</v>
      </c>
    </row>
    <row r="2963" spans="1:4" x14ac:dyDescent="0.25">
      <c r="A2963">
        <v>41</v>
      </c>
      <c r="B2963">
        <v>793</v>
      </c>
      <c r="C2963" t="s">
        <v>523</v>
      </c>
      <c r="D2963">
        <v>10</v>
      </c>
    </row>
    <row r="2964" spans="1:4" x14ac:dyDescent="0.25">
      <c r="A2964">
        <v>62</v>
      </c>
      <c r="B2964">
        <v>793</v>
      </c>
      <c r="C2964" t="s">
        <v>521</v>
      </c>
      <c r="D2964">
        <v>7</v>
      </c>
    </row>
    <row r="2965" spans="1:4" x14ac:dyDescent="0.25">
      <c r="A2965">
        <v>71</v>
      </c>
      <c r="B2965">
        <v>793</v>
      </c>
      <c r="C2965" t="s">
        <v>522</v>
      </c>
      <c r="D2965">
        <v>10</v>
      </c>
    </row>
    <row r="2966" spans="1:4" x14ac:dyDescent="0.25">
      <c r="A2966">
        <v>111</v>
      </c>
      <c r="B2966">
        <v>793</v>
      </c>
      <c r="C2966" t="s">
        <v>523</v>
      </c>
      <c r="D2966">
        <v>6</v>
      </c>
    </row>
    <row r="2967" spans="1:4" x14ac:dyDescent="0.25">
      <c r="A2967">
        <v>38</v>
      </c>
      <c r="B2967">
        <v>794</v>
      </c>
      <c r="C2967" t="s">
        <v>521</v>
      </c>
      <c r="D2967">
        <v>9</v>
      </c>
    </row>
    <row r="2968" spans="1:4" x14ac:dyDescent="0.25">
      <c r="A2968">
        <v>53</v>
      </c>
      <c r="B2968">
        <v>794</v>
      </c>
      <c r="C2968" t="s">
        <v>521</v>
      </c>
      <c r="D2968">
        <v>6</v>
      </c>
    </row>
    <row r="2969" spans="1:4" x14ac:dyDescent="0.25">
      <c r="A2969">
        <v>57</v>
      </c>
      <c r="B2969">
        <v>794</v>
      </c>
      <c r="C2969" t="s">
        <v>521</v>
      </c>
      <c r="D2969">
        <v>8</v>
      </c>
    </row>
    <row r="2970" spans="1:4" x14ac:dyDescent="0.25">
      <c r="A2970">
        <v>59</v>
      </c>
      <c r="B2970">
        <v>794</v>
      </c>
      <c r="C2970" t="s">
        <v>521</v>
      </c>
      <c r="D2970">
        <v>6</v>
      </c>
    </row>
    <row r="2971" spans="1:4" x14ac:dyDescent="0.25">
      <c r="A2971">
        <v>70</v>
      </c>
      <c r="B2971">
        <v>794</v>
      </c>
      <c r="C2971" t="s">
        <v>521</v>
      </c>
      <c r="D2971">
        <v>8</v>
      </c>
    </row>
    <row r="2972" spans="1:4" x14ac:dyDescent="0.25">
      <c r="A2972">
        <v>71</v>
      </c>
      <c r="B2972">
        <v>794</v>
      </c>
      <c r="C2972" t="s">
        <v>521</v>
      </c>
      <c r="D2972">
        <v>10</v>
      </c>
    </row>
    <row r="2973" spans="1:4" x14ac:dyDescent="0.25">
      <c r="A2973">
        <v>115</v>
      </c>
      <c r="B2973">
        <v>794</v>
      </c>
      <c r="C2973" t="s">
        <v>521</v>
      </c>
      <c r="D2973">
        <v>10</v>
      </c>
    </row>
    <row r="2974" spans="1:4" x14ac:dyDescent="0.25">
      <c r="A2974">
        <v>116</v>
      </c>
      <c r="B2974">
        <v>794</v>
      </c>
      <c r="C2974" t="s">
        <v>521</v>
      </c>
      <c r="D2974">
        <v>9</v>
      </c>
    </row>
    <row r="2975" spans="1:4" x14ac:dyDescent="0.25">
      <c r="A2975">
        <v>125</v>
      </c>
      <c r="B2975">
        <v>794</v>
      </c>
      <c r="C2975" t="s">
        <v>521</v>
      </c>
      <c r="D2975">
        <v>9</v>
      </c>
    </row>
    <row r="2976" spans="1:4" x14ac:dyDescent="0.25">
      <c r="A2976">
        <v>11</v>
      </c>
      <c r="B2976">
        <v>795</v>
      </c>
      <c r="C2976" t="s">
        <v>521</v>
      </c>
      <c r="D2976">
        <v>7</v>
      </c>
    </row>
    <row r="2977" spans="1:4" x14ac:dyDescent="0.25">
      <c r="A2977">
        <v>38</v>
      </c>
      <c r="B2977">
        <v>795</v>
      </c>
      <c r="C2977" t="s">
        <v>521</v>
      </c>
      <c r="D2977">
        <v>8</v>
      </c>
    </row>
    <row r="2978" spans="1:4" x14ac:dyDescent="0.25">
      <c r="A2978">
        <v>69</v>
      </c>
      <c r="B2978">
        <v>795</v>
      </c>
      <c r="C2978" t="s">
        <v>523</v>
      </c>
      <c r="D2978">
        <v>10</v>
      </c>
    </row>
    <row r="2979" spans="1:4" x14ac:dyDescent="0.25">
      <c r="A2979">
        <v>78</v>
      </c>
      <c r="B2979">
        <v>795</v>
      </c>
      <c r="C2979" t="s">
        <v>523</v>
      </c>
      <c r="D2979">
        <v>6</v>
      </c>
    </row>
    <row r="2980" spans="1:4" x14ac:dyDescent="0.25">
      <c r="A2980">
        <v>123</v>
      </c>
      <c r="B2980">
        <v>795</v>
      </c>
      <c r="C2980" t="s">
        <v>523</v>
      </c>
      <c r="D2980">
        <v>9</v>
      </c>
    </row>
    <row r="2981" spans="1:4" x14ac:dyDescent="0.25">
      <c r="A2981">
        <v>124</v>
      </c>
      <c r="B2981">
        <v>795</v>
      </c>
      <c r="C2981" t="s">
        <v>523</v>
      </c>
      <c r="D2981">
        <v>9</v>
      </c>
    </row>
    <row r="2982" spans="1:4" x14ac:dyDescent="0.25">
      <c r="A2982">
        <v>77</v>
      </c>
      <c r="B2982">
        <v>796</v>
      </c>
      <c r="C2982" t="s">
        <v>523</v>
      </c>
      <c r="D2982">
        <v>7</v>
      </c>
    </row>
    <row r="2983" spans="1:4" x14ac:dyDescent="0.25">
      <c r="A2983">
        <v>98</v>
      </c>
      <c r="B2983">
        <v>796</v>
      </c>
      <c r="C2983" t="s">
        <v>523</v>
      </c>
      <c r="D2983">
        <v>7</v>
      </c>
    </row>
    <row r="2984" spans="1:4" x14ac:dyDescent="0.25">
      <c r="A2984">
        <v>124</v>
      </c>
      <c r="B2984">
        <v>796</v>
      </c>
      <c r="C2984" t="s">
        <v>523</v>
      </c>
      <c r="D2984">
        <v>7</v>
      </c>
    </row>
    <row r="2985" spans="1:4" x14ac:dyDescent="0.25">
      <c r="A2985">
        <v>17</v>
      </c>
      <c r="B2985">
        <v>797</v>
      </c>
      <c r="C2985" t="s">
        <v>523</v>
      </c>
      <c r="D2985">
        <v>6</v>
      </c>
    </row>
    <row r="2986" spans="1:4" x14ac:dyDescent="0.25">
      <c r="A2986">
        <v>55</v>
      </c>
      <c r="B2986">
        <v>797</v>
      </c>
      <c r="C2986" t="s">
        <v>522</v>
      </c>
      <c r="D2986">
        <v>8</v>
      </c>
    </row>
    <row r="2987" spans="1:4" x14ac:dyDescent="0.25">
      <c r="A2987">
        <v>84</v>
      </c>
      <c r="B2987">
        <v>797</v>
      </c>
      <c r="C2987" t="s">
        <v>522</v>
      </c>
      <c r="D2987">
        <v>6</v>
      </c>
    </row>
    <row r="2988" spans="1:4" x14ac:dyDescent="0.25">
      <c r="A2988">
        <v>113</v>
      </c>
      <c r="B2988">
        <v>797</v>
      </c>
      <c r="C2988" t="s">
        <v>522</v>
      </c>
      <c r="D2988">
        <v>8</v>
      </c>
    </row>
    <row r="2989" spans="1:4" x14ac:dyDescent="0.25">
      <c r="A2989">
        <v>92</v>
      </c>
      <c r="B2989">
        <v>798</v>
      </c>
      <c r="C2989" t="s">
        <v>522</v>
      </c>
      <c r="D2989">
        <v>6</v>
      </c>
    </row>
    <row r="2990" spans="1:4" x14ac:dyDescent="0.25">
      <c r="A2990">
        <v>101</v>
      </c>
      <c r="B2990">
        <v>798</v>
      </c>
      <c r="C2990" t="s">
        <v>521</v>
      </c>
      <c r="D2990">
        <v>8</v>
      </c>
    </row>
    <row r="2991" spans="1:4" x14ac:dyDescent="0.25">
      <c r="A2991">
        <v>107</v>
      </c>
      <c r="B2991">
        <v>798</v>
      </c>
      <c r="C2991" t="s">
        <v>522</v>
      </c>
      <c r="D2991">
        <v>6</v>
      </c>
    </row>
    <row r="2992" spans="1:4" x14ac:dyDescent="0.25">
      <c r="A2992">
        <v>6</v>
      </c>
      <c r="B2992">
        <v>799</v>
      </c>
      <c r="C2992" t="s">
        <v>523</v>
      </c>
      <c r="D2992">
        <v>10</v>
      </c>
    </row>
    <row r="2993" spans="1:4" x14ac:dyDescent="0.25">
      <c r="A2993">
        <v>37</v>
      </c>
      <c r="B2993">
        <v>799</v>
      </c>
      <c r="C2993" t="s">
        <v>521</v>
      </c>
      <c r="D2993">
        <v>7</v>
      </c>
    </row>
    <row r="2994" spans="1:4" x14ac:dyDescent="0.25">
      <c r="A2994">
        <v>49</v>
      </c>
      <c r="B2994">
        <v>799</v>
      </c>
      <c r="C2994" t="s">
        <v>522</v>
      </c>
      <c r="D2994">
        <v>7</v>
      </c>
    </row>
    <row r="2995" spans="1:4" x14ac:dyDescent="0.25">
      <c r="A2995">
        <v>114</v>
      </c>
      <c r="B2995">
        <v>799</v>
      </c>
      <c r="C2995" t="s">
        <v>523</v>
      </c>
      <c r="D2995">
        <v>8</v>
      </c>
    </row>
    <row r="2996" spans="1:4" x14ac:dyDescent="0.25">
      <c r="A2996">
        <v>123</v>
      </c>
      <c r="B2996">
        <v>800</v>
      </c>
      <c r="C2996" t="s">
        <v>521</v>
      </c>
      <c r="D2996">
        <v>10</v>
      </c>
    </row>
    <row r="2997" spans="1:4" x14ac:dyDescent="0.25">
      <c r="A2997">
        <v>26</v>
      </c>
      <c r="B2997">
        <v>801</v>
      </c>
      <c r="C2997" t="s">
        <v>523</v>
      </c>
      <c r="D2997">
        <v>10</v>
      </c>
    </row>
    <row r="2998" spans="1:4" x14ac:dyDescent="0.25">
      <c r="A2998">
        <v>44</v>
      </c>
      <c r="B2998">
        <v>801</v>
      </c>
      <c r="C2998" t="s">
        <v>523</v>
      </c>
      <c r="D2998">
        <v>6</v>
      </c>
    </row>
    <row r="2999" spans="1:4" x14ac:dyDescent="0.25">
      <c r="A2999">
        <v>56</v>
      </c>
      <c r="B2999">
        <v>801</v>
      </c>
      <c r="C2999" t="s">
        <v>522</v>
      </c>
      <c r="D2999">
        <v>9</v>
      </c>
    </row>
    <row r="3000" spans="1:4" x14ac:dyDescent="0.25">
      <c r="A3000">
        <v>6</v>
      </c>
      <c r="B3000">
        <v>802</v>
      </c>
      <c r="C3000" t="s">
        <v>522</v>
      </c>
      <c r="D3000">
        <v>9</v>
      </c>
    </row>
    <row r="3001" spans="1:4" x14ac:dyDescent="0.25">
      <c r="A3001">
        <v>49</v>
      </c>
      <c r="B3001">
        <v>802</v>
      </c>
      <c r="C3001" t="s">
        <v>522</v>
      </c>
      <c r="D3001">
        <v>9</v>
      </c>
    </row>
    <row r="3002" spans="1:4" x14ac:dyDescent="0.25">
      <c r="A3002">
        <v>50</v>
      </c>
      <c r="B3002">
        <v>802</v>
      </c>
      <c r="C3002" t="s">
        <v>522</v>
      </c>
      <c r="D3002">
        <v>6</v>
      </c>
    </row>
    <row r="3003" spans="1:4" x14ac:dyDescent="0.25">
      <c r="A3003">
        <v>51</v>
      </c>
      <c r="B3003">
        <v>802</v>
      </c>
      <c r="C3003" t="s">
        <v>521</v>
      </c>
      <c r="D3003">
        <v>8</v>
      </c>
    </row>
    <row r="3004" spans="1:4" x14ac:dyDescent="0.25">
      <c r="A3004">
        <v>104</v>
      </c>
      <c r="B3004">
        <v>802</v>
      </c>
      <c r="C3004" t="s">
        <v>522</v>
      </c>
      <c r="D3004">
        <v>6</v>
      </c>
    </row>
    <row r="3005" spans="1:4" x14ac:dyDescent="0.25">
      <c r="A3005">
        <v>129</v>
      </c>
      <c r="B3005">
        <v>802</v>
      </c>
      <c r="C3005" t="s">
        <v>523</v>
      </c>
      <c r="D3005">
        <v>8</v>
      </c>
    </row>
    <row r="3006" spans="1:4" x14ac:dyDescent="0.25">
      <c r="A3006">
        <v>18</v>
      </c>
      <c r="B3006">
        <v>803</v>
      </c>
      <c r="C3006" t="s">
        <v>521</v>
      </c>
      <c r="D3006">
        <v>7</v>
      </c>
    </row>
    <row r="3007" spans="1:4" x14ac:dyDescent="0.25">
      <c r="A3007">
        <v>27</v>
      </c>
      <c r="B3007">
        <v>803</v>
      </c>
      <c r="C3007" t="s">
        <v>522</v>
      </c>
      <c r="D3007">
        <v>10</v>
      </c>
    </row>
    <row r="3008" spans="1:4" x14ac:dyDescent="0.25">
      <c r="A3008">
        <v>50</v>
      </c>
      <c r="B3008">
        <v>804</v>
      </c>
      <c r="C3008" t="s">
        <v>523</v>
      </c>
      <c r="D3008">
        <v>9</v>
      </c>
    </row>
    <row r="3009" spans="1:4" x14ac:dyDescent="0.25">
      <c r="A3009">
        <v>100</v>
      </c>
      <c r="B3009">
        <v>804</v>
      </c>
      <c r="C3009" t="s">
        <v>521</v>
      </c>
      <c r="D3009">
        <v>9</v>
      </c>
    </row>
    <row r="3010" spans="1:4" x14ac:dyDescent="0.25">
      <c r="A3010">
        <v>110</v>
      </c>
      <c r="B3010">
        <v>804</v>
      </c>
      <c r="C3010" t="s">
        <v>521</v>
      </c>
      <c r="D3010">
        <v>9</v>
      </c>
    </row>
    <row r="3011" spans="1:4" x14ac:dyDescent="0.25">
      <c r="A3011">
        <v>16</v>
      </c>
      <c r="B3011">
        <v>805</v>
      </c>
      <c r="C3011" t="s">
        <v>521</v>
      </c>
      <c r="D3011">
        <v>6</v>
      </c>
    </row>
    <row r="3012" spans="1:4" x14ac:dyDescent="0.25">
      <c r="A3012">
        <v>29</v>
      </c>
      <c r="B3012">
        <v>805</v>
      </c>
      <c r="C3012" t="s">
        <v>521</v>
      </c>
      <c r="D3012">
        <v>6</v>
      </c>
    </row>
    <row r="3013" spans="1:4" x14ac:dyDescent="0.25">
      <c r="A3013">
        <v>34</v>
      </c>
      <c r="B3013">
        <v>805</v>
      </c>
      <c r="C3013" t="s">
        <v>521</v>
      </c>
      <c r="D3013">
        <v>7</v>
      </c>
    </row>
    <row r="3014" spans="1:4" x14ac:dyDescent="0.25">
      <c r="A3014">
        <v>72</v>
      </c>
      <c r="B3014">
        <v>805</v>
      </c>
      <c r="C3014" t="s">
        <v>521</v>
      </c>
      <c r="D3014">
        <v>8</v>
      </c>
    </row>
    <row r="3015" spans="1:4" x14ac:dyDescent="0.25">
      <c r="A3015">
        <v>80</v>
      </c>
      <c r="B3015">
        <v>805</v>
      </c>
      <c r="C3015" t="s">
        <v>521</v>
      </c>
      <c r="D3015">
        <v>8</v>
      </c>
    </row>
    <row r="3016" spans="1:4" x14ac:dyDescent="0.25">
      <c r="A3016">
        <v>121</v>
      </c>
      <c r="B3016">
        <v>805</v>
      </c>
      <c r="C3016" t="s">
        <v>521</v>
      </c>
      <c r="D3016">
        <v>6</v>
      </c>
    </row>
    <row r="3017" spans="1:4" x14ac:dyDescent="0.25">
      <c r="A3017">
        <v>26</v>
      </c>
      <c r="B3017">
        <v>806</v>
      </c>
      <c r="C3017" t="s">
        <v>521</v>
      </c>
      <c r="D3017">
        <v>7</v>
      </c>
    </row>
    <row r="3018" spans="1:4" x14ac:dyDescent="0.25">
      <c r="A3018">
        <v>41</v>
      </c>
      <c r="B3018">
        <v>806</v>
      </c>
      <c r="C3018" t="s">
        <v>521</v>
      </c>
      <c r="D3018">
        <v>6</v>
      </c>
    </row>
    <row r="3019" spans="1:4" x14ac:dyDescent="0.25">
      <c r="A3019">
        <v>70</v>
      </c>
      <c r="B3019">
        <v>806</v>
      </c>
      <c r="C3019" t="s">
        <v>521</v>
      </c>
      <c r="D3019">
        <v>8</v>
      </c>
    </row>
    <row r="3020" spans="1:4" x14ac:dyDescent="0.25">
      <c r="A3020">
        <v>27</v>
      </c>
      <c r="B3020">
        <v>807</v>
      </c>
      <c r="C3020" t="s">
        <v>523</v>
      </c>
      <c r="D3020">
        <v>8</v>
      </c>
    </row>
    <row r="3021" spans="1:4" x14ac:dyDescent="0.25">
      <c r="A3021">
        <v>23</v>
      </c>
      <c r="B3021">
        <v>808</v>
      </c>
      <c r="C3021" t="s">
        <v>523</v>
      </c>
      <c r="D3021">
        <v>10</v>
      </c>
    </row>
    <row r="3022" spans="1:4" x14ac:dyDescent="0.25">
      <c r="A3022">
        <v>110</v>
      </c>
      <c r="B3022">
        <v>808</v>
      </c>
      <c r="C3022" t="s">
        <v>523</v>
      </c>
      <c r="D3022">
        <v>9</v>
      </c>
    </row>
    <row r="3023" spans="1:4" x14ac:dyDescent="0.25">
      <c r="A3023">
        <v>129</v>
      </c>
      <c r="B3023">
        <v>808</v>
      </c>
      <c r="C3023" t="s">
        <v>523</v>
      </c>
      <c r="D3023">
        <v>7</v>
      </c>
    </row>
    <row r="3024" spans="1:4" x14ac:dyDescent="0.25">
      <c r="A3024">
        <v>55</v>
      </c>
      <c r="B3024">
        <v>809</v>
      </c>
      <c r="C3024" t="s">
        <v>523</v>
      </c>
      <c r="D3024">
        <v>7</v>
      </c>
    </row>
    <row r="3025" spans="1:4" x14ac:dyDescent="0.25">
      <c r="A3025">
        <v>111</v>
      </c>
      <c r="B3025">
        <v>810</v>
      </c>
      <c r="C3025" t="s">
        <v>523</v>
      </c>
      <c r="D3025">
        <v>6</v>
      </c>
    </row>
    <row r="3026" spans="1:4" x14ac:dyDescent="0.25">
      <c r="A3026">
        <v>95</v>
      </c>
      <c r="B3026">
        <v>811</v>
      </c>
      <c r="C3026" t="s">
        <v>523</v>
      </c>
      <c r="D3026">
        <v>8</v>
      </c>
    </row>
    <row r="3027" spans="1:4" x14ac:dyDescent="0.25">
      <c r="A3027">
        <v>96</v>
      </c>
      <c r="B3027">
        <v>811</v>
      </c>
      <c r="C3027" t="s">
        <v>523</v>
      </c>
      <c r="D3027">
        <v>9</v>
      </c>
    </row>
    <row r="3028" spans="1:4" x14ac:dyDescent="0.25">
      <c r="A3028">
        <v>126</v>
      </c>
      <c r="B3028">
        <v>811</v>
      </c>
      <c r="C3028" t="s">
        <v>522</v>
      </c>
      <c r="D3028">
        <v>10</v>
      </c>
    </row>
    <row r="3029" spans="1:4" x14ac:dyDescent="0.25">
      <c r="A3029">
        <v>130</v>
      </c>
      <c r="B3029">
        <v>811</v>
      </c>
      <c r="C3029" t="s">
        <v>522</v>
      </c>
      <c r="D3029">
        <v>6</v>
      </c>
    </row>
    <row r="3030" spans="1:4" x14ac:dyDescent="0.25">
      <c r="A3030">
        <v>41</v>
      </c>
      <c r="B3030">
        <v>812</v>
      </c>
      <c r="C3030" t="s">
        <v>522</v>
      </c>
      <c r="D3030">
        <v>6</v>
      </c>
    </row>
    <row r="3031" spans="1:4" x14ac:dyDescent="0.25">
      <c r="A3031">
        <v>87</v>
      </c>
      <c r="B3031">
        <v>812</v>
      </c>
      <c r="C3031" t="s">
        <v>522</v>
      </c>
      <c r="D3031">
        <v>7</v>
      </c>
    </row>
    <row r="3032" spans="1:4" x14ac:dyDescent="0.25">
      <c r="A3032">
        <v>101</v>
      </c>
      <c r="B3032">
        <v>812</v>
      </c>
      <c r="C3032" t="s">
        <v>521</v>
      </c>
      <c r="D3032">
        <v>10</v>
      </c>
    </row>
    <row r="3033" spans="1:4" x14ac:dyDescent="0.25">
      <c r="A3033">
        <v>5</v>
      </c>
      <c r="B3033">
        <v>813</v>
      </c>
      <c r="C3033" t="s">
        <v>522</v>
      </c>
      <c r="D3033">
        <v>6</v>
      </c>
    </row>
    <row r="3034" spans="1:4" x14ac:dyDescent="0.25">
      <c r="A3034">
        <v>6</v>
      </c>
      <c r="B3034">
        <v>813</v>
      </c>
      <c r="C3034" t="s">
        <v>523</v>
      </c>
      <c r="D3034">
        <v>6</v>
      </c>
    </row>
    <row r="3035" spans="1:4" x14ac:dyDescent="0.25">
      <c r="A3035">
        <v>64</v>
      </c>
      <c r="B3035">
        <v>813</v>
      </c>
      <c r="C3035" t="s">
        <v>521</v>
      </c>
      <c r="D3035">
        <v>8</v>
      </c>
    </row>
    <row r="3036" spans="1:4" x14ac:dyDescent="0.25">
      <c r="A3036">
        <v>108</v>
      </c>
      <c r="B3036">
        <v>813</v>
      </c>
      <c r="C3036" t="s">
        <v>522</v>
      </c>
      <c r="D3036">
        <v>7</v>
      </c>
    </row>
    <row r="3037" spans="1:4" x14ac:dyDescent="0.25">
      <c r="A3037">
        <v>127</v>
      </c>
      <c r="B3037">
        <v>813</v>
      </c>
      <c r="C3037" t="s">
        <v>523</v>
      </c>
      <c r="D3037">
        <v>7</v>
      </c>
    </row>
    <row r="3038" spans="1:4" x14ac:dyDescent="0.25">
      <c r="A3038">
        <v>15</v>
      </c>
      <c r="B3038">
        <v>814</v>
      </c>
      <c r="C3038" t="s">
        <v>521</v>
      </c>
      <c r="D3038">
        <v>6</v>
      </c>
    </row>
    <row r="3039" spans="1:4" x14ac:dyDescent="0.25">
      <c r="A3039">
        <v>59</v>
      </c>
      <c r="B3039">
        <v>814</v>
      </c>
      <c r="C3039" t="s">
        <v>523</v>
      </c>
      <c r="D3039">
        <v>8</v>
      </c>
    </row>
    <row r="3040" spans="1:4" x14ac:dyDescent="0.25">
      <c r="A3040">
        <v>81</v>
      </c>
      <c r="B3040">
        <v>814</v>
      </c>
      <c r="C3040" t="s">
        <v>523</v>
      </c>
      <c r="D3040">
        <v>6</v>
      </c>
    </row>
    <row r="3041" spans="1:4" x14ac:dyDescent="0.25">
      <c r="A3041">
        <v>116</v>
      </c>
      <c r="B3041">
        <v>814</v>
      </c>
      <c r="C3041" t="s">
        <v>522</v>
      </c>
      <c r="D3041">
        <v>8</v>
      </c>
    </row>
    <row r="3042" spans="1:4" x14ac:dyDescent="0.25">
      <c r="A3042">
        <v>32</v>
      </c>
      <c r="B3042">
        <v>815</v>
      </c>
      <c r="C3042" t="s">
        <v>522</v>
      </c>
      <c r="D3042">
        <v>8</v>
      </c>
    </row>
    <row r="3043" spans="1:4" x14ac:dyDescent="0.25">
      <c r="A3043">
        <v>47</v>
      </c>
      <c r="B3043">
        <v>815</v>
      </c>
      <c r="C3043" t="s">
        <v>522</v>
      </c>
      <c r="D3043">
        <v>7</v>
      </c>
    </row>
    <row r="3044" spans="1:4" x14ac:dyDescent="0.25">
      <c r="A3044">
        <v>53</v>
      </c>
      <c r="B3044">
        <v>815</v>
      </c>
      <c r="C3044" t="s">
        <v>522</v>
      </c>
      <c r="D3044">
        <v>10</v>
      </c>
    </row>
    <row r="3045" spans="1:4" x14ac:dyDescent="0.25">
      <c r="A3045">
        <v>65</v>
      </c>
      <c r="B3045">
        <v>815</v>
      </c>
      <c r="C3045" t="s">
        <v>521</v>
      </c>
      <c r="D3045">
        <v>6</v>
      </c>
    </row>
    <row r="3046" spans="1:4" x14ac:dyDescent="0.25">
      <c r="A3046">
        <v>94</v>
      </c>
      <c r="B3046">
        <v>815</v>
      </c>
      <c r="C3046" t="s">
        <v>522</v>
      </c>
      <c r="D3046">
        <v>7</v>
      </c>
    </row>
    <row r="3047" spans="1:4" x14ac:dyDescent="0.25">
      <c r="A3047">
        <v>109</v>
      </c>
      <c r="B3047">
        <v>815</v>
      </c>
      <c r="C3047" t="s">
        <v>523</v>
      </c>
      <c r="D3047">
        <v>10</v>
      </c>
    </row>
    <row r="3048" spans="1:4" x14ac:dyDescent="0.25">
      <c r="A3048">
        <v>49</v>
      </c>
      <c r="B3048">
        <v>816</v>
      </c>
      <c r="C3048" t="s">
        <v>521</v>
      </c>
      <c r="D3048">
        <v>10</v>
      </c>
    </row>
    <row r="3049" spans="1:4" x14ac:dyDescent="0.25">
      <c r="A3049">
        <v>62</v>
      </c>
      <c r="B3049">
        <v>816</v>
      </c>
      <c r="C3049" t="s">
        <v>522</v>
      </c>
      <c r="D3049">
        <v>7</v>
      </c>
    </row>
    <row r="3050" spans="1:4" x14ac:dyDescent="0.25">
      <c r="A3050">
        <v>65</v>
      </c>
      <c r="B3050">
        <v>816</v>
      </c>
      <c r="C3050" t="s">
        <v>523</v>
      </c>
      <c r="D3050">
        <v>8</v>
      </c>
    </row>
    <row r="3051" spans="1:4" x14ac:dyDescent="0.25">
      <c r="A3051">
        <v>92</v>
      </c>
      <c r="B3051">
        <v>816</v>
      </c>
      <c r="C3051" t="s">
        <v>521</v>
      </c>
      <c r="D3051">
        <v>10</v>
      </c>
    </row>
    <row r="3052" spans="1:4" x14ac:dyDescent="0.25">
      <c r="A3052">
        <v>127</v>
      </c>
      <c r="B3052">
        <v>816</v>
      </c>
      <c r="C3052" t="s">
        <v>521</v>
      </c>
      <c r="D3052">
        <v>9</v>
      </c>
    </row>
    <row r="3053" spans="1:4" x14ac:dyDescent="0.25">
      <c r="A3053">
        <v>46</v>
      </c>
      <c r="B3053">
        <v>817</v>
      </c>
      <c r="C3053" t="s">
        <v>521</v>
      </c>
      <c r="D3053">
        <v>6</v>
      </c>
    </row>
    <row r="3054" spans="1:4" x14ac:dyDescent="0.25">
      <c r="A3054">
        <v>108</v>
      </c>
      <c r="B3054">
        <v>817</v>
      </c>
      <c r="C3054" t="s">
        <v>521</v>
      </c>
      <c r="D3054">
        <v>8</v>
      </c>
    </row>
    <row r="3055" spans="1:4" x14ac:dyDescent="0.25">
      <c r="A3055">
        <v>127</v>
      </c>
      <c r="B3055">
        <v>817</v>
      </c>
      <c r="C3055" t="s">
        <v>521</v>
      </c>
      <c r="D3055">
        <v>8</v>
      </c>
    </row>
    <row r="3056" spans="1:4" x14ac:dyDescent="0.25">
      <c r="A3056">
        <v>22</v>
      </c>
      <c r="B3056">
        <v>818</v>
      </c>
      <c r="C3056" t="s">
        <v>521</v>
      </c>
      <c r="D3056">
        <v>8</v>
      </c>
    </row>
    <row r="3057" spans="1:4" x14ac:dyDescent="0.25">
      <c r="A3057">
        <v>65</v>
      </c>
      <c r="B3057">
        <v>818</v>
      </c>
      <c r="C3057" t="s">
        <v>521</v>
      </c>
      <c r="D3057">
        <v>6</v>
      </c>
    </row>
    <row r="3058" spans="1:4" x14ac:dyDescent="0.25">
      <c r="A3058">
        <v>78</v>
      </c>
      <c r="B3058">
        <v>818</v>
      </c>
      <c r="C3058" t="s">
        <v>521</v>
      </c>
      <c r="D3058">
        <v>10</v>
      </c>
    </row>
    <row r="3059" spans="1:4" x14ac:dyDescent="0.25">
      <c r="A3059">
        <v>108</v>
      </c>
      <c r="B3059">
        <v>818</v>
      </c>
      <c r="C3059" t="s">
        <v>521</v>
      </c>
      <c r="D3059">
        <v>6</v>
      </c>
    </row>
    <row r="3060" spans="1:4" x14ac:dyDescent="0.25">
      <c r="A3060">
        <v>23</v>
      </c>
      <c r="B3060">
        <v>819</v>
      </c>
      <c r="C3060" t="s">
        <v>521</v>
      </c>
      <c r="D3060">
        <v>7</v>
      </c>
    </row>
    <row r="3061" spans="1:4" x14ac:dyDescent="0.25">
      <c r="A3061">
        <v>27</v>
      </c>
      <c r="B3061">
        <v>819</v>
      </c>
      <c r="C3061" t="s">
        <v>521</v>
      </c>
      <c r="D3061">
        <v>8</v>
      </c>
    </row>
    <row r="3062" spans="1:4" x14ac:dyDescent="0.25">
      <c r="A3062">
        <v>43</v>
      </c>
      <c r="B3062">
        <v>819</v>
      </c>
      <c r="C3062" t="s">
        <v>523</v>
      </c>
      <c r="D3062">
        <v>7</v>
      </c>
    </row>
    <row r="3063" spans="1:4" x14ac:dyDescent="0.25">
      <c r="A3063">
        <v>80</v>
      </c>
      <c r="B3063">
        <v>819</v>
      </c>
      <c r="C3063" t="s">
        <v>523</v>
      </c>
      <c r="D3063">
        <v>8</v>
      </c>
    </row>
    <row r="3064" spans="1:4" x14ac:dyDescent="0.25">
      <c r="A3064">
        <v>83</v>
      </c>
      <c r="B3064">
        <v>819</v>
      </c>
      <c r="C3064" t="s">
        <v>523</v>
      </c>
      <c r="D3064">
        <v>9</v>
      </c>
    </row>
    <row r="3065" spans="1:4" x14ac:dyDescent="0.25">
      <c r="A3065">
        <v>105</v>
      </c>
      <c r="B3065">
        <v>819</v>
      </c>
      <c r="C3065" t="s">
        <v>523</v>
      </c>
      <c r="D3065">
        <v>8</v>
      </c>
    </row>
    <row r="3066" spans="1:4" x14ac:dyDescent="0.25">
      <c r="A3066">
        <v>115</v>
      </c>
      <c r="B3066">
        <v>819</v>
      </c>
      <c r="C3066" t="s">
        <v>523</v>
      </c>
      <c r="D3066">
        <v>7</v>
      </c>
    </row>
    <row r="3067" spans="1:4" x14ac:dyDescent="0.25">
      <c r="A3067">
        <v>12</v>
      </c>
      <c r="B3067">
        <v>820</v>
      </c>
      <c r="C3067" t="s">
        <v>523</v>
      </c>
      <c r="D3067">
        <v>9</v>
      </c>
    </row>
    <row r="3068" spans="1:4" x14ac:dyDescent="0.25">
      <c r="A3068">
        <v>19</v>
      </c>
      <c r="B3068">
        <v>820</v>
      </c>
      <c r="C3068" t="s">
        <v>523</v>
      </c>
      <c r="D3068">
        <v>8</v>
      </c>
    </row>
    <row r="3069" spans="1:4" x14ac:dyDescent="0.25">
      <c r="A3069">
        <v>37</v>
      </c>
      <c r="B3069">
        <v>820</v>
      </c>
      <c r="C3069" t="s">
        <v>523</v>
      </c>
      <c r="D3069">
        <v>6</v>
      </c>
    </row>
    <row r="3070" spans="1:4" x14ac:dyDescent="0.25">
      <c r="A3070">
        <v>57</v>
      </c>
      <c r="B3070">
        <v>821</v>
      </c>
      <c r="C3070" t="s">
        <v>522</v>
      </c>
      <c r="D3070">
        <v>7</v>
      </c>
    </row>
    <row r="3071" spans="1:4" x14ac:dyDescent="0.25">
      <c r="A3071">
        <v>80</v>
      </c>
      <c r="B3071">
        <v>821</v>
      </c>
      <c r="C3071" t="s">
        <v>522</v>
      </c>
      <c r="D3071">
        <v>6</v>
      </c>
    </row>
    <row r="3072" spans="1:4" x14ac:dyDescent="0.25">
      <c r="A3072">
        <v>114</v>
      </c>
      <c r="B3072">
        <v>821</v>
      </c>
      <c r="C3072" t="s">
        <v>522</v>
      </c>
      <c r="D3072">
        <v>9</v>
      </c>
    </row>
    <row r="3073" spans="1:4" x14ac:dyDescent="0.25">
      <c r="A3073">
        <v>124</v>
      </c>
      <c r="B3073">
        <v>821</v>
      </c>
      <c r="C3073" t="s">
        <v>522</v>
      </c>
      <c r="D3073">
        <v>9</v>
      </c>
    </row>
    <row r="3074" spans="1:4" x14ac:dyDescent="0.25">
      <c r="A3074">
        <v>131</v>
      </c>
      <c r="B3074">
        <v>821</v>
      </c>
      <c r="C3074" t="s">
        <v>521</v>
      </c>
      <c r="D3074">
        <v>9</v>
      </c>
    </row>
    <row r="3075" spans="1:4" x14ac:dyDescent="0.25">
      <c r="A3075">
        <v>44</v>
      </c>
      <c r="B3075">
        <v>822</v>
      </c>
      <c r="C3075" t="s">
        <v>522</v>
      </c>
      <c r="D3075">
        <v>8</v>
      </c>
    </row>
    <row r="3076" spans="1:4" x14ac:dyDescent="0.25">
      <c r="A3076">
        <v>61</v>
      </c>
      <c r="B3076">
        <v>822</v>
      </c>
      <c r="C3076" t="s">
        <v>523</v>
      </c>
      <c r="D3076">
        <v>6</v>
      </c>
    </row>
    <row r="3077" spans="1:4" x14ac:dyDescent="0.25">
      <c r="A3077">
        <v>77</v>
      </c>
      <c r="B3077">
        <v>822</v>
      </c>
      <c r="C3077" t="s">
        <v>521</v>
      </c>
      <c r="D3077">
        <v>7</v>
      </c>
    </row>
    <row r="3078" spans="1:4" x14ac:dyDescent="0.25">
      <c r="A3078">
        <v>123</v>
      </c>
      <c r="B3078">
        <v>822</v>
      </c>
      <c r="C3078" t="s">
        <v>522</v>
      </c>
      <c r="D3078">
        <v>8</v>
      </c>
    </row>
    <row r="3079" spans="1:4" x14ac:dyDescent="0.25">
      <c r="A3079">
        <v>21</v>
      </c>
      <c r="B3079">
        <v>823</v>
      </c>
      <c r="C3079" t="s">
        <v>523</v>
      </c>
      <c r="D3079">
        <v>6</v>
      </c>
    </row>
    <row r="3080" spans="1:4" x14ac:dyDescent="0.25">
      <c r="A3080">
        <v>33</v>
      </c>
      <c r="B3080">
        <v>823</v>
      </c>
      <c r="C3080" t="s">
        <v>521</v>
      </c>
      <c r="D3080">
        <v>8</v>
      </c>
    </row>
    <row r="3081" spans="1:4" x14ac:dyDescent="0.25">
      <c r="A3081">
        <v>40</v>
      </c>
      <c r="B3081">
        <v>823</v>
      </c>
      <c r="C3081" t="s">
        <v>523</v>
      </c>
      <c r="D3081">
        <v>6</v>
      </c>
    </row>
    <row r="3082" spans="1:4" x14ac:dyDescent="0.25">
      <c r="A3082">
        <v>48</v>
      </c>
      <c r="B3082">
        <v>823</v>
      </c>
      <c r="C3082" t="s">
        <v>523</v>
      </c>
      <c r="D3082">
        <v>8</v>
      </c>
    </row>
    <row r="3083" spans="1:4" x14ac:dyDescent="0.25">
      <c r="A3083">
        <v>24</v>
      </c>
      <c r="B3083">
        <v>824</v>
      </c>
      <c r="C3083" t="s">
        <v>522</v>
      </c>
      <c r="D3083">
        <v>6</v>
      </c>
    </row>
    <row r="3084" spans="1:4" x14ac:dyDescent="0.25">
      <c r="A3084">
        <v>36</v>
      </c>
      <c r="B3084">
        <v>824</v>
      </c>
      <c r="C3084" t="s">
        <v>522</v>
      </c>
      <c r="D3084">
        <v>10</v>
      </c>
    </row>
    <row r="3085" spans="1:4" x14ac:dyDescent="0.25">
      <c r="A3085">
        <v>50</v>
      </c>
      <c r="B3085">
        <v>824</v>
      </c>
      <c r="C3085" t="s">
        <v>522</v>
      </c>
      <c r="D3085">
        <v>10</v>
      </c>
    </row>
    <row r="3086" spans="1:4" x14ac:dyDescent="0.25">
      <c r="A3086">
        <v>111</v>
      </c>
      <c r="B3086">
        <v>824</v>
      </c>
      <c r="C3086" t="s">
        <v>522</v>
      </c>
      <c r="D3086">
        <v>9</v>
      </c>
    </row>
    <row r="3087" spans="1:4" x14ac:dyDescent="0.25">
      <c r="A3087">
        <v>37</v>
      </c>
      <c r="B3087">
        <v>825</v>
      </c>
      <c r="C3087" t="s">
        <v>521</v>
      </c>
      <c r="D3087">
        <v>8</v>
      </c>
    </row>
    <row r="3088" spans="1:4" x14ac:dyDescent="0.25">
      <c r="A3088">
        <v>40</v>
      </c>
      <c r="B3088">
        <v>825</v>
      </c>
      <c r="C3088" t="s">
        <v>522</v>
      </c>
      <c r="D3088">
        <v>10</v>
      </c>
    </row>
    <row r="3089" spans="1:4" x14ac:dyDescent="0.25">
      <c r="A3089">
        <v>67</v>
      </c>
      <c r="B3089">
        <v>825</v>
      </c>
      <c r="C3089" t="s">
        <v>523</v>
      </c>
      <c r="D3089">
        <v>8</v>
      </c>
    </row>
    <row r="3090" spans="1:4" x14ac:dyDescent="0.25">
      <c r="A3090">
        <v>99</v>
      </c>
      <c r="B3090">
        <v>825</v>
      </c>
      <c r="C3090" t="s">
        <v>521</v>
      </c>
      <c r="D3090">
        <v>8</v>
      </c>
    </row>
    <row r="3091" spans="1:4" x14ac:dyDescent="0.25">
      <c r="A3091">
        <v>115</v>
      </c>
      <c r="B3091">
        <v>825</v>
      </c>
      <c r="C3091" t="s">
        <v>522</v>
      </c>
      <c r="D3091">
        <v>7</v>
      </c>
    </row>
    <row r="3092" spans="1:4" x14ac:dyDescent="0.25">
      <c r="A3092">
        <v>118</v>
      </c>
      <c r="B3092">
        <v>825</v>
      </c>
      <c r="C3092" t="s">
        <v>523</v>
      </c>
      <c r="D3092">
        <v>7</v>
      </c>
    </row>
    <row r="3093" spans="1:4" x14ac:dyDescent="0.25">
      <c r="A3093">
        <v>37</v>
      </c>
      <c r="B3093">
        <v>826</v>
      </c>
      <c r="C3093" t="s">
        <v>521</v>
      </c>
      <c r="D3093">
        <v>7</v>
      </c>
    </row>
    <row r="3094" spans="1:4" x14ac:dyDescent="0.25">
      <c r="A3094">
        <v>74</v>
      </c>
      <c r="B3094">
        <v>826</v>
      </c>
      <c r="C3094" t="s">
        <v>521</v>
      </c>
      <c r="D3094">
        <v>9</v>
      </c>
    </row>
    <row r="3095" spans="1:4" x14ac:dyDescent="0.25">
      <c r="A3095">
        <v>77</v>
      </c>
      <c r="B3095">
        <v>826</v>
      </c>
      <c r="C3095" t="s">
        <v>521</v>
      </c>
      <c r="D3095">
        <v>10</v>
      </c>
    </row>
    <row r="3096" spans="1:4" x14ac:dyDescent="0.25">
      <c r="A3096">
        <v>89</v>
      </c>
      <c r="B3096">
        <v>826</v>
      </c>
      <c r="C3096" t="s">
        <v>521</v>
      </c>
      <c r="D3096">
        <v>9</v>
      </c>
    </row>
    <row r="3097" spans="1:4" x14ac:dyDescent="0.25">
      <c r="A3097">
        <v>7</v>
      </c>
      <c r="B3097">
        <v>827</v>
      </c>
      <c r="C3097" t="s">
        <v>521</v>
      </c>
      <c r="D3097">
        <v>6</v>
      </c>
    </row>
    <row r="3098" spans="1:4" x14ac:dyDescent="0.25">
      <c r="A3098">
        <v>18</v>
      </c>
      <c r="B3098">
        <v>827</v>
      </c>
      <c r="C3098" t="s">
        <v>521</v>
      </c>
      <c r="D3098">
        <v>9</v>
      </c>
    </row>
    <row r="3099" spans="1:4" x14ac:dyDescent="0.25">
      <c r="A3099">
        <v>21</v>
      </c>
      <c r="B3099">
        <v>827</v>
      </c>
      <c r="C3099" t="s">
        <v>521</v>
      </c>
      <c r="D3099">
        <v>6</v>
      </c>
    </row>
    <row r="3100" spans="1:4" x14ac:dyDescent="0.25">
      <c r="A3100">
        <v>61</v>
      </c>
      <c r="B3100">
        <v>827</v>
      </c>
      <c r="C3100" t="s">
        <v>521</v>
      </c>
      <c r="D3100">
        <v>7</v>
      </c>
    </row>
    <row r="3101" spans="1:4" x14ac:dyDescent="0.25">
      <c r="A3101">
        <v>66</v>
      </c>
      <c r="B3101">
        <v>827</v>
      </c>
      <c r="C3101" t="s">
        <v>521</v>
      </c>
      <c r="D3101">
        <v>6</v>
      </c>
    </row>
    <row r="3102" spans="1:4" x14ac:dyDescent="0.25">
      <c r="A3102">
        <v>75</v>
      </c>
      <c r="B3102">
        <v>827</v>
      </c>
      <c r="C3102" t="s">
        <v>521</v>
      </c>
      <c r="D3102">
        <v>7</v>
      </c>
    </row>
    <row r="3103" spans="1:4" x14ac:dyDescent="0.25">
      <c r="A3103">
        <v>82</v>
      </c>
      <c r="B3103">
        <v>827</v>
      </c>
      <c r="C3103" t="s">
        <v>521</v>
      </c>
      <c r="D3103">
        <v>7</v>
      </c>
    </row>
    <row r="3104" spans="1:4" x14ac:dyDescent="0.25">
      <c r="A3104">
        <v>87</v>
      </c>
      <c r="B3104">
        <v>827</v>
      </c>
      <c r="C3104" t="s">
        <v>523</v>
      </c>
      <c r="D3104">
        <v>8</v>
      </c>
    </row>
    <row r="3105" spans="1:4" x14ac:dyDescent="0.25">
      <c r="A3105">
        <v>90</v>
      </c>
      <c r="B3105">
        <v>827</v>
      </c>
      <c r="C3105" t="s">
        <v>523</v>
      </c>
      <c r="D3105">
        <v>10</v>
      </c>
    </row>
    <row r="3106" spans="1:4" x14ac:dyDescent="0.25">
      <c r="A3106">
        <v>41</v>
      </c>
      <c r="B3106">
        <v>828</v>
      </c>
      <c r="C3106" t="s">
        <v>523</v>
      </c>
      <c r="D3106">
        <v>6</v>
      </c>
    </row>
    <row r="3107" spans="1:4" x14ac:dyDescent="0.25">
      <c r="A3107">
        <v>6</v>
      </c>
      <c r="B3107">
        <v>829</v>
      </c>
      <c r="C3107" t="s">
        <v>523</v>
      </c>
      <c r="D3107">
        <v>8</v>
      </c>
    </row>
    <row r="3108" spans="1:4" x14ac:dyDescent="0.25">
      <c r="A3108">
        <v>83</v>
      </c>
      <c r="B3108">
        <v>829</v>
      </c>
      <c r="C3108" t="s">
        <v>523</v>
      </c>
      <c r="D3108">
        <v>6</v>
      </c>
    </row>
    <row r="3109" spans="1:4" x14ac:dyDescent="0.25">
      <c r="A3109">
        <v>85</v>
      </c>
      <c r="B3109">
        <v>829</v>
      </c>
      <c r="C3109" t="s">
        <v>523</v>
      </c>
      <c r="D3109">
        <v>9</v>
      </c>
    </row>
    <row r="3110" spans="1:4" x14ac:dyDescent="0.25">
      <c r="A3110">
        <v>130</v>
      </c>
      <c r="B3110">
        <v>829</v>
      </c>
      <c r="C3110" t="s">
        <v>523</v>
      </c>
      <c r="D3110">
        <v>6</v>
      </c>
    </row>
    <row r="3111" spans="1:4" x14ac:dyDescent="0.25">
      <c r="A3111">
        <v>3</v>
      </c>
      <c r="B3111">
        <v>830</v>
      </c>
      <c r="C3111" t="s">
        <v>523</v>
      </c>
      <c r="D3111">
        <v>8</v>
      </c>
    </row>
    <row r="3112" spans="1:4" x14ac:dyDescent="0.25">
      <c r="A3112">
        <v>15</v>
      </c>
      <c r="B3112">
        <v>830</v>
      </c>
      <c r="C3112" t="s">
        <v>522</v>
      </c>
      <c r="D3112">
        <v>7</v>
      </c>
    </row>
    <row r="3113" spans="1:4" x14ac:dyDescent="0.25">
      <c r="A3113">
        <v>86</v>
      </c>
      <c r="B3113">
        <v>830</v>
      </c>
      <c r="C3113" t="s">
        <v>522</v>
      </c>
      <c r="D3113">
        <v>6</v>
      </c>
    </row>
    <row r="3114" spans="1:4" x14ac:dyDescent="0.25">
      <c r="A3114">
        <v>92</v>
      </c>
      <c r="B3114">
        <v>830</v>
      </c>
      <c r="C3114" t="s">
        <v>522</v>
      </c>
      <c r="D3114">
        <v>10</v>
      </c>
    </row>
    <row r="3115" spans="1:4" x14ac:dyDescent="0.25">
      <c r="A3115">
        <v>108</v>
      </c>
      <c r="B3115">
        <v>830</v>
      </c>
      <c r="C3115" t="s">
        <v>522</v>
      </c>
      <c r="D3115">
        <v>6</v>
      </c>
    </row>
    <row r="3116" spans="1:4" x14ac:dyDescent="0.25">
      <c r="A3116">
        <v>124</v>
      </c>
      <c r="B3116">
        <v>830</v>
      </c>
      <c r="C3116" t="s">
        <v>521</v>
      </c>
      <c r="D3116">
        <v>7</v>
      </c>
    </row>
    <row r="3117" spans="1:4" x14ac:dyDescent="0.25">
      <c r="A3117">
        <v>42</v>
      </c>
      <c r="B3117">
        <v>831</v>
      </c>
      <c r="C3117" t="s">
        <v>522</v>
      </c>
      <c r="D3117">
        <v>8</v>
      </c>
    </row>
    <row r="3118" spans="1:4" x14ac:dyDescent="0.25">
      <c r="A3118">
        <v>102</v>
      </c>
      <c r="B3118">
        <v>831</v>
      </c>
      <c r="C3118" t="s">
        <v>523</v>
      </c>
      <c r="D3118">
        <v>8</v>
      </c>
    </row>
    <row r="3119" spans="1:4" x14ac:dyDescent="0.25">
      <c r="A3119">
        <v>114</v>
      </c>
      <c r="B3119">
        <v>831</v>
      </c>
      <c r="C3119" t="s">
        <v>521</v>
      </c>
      <c r="D3119">
        <v>10</v>
      </c>
    </row>
    <row r="3120" spans="1:4" x14ac:dyDescent="0.25">
      <c r="A3120">
        <v>115</v>
      </c>
      <c r="B3120">
        <v>831</v>
      </c>
      <c r="C3120" t="s">
        <v>522</v>
      </c>
      <c r="D3120">
        <v>6</v>
      </c>
    </row>
    <row r="3121" spans="1:4" x14ac:dyDescent="0.25">
      <c r="A3121">
        <v>121</v>
      </c>
      <c r="B3121">
        <v>831</v>
      </c>
      <c r="C3121" t="s">
        <v>523</v>
      </c>
      <c r="D3121">
        <v>7</v>
      </c>
    </row>
    <row r="3122" spans="1:4" x14ac:dyDescent="0.25">
      <c r="A3122">
        <v>35</v>
      </c>
      <c r="B3122">
        <v>832</v>
      </c>
      <c r="C3122" t="s">
        <v>521</v>
      </c>
      <c r="D3122">
        <v>8</v>
      </c>
    </row>
    <row r="3123" spans="1:4" x14ac:dyDescent="0.25">
      <c r="A3123">
        <v>97</v>
      </c>
      <c r="B3123">
        <v>832</v>
      </c>
      <c r="C3123" t="s">
        <v>523</v>
      </c>
      <c r="D3123">
        <v>8</v>
      </c>
    </row>
    <row r="3124" spans="1:4" x14ac:dyDescent="0.25">
      <c r="A3124">
        <v>104</v>
      </c>
      <c r="B3124">
        <v>832</v>
      </c>
      <c r="C3124" t="s">
        <v>523</v>
      </c>
      <c r="D3124">
        <v>10</v>
      </c>
    </row>
    <row r="3125" spans="1:4" x14ac:dyDescent="0.25">
      <c r="A3125">
        <v>128</v>
      </c>
      <c r="B3125">
        <v>832</v>
      </c>
      <c r="C3125" t="s">
        <v>522</v>
      </c>
      <c r="D3125">
        <v>6</v>
      </c>
    </row>
    <row r="3126" spans="1:4" x14ac:dyDescent="0.25">
      <c r="A3126">
        <v>18</v>
      </c>
      <c r="B3126">
        <v>833</v>
      </c>
      <c r="C3126" t="s">
        <v>522</v>
      </c>
      <c r="D3126">
        <v>10</v>
      </c>
    </row>
    <row r="3127" spans="1:4" x14ac:dyDescent="0.25">
      <c r="A3127">
        <v>23</v>
      </c>
      <c r="B3127">
        <v>833</v>
      </c>
      <c r="C3127" t="s">
        <v>522</v>
      </c>
      <c r="D3127">
        <v>6</v>
      </c>
    </row>
    <row r="3128" spans="1:4" x14ac:dyDescent="0.25">
      <c r="A3128">
        <v>41</v>
      </c>
      <c r="B3128">
        <v>833</v>
      </c>
      <c r="C3128" t="s">
        <v>522</v>
      </c>
      <c r="D3128">
        <v>7</v>
      </c>
    </row>
    <row r="3129" spans="1:4" x14ac:dyDescent="0.25">
      <c r="A3129">
        <v>46</v>
      </c>
      <c r="B3129">
        <v>833</v>
      </c>
      <c r="C3129" t="s">
        <v>521</v>
      </c>
      <c r="D3129">
        <v>9</v>
      </c>
    </row>
    <row r="3130" spans="1:4" x14ac:dyDescent="0.25">
      <c r="A3130">
        <v>80</v>
      </c>
      <c r="B3130">
        <v>833</v>
      </c>
      <c r="C3130" t="s">
        <v>522</v>
      </c>
      <c r="D3130">
        <v>7</v>
      </c>
    </row>
    <row r="3131" spans="1:4" x14ac:dyDescent="0.25">
      <c r="A3131">
        <v>1</v>
      </c>
      <c r="B3131">
        <v>834</v>
      </c>
      <c r="C3131" t="s">
        <v>523</v>
      </c>
      <c r="D3131">
        <v>6</v>
      </c>
    </row>
    <row r="3132" spans="1:4" x14ac:dyDescent="0.25">
      <c r="A3132">
        <v>96</v>
      </c>
      <c r="B3132">
        <v>834</v>
      </c>
      <c r="C3132" t="s">
        <v>521</v>
      </c>
      <c r="D3132">
        <v>9</v>
      </c>
    </row>
    <row r="3133" spans="1:4" x14ac:dyDescent="0.25">
      <c r="A3133">
        <v>51</v>
      </c>
      <c r="B3133">
        <v>835</v>
      </c>
      <c r="C3133" t="s">
        <v>522</v>
      </c>
      <c r="D3133">
        <v>6</v>
      </c>
    </row>
    <row r="3134" spans="1:4" x14ac:dyDescent="0.25">
      <c r="A3134">
        <v>69</v>
      </c>
      <c r="B3134">
        <v>835</v>
      </c>
      <c r="C3134" t="s">
        <v>523</v>
      </c>
      <c r="D3134">
        <v>9</v>
      </c>
    </row>
    <row r="3135" spans="1:4" x14ac:dyDescent="0.25">
      <c r="A3135">
        <v>109</v>
      </c>
      <c r="B3135">
        <v>835</v>
      </c>
      <c r="C3135" t="s">
        <v>521</v>
      </c>
      <c r="D3135">
        <v>6</v>
      </c>
    </row>
    <row r="3136" spans="1:4" x14ac:dyDescent="0.25">
      <c r="A3136">
        <v>128</v>
      </c>
      <c r="B3136">
        <v>836</v>
      </c>
      <c r="C3136" t="s">
        <v>521</v>
      </c>
      <c r="D3136">
        <v>9</v>
      </c>
    </row>
    <row r="3137" spans="1:4" x14ac:dyDescent="0.25">
      <c r="A3137">
        <v>15</v>
      </c>
      <c r="B3137">
        <v>837</v>
      </c>
      <c r="C3137" t="s">
        <v>521</v>
      </c>
      <c r="D3137">
        <v>10</v>
      </c>
    </row>
    <row r="3138" spans="1:4" x14ac:dyDescent="0.25">
      <c r="A3138">
        <v>49</v>
      </c>
      <c r="B3138">
        <v>837</v>
      </c>
      <c r="C3138" t="s">
        <v>521</v>
      </c>
      <c r="D3138">
        <v>9</v>
      </c>
    </row>
    <row r="3139" spans="1:4" x14ac:dyDescent="0.25">
      <c r="A3139">
        <v>6</v>
      </c>
      <c r="B3139">
        <v>838</v>
      </c>
      <c r="C3139" t="s">
        <v>521</v>
      </c>
      <c r="D3139">
        <v>10</v>
      </c>
    </row>
    <row r="3140" spans="1:4" x14ac:dyDescent="0.25">
      <c r="A3140">
        <v>17</v>
      </c>
      <c r="B3140">
        <v>838</v>
      </c>
      <c r="C3140" t="s">
        <v>521</v>
      </c>
      <c r="D3140">
        <v>10</v>
      </c>
    </row>
    <row r="3141" spans="1:4" x14ac:dyDescent="0.25">
      <c r="A3141">
        <v>37</v>
      </c>
      <c r="B3141">
        <v>838</v>
      </c>
      <c r="C3141" t="s">
        <v>521</v>
      </c>
      <c r="D3141">
        <v>7</v>
      </c>
    </row>
    <row r="3142" spans="1:4" x14ac:dyDescent="0.25">
      <c r="A3142">
        <v>47</v>
      </c>
      <c r="B3142">
        <v>838</v>
      </c>
      <c r="C3142" t="s">
        <v>521</v>
      </c>
      <c r="D3142">
        <v>10</v>
      </c>
    </row>
    <row r="3143" spans="1:4" x14ac:dyDescent="0.25">
      <c r="A3143">
        <v>49</v>
      </c>
      <c r="B3143">
        <v>838</v>
      </c>
      <c r="C3143" t="s">
        <v>521</v>
      </c>
      <c r="D3143">
        <v>7</v>
      </c>
    </row>
    <row r="3144" spans="1:4" x14ac:dyDescent="0.25">
      <c r="A3144">
        <v>68</v>
      </c>
      <c r="B3144">
        <v>838</v>
      </c>
      <c r="C3144" t="s">
        <v>521</v>
      </c>
      <c r="D3144">
        <v>9</v>
      </c>
    </row>
    <row r="3145" spans="1:4" x14ac:dyDescent="0.25">
      <c r="A3145">
        <v>47</v>
      </c>
      <c r="B3145">
        <v>839</v>
      </c>
      <c r="C3145" t="s">
        <v>521</v>
      </c>
      <c r="D3145">
        <v>7</v>
      </c>
    </row>
    <row r="3146" spans="1:4" x14ac:dyDescent="0.25">
      <c r="A3146">
        <v>126</v>
      </c>
      <c r="B3146">
        <v>839</v>
      </c>
      <c r="C3146" t="s">
        <v>523</v>
      </c>
      <c r="D3146">
        <v>9</v>
      </c>
    </row>
    <row r="3147" spans="1:4" x14ac:dyDescent="0.25">
      <c r="A3147">
        <v>76</v>
      </c>
      <c r="B3147">
        <v>840</v>
      </c>
      <c r="C3147" t="s">
        <v>523</v>
      </c>
      <c r="D3147">
        <v>10</v>
      </c>
    </row>
    <row r="3148" spans="1:4" x14ac:dyDescent="0.25">
      <c r="A3148">
        <v>88</v>
      </c>
      <c r="B3148">
        <v>840</v>
      </c>
      <c r="C3148" t="s">
        <v>523</v>
      </c>
      <c r="D3148">
        <v>7</v>
      </c>
    </row>
    <row r="3149" spans="1:4" x14ac:dyDescent="0.25">
      <c r="A3149">
        <v>115</v>
      </c>
      <c r="B3149">
        <v>840</v>
      </c>
      <c r="C3149" t="s">
        <v>523</v>
      </c>
      <c r="D3149">
        <v>7</v>
      </c>
    </row>
    <row r="3150" spans="1:4" x14ac:dyDescent="0.25">
      <c r="A3150">
        <v>56</v>
      </c>
      <c r="B3150">
        <v>841</v>
      </c>
      <c r="C3150" t="s">
        <v>523</v>
      </c>
      <c r="D3150">
        <v>6</v>
      </c>
    </row>
    <row r="3151" spans="1:4" x14ac:dyDescent="0.25">
      <c r="A3151">
        <v>85</v>
      </c>
      <c r="B3151">
        <v>841</v>
      </c>
      <c r="C3151" t="s">
        <v>523</v>
      </c>
      <c r="D3151">
        <v>7</v>
      </c>
    </row>
    <row r="3152" spans="1:4" x14ac:dyDescent="0.25">
      <c r="A3152">
        <v>126</v>
      </c>
      <c r="B3152">
        <v>841</v>
      </c>
      <c r="C3152" t="s">
        <v>523</v>
      </c>
      <c r="D3152">
        <v>6</v>
      </c>
    </row>
    <row r="3153" spans="1:4" x14ac:dyDescent="0.25">
      <c r="A3153">
        <v>59</v>
      </c>
      <c r="B3153">
        <v>842</v>
      </c>
      <c r="C3153" t="s">
        <v>523</v>
      </c>
      <c r="D3153">
        <v>8</v>
      </c>
    </row>
    <row r="3154" spans="1:4" x14ac:dyDescent="0.25">
      <c r="A3154">
        <v>99</v>
      </c>
      <c r="B3154">
        <v>842</v>
      </c>
      <c r="C3154" t="s">
        <v>522</v>
      </c>
      <c r="D3154">
        <v>10</v>
      </c>
    </row>
    <row r="3155" spans="1:4" x14ac:dyDescent="0.25">
      <c r="A3155">
        <v>117</v>
      </c>
      <c r="B3155">
        <v>842</v>
      </c>
      <c r="C3155" t="s">
        <v>522</v>
      </c>
      <c r="D3155">
        <v>8</v>
      </c>
    </row>
    <row r="3156" spans="1:4" x14ac:dyDescent="0.25">
      <c r="A3156">
        <v>6</v>
      </c>
      <c r="B3156">
        <v>843</v>
      </c>
      <c r="C3156" t="s">
        <v>522</v>
      </c>
      <c r="D3156">
        <v>10</v>
      </c>
    </row>
    <row r="3157" spans="1:4" x14ac:dyDescent="0.25">
      <c r="A3157">
        <v>18</v>
      </c>
      <c r="B3157">
        <v>843</v>
      </c>
      <c r="C3157" t="s">
        <v>522</v>
      </c>
      <c r="D3157">
        <v>9</v>
      </c>
    </row>
    <row r="3158" spans="1:4" x14ac:dyDescent="0.25">
      <c r="A3158">
        <v>83</v>
      </c>
      <c r="B3158">
        <v>843</v>
      </c>
      <c r="C3158" t="s">
        <v>521</v>
      </c>
      <c r="D3158">
        <v>8</v>
      </c>
    </row>
    <row r="3159" spans="1:4" x14ac:dyDescent="0.25">
      <c r="A3159">
        <v>97</v>
      </c>
      <c r="B3159">
        <v>843</v>
      </c>
      <c r="C3159" t="s">
        <v>522</v>
      </c>
      <c r="D3159">
        <v>8</v>
      </c>
    </row>
    <row r="3160" spans="1:4" x14ac:dyDescent="0.25">
      <c r="A3160">
        <v>76</v>
      </c>
      <c r="B3160">
        <v>844</v>
      </c>
      <c r="C3160" t="s">
        <v>523</v>
      </c>
      <c r="D3160">
        <v>9</v>
      </c>
    </row>
    <row r="3161" spans="1:4" x14ac:dyDescent="0.25">
      <c r="A3161">
        <v>39</v>
      </c>
      <c r="B3161">
        <v>845</v>
      </c>
      <c r="C3161" t="s">
        <v>521</v>
      </c>
      <c r="D3161">
        <v>9</v>
      </c>
    </row>
    <row r="3162" spans="1:4" x14ac:dyDescent="0.25">
      <c r="A3162">
        <v>47</v>
      </c>
      <c r="B3162">
        <v>845</v>
      </c>
      <c r="C3162" t="s">
        <v>522</v>
      </c>
      <c r="D3162">
        <v>8</v>
      </c>
    </row>
    <row r="3163" spans="1:4" x14ac:dyDescent="0.25">
      <c r="A3163">
        <v>88</v>
      </c>
      <c r="B3163">
        <v>845</v>
      </c>
      <c r="C3163" t="s">
        <v>523</v>
      </c>
      <c r="D3163">
        <v>10</v>
      </c>
    </row>
    <row r="3164" spans="1:4" x14ac:dyDescent="0.25">
      <c r="A3164">
        <v>103</v>
      </c>
      <c r="B3164">
        <v>845</v>
      </c>
      <c r="C3164" t="s">
        <v>521</v>
      </c>
      <c r="D3164">
        <v>10</v>
      </c>
    </row>
    <row r="3165" spans="1:4" x14ac:dyDescent="0.25">
      <c r="A3165">
        <v>82</v>
      </c>
      <c r="B3165">
        <v>846</v>
      </c>
      <c r="C3165" t="s">
        <v>523</v>
      </c>
      <c r="D3165">
        <v>8</v>
      </c>
    </row>
    <row r="3166" spans="1:4" x14ac:dyDescent="0.25">
      <c r="A3166">
        <v>97</v>
      </c>
      <c r="B3166">
        <v>846</v>
      </c>
      <c r="C3166" t="s">
        <v>523</v>
      </c>
      <c r="D3166">
        <v>8</v>
      </c>
    </row>
    <row r="3167" spans="1:4" x14ac:dyDescent="0.25">
      <c r="A3167">
        <v>15</v>
      </c>
      <c r="B3167">
        <v>847</v>
      </c>
      <c r="C3167" t="s">
        <v>522</v>
      </c>
      <c r="D3167">
        <v>7</v>
      </c>
    </row>
    <row r="3168" spans="1:4" x14ac:dyDescent="0.25">
      <c r="A3168">
        <v>18</v>
      </c>
      <c r="B3168">
        <v>847</v>
      </c>
      <c r="C3168" t="s">
        <v>522</v>
      </c>
      <c r="D3168">
        <v>6</v>
      </c>
    </row>
    <row r="3169" spans="1:4" x14ac:dyDescent="0.25">
      <c r="A3169">
        <v>25</v>
      </c>
      <c r="B3169">
        <v>847</v>
      </c>
      <c r="C3169" t="s">
        <v>522</v>
      </c>
      <c r="D3169">
        <v>6</v>
      </c>
    </row>
    <row r="3170" spans="1:4" x14ac:dyDescent="0.25">
      <c r="A3170">
        <v>40</v>
      </c>
      <c r="B3170">
        <v>847</v>
      </c>
      <c r="C3170" t="s">
        <v>522</v>
      </c>
      <c r="D3170">
        <v>9</v>
      </c>
    </row>
    <row r="3171" spans="1:4" x14ac:dyDescent="0.25">
      <c r="A3171">
        <v>17</v>
      </c>
      <c r="B3171">
        <v>848</v>
      </c>
      <c r="C3171" t="s">
        <v>521</v>
      </c>
      <c r="D3171">
        <v>6</v>
      </c>
    </row>
    <row r="3172" spans="1:4" x14ac:dyDescent="0.25">
      <c r="A3172">
        <v>52</v>
      </c>
      <c r="B3172">
        <v>848</v>
      </c>
      <c r="C3172" t="s">
        <v>522</v>
      </c>
      <c r="D3172">
        <v>6</v>
      </c>
    </row>
    <row r="3173" spans="1:4" x14ac:dyDescent="0.25">
      <c r="A3173">
        <v>78</v>
      </c>
      <c r="B3173">
        <v>848</v>
      </c>
      <c r="C3173" t="s">
        <v>523</v>
      </c>
      <c r="D3173">
        <v>10</v>
      </c>
    </row>
    <row r="3174" spans="1:4" x14ac:dyDescent="0.25">
      <c r="A3174">
        <v>102</v>
      </c>
      <c r="B3174">
        <v>848</v>
      </c>
      <c r="C3174" t="s">
        <v>521</v>
      </c>
      <c r="D3174">
        <v>10</v>
      </c>
    </row>
    <row r="3175" spans="1:4" x14ac:dyDescent="0.25">
      <c r="A3175">
        <v>59</v>
      </c>
      <c r="B3175">
        <v>849</v>
      </c>
      <c r="C3175" t="s">
        <v>522</v>
      </c>
      <c r="D3175">
        <v>8</v>
      </c>
    </row>
    <row r="3176" spans="1:4" x14ac:dyDescent="0.25">
      <c r="A3176">
        <v>79</v>
      </c>
      <c r="B3176">
        <v>849</v>
      </c>
      <c r="C3176" t="s">
        <v>523</v>
      </c>
      <c r="D3176">
        <v>7</v>
      </c>
    </row>
    <row r="3177" spans="1:4" x14ac:dyDescent="0.25">
      <c r="A3177">
        <v>78</v>
      </c>
      <c r="B3177">
        <v>850</v>
      </c>
      <c r="C3177" t="s">
        <v>521</v>
      </c>
      <c r="D3177">
        <v>9</v>
      </c>
    </row>
    <row r="3178" spans="1:4" x14ac:dyDescent="0.25">
      <c r="A3178">
        <v>79</v>
      </c>
      <c r="B3178">
        <v>850</v>
      </c>
      <c r="C3178" t="s">
        <v>521</v>
      </c>
      <c r="D3178">
        <v>10</v>
      </c>
    </row>
    <row r="3179" spans="1:4" x14ac:dyDescent="0.25">
      <c r="A3179">
        <v>81</v>
      </c>
      <c r="B3179">
        <v>850</v>
      </c>
      <c r="C3179" t="s">
        <v>521</v>
      </c>
      <c r="D3179">
        <v>7</v>
      </c>
    </row>
    <row r="3180" spans="1:4" x14ac:dyDescent="0.25">
      <c r="A3180">
        <v>7</v>
      </c>
      <c r="B3180">
        <v>851</v>
      </c>
      <c r="C3180" t="s">
        <v>521</v>
      </c>
      <c r="D3180">
        <v>6</v>
      </c>
    </row>
    <row r="3181" spans="1:4" x14ac:dyDescent="0.25">
      <c r="A3181">
        <v>23</v>
      </c>
      <c r="B3181">
        <v>851</v>
      </c>
      <c r="C3181" t="s">
        <v>521</v>
      </c>
      <c r="D3181">
        <v>6</v>
      </c>
    </row>
    <row r="3182" spans="1:4" x14ac:dyDescent="0.25">
      <c r="A3182">
        <v>42</v>
      </c>
      <c r="B3182">
        <v>851</v>
      </c>
      <c r="C3182" t="s">
        <v>521</v>
      </c>
      <c r="D3182">
        <v>9</v>
      </c>
    </row>
    <row r="3183" spans="1:4" x14ac:dyDescent="0.25">
      <c r="A3183">
        <v>43</v>
      </c>
      <c r="B3183">
        <v>851</v>
      </c>
      <c r="C3183" t="s">
        <v>521</v>
      </c>
      <c r="D3183">
        <v>9</v>
      </c>
    </row>
    <row r="3184" spans="1:4" x14ac:dyDescent="0.25">
      <c r="A3184">
        <v>89</v>
      </c>
      <c r="B3184">
        <v>851</v>
      </c>
      <c r="C3184" t="s">
        <v>521</v>
      </c>
      <c r="D3184">
        <v>6</v>
      </c>
    </row>
    <row r="3185" spans="1:4" x14ac:dyDescent="0.25">
      <c r="A3185">
        <v>93</v>
      </c>
      <c r="B3185">
        <v>851</v>
      </c>
      <c r="C3185" t="s">
        <v>521</v>
      </c>
      <c r="D3185">
        <v>8</v>
      </c>
    </row>
    <row r="3186" spans="1:4" x14ac:dyDescent="0.25">
      <c r="A3186">
        <v>106</v>
      </c>
      <c r="B3186">
        <v>851</v>
      </c>
      <c r="C3186" t="s">
        <v>521</v>
      </c>
      <c r="D3186">
        <v>9</v>
      </c>
    </row>
    <row r="3187" spans="1:4" x14ac:dyDescent="0.25">
      <c r="A3187">
        <v>127</v>
      </c>
      <c r="B3187">
        <v>851</v>
      </c>
      <c r="C3187" t="s">
        <v>521</v>
      </c>
      <c r="D3187">
        <v>9</v>
      </c>
    </row>
    <row r="3188" spans="1:4" x14ac:dyDescent="0.25">
      <c r="A3188">
        <v>109</v>
      </c>
      <c r="B3188">
        <v>852</v>
      </c>
      <c r="C3188" t="s">
        <v>523</v>
      </c>
      <c r="D3188">
        <v>6</v>
      </c>
    </row>
    <row r="3189" spans="1:4" x14ac:dyDescent="0.25">
      <c r="A3189">
        <v>122</v>
      </c>
      <c r="B3189">
        <v>852</v>
      </c>
      <c r="C3189" t="s">
        <v>523</v>
      </c>
      <c r="D3189">
        <v>8</v>
      </c>
    </row>
    <row r="3190" spans="1:4" x14ac:dyDescent="0.25">
      <c r="A3190">
        <v>5</v>
      </c>
      <c r="B3190">
        <v>853</v>
      </c>
      <c r="C3190" t="s">
        <v>523</v>
      </c>
      <c r="D3190">
        <v>7</v>
      </c>
    </row>
    <row r="3191" spans="1:4" x14ac:dyDescent="0.25">
      <c r="A3191">
        <v>14</v>
      </c>
      <c r="B3191">
        <v>853</v>
      </c>
      <c r="C3191" t="s">
        <v>523</v>
      </c>
      <c r="D3191">
        <v>9</v>
      </c>
    </row>
    <row r="3192" spans="1:4" x14ac:dyDescent="0.25">
      <c r="A3192">
        <v>85</v>
      </c>
      <c r="B3192">
        <v>853</v>
      </c>
      <c r="C3192" t="s">
        <v>523</v>
      </c>
      <c r="D3192">
        <v>7</v>
      </c>
    </row>
    <row r="3193" spans="1:4" x14ac:dyDescent="0.25">
      <c r="A3193">
        <v>29</v>
      </c>
      <c r="B3193">
        <v>854</v>
      </c>
      <c r="C3193" t="s">
        <v>523</v>
      </c>
      <c r="D3193">
        <v>9</v>
      </c>
    </row>
    <row r="3194" spans="1:4" x14ac:dyDescent="0.25">
      <c r="A3194">
        <v>44</v>
      </c>
      <c r="B3194">
        <v>854</v>
      </c>
      <c r="C3194" t="s">
        <v>523</v>
      </c>
      <c r="D3194">
        <v>9</v>
      </c>
    </row>
    <row r="3195" spans="1:4" x14ac:dyDescent="0.25">
      <c r="A3195">
        <v>73</v>
      </c>
      <c r="B3195">
        <v>854</v>
      </c>
      <c r="C3195" t="s">
        <v>523</v>
      </c>
      <c r="D3195">
        <v>8</v>
      </c>
    </row>
    <row r="3196" spans="1:4" x14ac:dyDescent="0.25">
      <c r="A3196">
        <v>101</v>
      </c>
      <c r="B3196">
        <v>854</v>
      </c>
      <c r="C3196" t="s">
        <v>522</v>
      </c>
      <c r="D3196">
        <v>6</v>
      </c>
    </row>
    <row r="3197" spans="1:4" x14ac:dyDescent="0.25">
      <c r="A3197">
        <v>109</v>
      </c>
      <c r="B3197">
        <v>854</v>
      </c>
      <c r="C3197" t="s">
        <v>522</v>
      </c>
      <c r="D3197">
        <v>10</v>
      </c>
    </row>
    <row r="3198" spans="1:4" x14ac:dyDescent="0.25">
      <c r="A3198">
        <v>131</v>
      </c>
      <c r="B3198">
        <v>854</v>
      </c>
      <c r="C3198" t="s">
        <v>522</v>
      </c>
      <c r="D3198">
        <v>6</v>
      </c>
    </row>
    <row r="3199" spans="1:4" x14ac:dyDescent="0.25">
      <c r="A3199">
        <v>50</v>
      </c>
      <c r="B3199">
        <v>855</v>
      </c>
      <c r="C3199" t="s">
        <v>522</v>
      </c>
      <c r="D3199">
        <v>6</v>
      </c>
    </row>
    <row r="3200" spans="1:4" x14ac:dyDescent="0.25">
      <c r="A3200">
        <v>71</v>
      </c>
      <c r="B3200">
        <v>855</v>
      </c>
      <c r="C3200" t="s">
        <v>521</v>
      </c>
      <c r="D3200">
        <v>7</v>
      </c>
    </row>
    <row r="3201" spans="1:4" x14ac:dyDescent="0.25">
      <c r="A3201">
        <v>15</v>
      </c>
      <c r="B3201">
        <v>856</v>
      </c>
      <c r="C3201" t="s">
        <v>522</v>
      </c>
      <c r="D3201">
        <v>7</v>
      </c>
    </row>
    <row r="3202" spans="1:4" x14ac:dyDescent="0.25">
      <c r="A3202">
        <v>21</v>
      </c>
      <c r="B3202">
        <v>856</v>
      </c>
      <c r="C3202" t="s">
        <v>523</v>
      </c>
      <c r="D3202">
        <v>7</v>
      </c>
    </row>
    <row r="3203" spans="1:4" x14ac:dyDescent="0.25">
      <c r="A3203">
        <v>46</v>
      </c>
      <c r="B3203">
        <v>856</v>
      </c>
      <c r="C3203" t="s">
        <v>521</v>
      </c>
      <c r="D3203">
        <v>9</v>
      </c>
    </row>
    <row r="3204" spans="1:4" x14ac:dyDescent="0.25">
      <c r="A3204">
        <v>60</v>
      </c>
      <c r="B3204">
        <v>856</v>
      </c>
      <c r="C3204" t="s">
        <v>522</v>
      </c>
      <c r="D3204">
        <v>9</v>
      </c>
    </row>
    <row r="3205" spans="1:4" x14ac:dyDescent="0.25">
      <c r="A3205">
        <v>96</v>
      </c>
      <c r="B3205">
        <v>856</v>
      </c>
      <c r="C3205" t="s">
        <v>523</v>
      </c>
      <c r="D3205">
        <v>8</v>
      </c>
    </row>
    <row r="3206" spans="1:4" x14ac:dyDescent="0.25">
      <c r="A3206">
        <v>109</v>
      </c>
      <c r="B3206">
        <v>856</v>
      </c>
      <c r="C3206" t="s">
        <v>521</v>
      </c>
      <c r="D3206">
        <v>7</v>
      </c>
    </row>
    <row r="3207" spans="1:4" x14ac:dyDescent="0.25">
      <c r="A3207">
        <v>40</v>
      </c>
      <c r="B3207">
        <v>857</v>
      </c>
      <c r="C3207" t="s">
        <v>523</v>
      </c>
      <c r="D3207">
        <v>9</v>
      </c>
    </row>
    <row r="3208" spans="1:4" x14ac:dyDescent="0.25">
      <c r="A3208">
        <v>63</v>
      </c>
      <c r="B3208">
        <v>857</v>
      </c>
      <c r="C3208" t="s">
        <v>523</v>
      </c>
      <c r="D3208">
        <v>9</v>
      </c>
    </row>
    <row r="3209" spans="1:4" x14ac:dyDescent="0.25">
      <c r="A3209">
        <v>76</v>
      </c>
      <c r="B3209">
        <v>857</v>
      </c>
      <c r="C3209" t="s">
        <v>522</v>
      </c>
      <c r="D3209">
        <v>8</v>
      </c>
    </row>
    <row r="3210" spans="1:4" x14ac:dyDescent="0.25">
      <c r="A3210">
        <v>126</v>
      </c>
      <c r="B3210">
        <v>857</v>
      </c>
      <c r="C3210" t="s">
        <v>522</v>
      </c>
      <c r="D3210">
        <v>8</v>
      </c>
    </row>
    <row r="3211" spans="1:4" x14ac:dyDescent="0.25">
      <c r="A3211">
        <v>12</v>
      </c>
      <c r="B3211">
        <v>858</v>
      </c>
      <c r="C3211" t="s">
        <v>522</v>
      </c>
      <c r="D3211">
        <v>8</v>
      </c>
    </row>
    <row r="3212" spans="1:4" x14ac:dyDescent="0.25">
      <c r="A3212">
        <v>69</v>
      </c>
      <c r="B3212">
        <v>858</v>
      </c>
      <c r="C3212" t="s">
        <v>522</v>
      </c>
      <c r="D3212">
        <v>6</v>
      </c>
    </row>
    <row r="3213" spans="1:4" x14ac:dyDescent="0.25">
      <c r="A3213">
        <v>13</v>
      </c>
      <c r="B3213">
        <v>859</v>
      </c>
      <c r="C3213" t="s">
        <v>521</v>
      </c>
      <c r="D3213">
        <v>9</v>
      </c>
    </row>
    <row r="3214" spans="1:4" x14ac:dyDescent="0.25">
      <c r="A3214">
        <v>111</v>
      </c>
      <c r="B3214">
        <v>859</v>
      </c>
      <c r="C3214" t="s">
        <v>522</v>
      </c>
      <c r="D3214">
        <v>7</v>
      </c>
    </row>
    <row r="3215" spans="1:4" x14ac:dyDescent="0.25">
      <c r="A3215">
        <v>113</v>
      </c>
      <c r="B3215">
        <v>859</v>
      </c>
      <c r="C3215" t="s">
        <v>523</v>
      </c>
      <c r="D3215">
        <v>10</v>
      </c>
    </row>
    <row r="3216" spans="1:4" x14ac:dyDescent="0.25">
      <c r="A3216">
        <v>35</v>
      </c>
      <c r="B3216">
        <v>860</v>
      </c>
      <c r="C3216" t="s">
        <v>521</v>
      </c>
      <c r="D3216">
        <v>6</v>
      </c>
    </row>
    <row r="3217" spans="1:4" x14ac:dyDescent="0.25">
      <c r="A3217">
        <v>90</v>
      </c>
      <c r="B3217">
        <v>860</v>
      </c>
      <c r="C3217" t="s">
        <v>522</v>
      </c>
      <c r="D3217">
        <v>6</v>
      </c>
    </row>
    <row r="3218" spans="1:4" x14ac:dyDescent="0.25">
      <c r="A3218">
        <v>40</v>
      </c>
      <c r="B3218">
        <v>861</v>
      </c>
      <c r="C3218" t="s">
        <v>523</v>
      </c>
      <c r="D3218">
        <v>9</v>
      </c>
    </row>
    <row r="3219" spans="1:4" x14ac:dyDescent="0.25">
      <c r="A3219">
        <v>48</v>
      </c>
      <c r="B3219">
        <v>861</v>
      </c>
      <c r="C3219" t="s">
        <v>521</v>
      </c>
      <c r="D3219">
        <v>7</v>
      </c>
    </row>
    <row r="3220" spans="1:4" x14ac:dyDescent="0.25">
      <c r="A3220">
        <v>53</v>
      </c>
      <c r="B3220">
        <v>861</v>
      </c>
      <c r="C3220" t="s">
        <v>521</v>
      </c>
      <c r="D3220">
        <v>10</v>
      </c>
    </row>
    <row r="3221" spans="1:4" x14ac:dyDescent="0.25">
      <c r="A3221">
        <v>69</v>
      </c>
      <c r="B3221">
        <v>861</v>
      </c>
      <c r="C3221" t="s">
        <v>521</v>
      </c>
      <c r="D3221">
        <v>8</v>
      </c>
    </row>
    <row r="3222" spans="1:4" x14ac:dyDescent="0.25">
      <c r="A3222">
        <v>74</v>
      </c>
      <c r="B3222">
        <v>861</v>
      </c>
      <c r="C3222" t="s">
        <v>521</v>
      </c>
      <c r="D3222">
        <v>10</v>
      </c>
    </row>
    <row r="3223" spans="1:4" x14ac:dyDescent="0.25">
      <c r="A3223">
        <v>89</v>
      </c>
      <c r="B3223">
        <v>862</v>
      </c>
      <c r="C3223" t="s">
        <v>521</v>
      </c>
      <c r="D3223">
        <v>10</v>
      </c>
    </row>
    <row r="3224" spans="1:4" x14ac:dyDescent="0.25">
      <c r="A3224">
        <v>109</v>
      </c>
      <c r="B3224">
        <v>862</v>
      </c>
      <c r="C3224" t="s">
        <v>521</v>
      </c>
      <c r="D3224">
        <v>6</v>
      </c>
    </row>
    <row r="3225" spans="1:4" x14ac:dyDescent="0.25">
      <c r="A3225">
        <v>117</v>
      </c>
      <c r="B3225">
        <v>862</v>
      </c>
      <c r="C3225" t="s">
        <v>521</v>
      </c>
      <c r="D3225">
        <v>6</v>
      </c>
    </row>
    <row r="3226" spans="1:4" x14ac:dyDescent="0.25">
      <c r="A3226">
        <v>126</v>
      </c>
      <c r="B3226">
        <v>862</v>
      </c>
      <c r="C3226" t="s">
        <v>521</v>
      </c>
      <c r="D3226">
        <v>9</v>
      </c>
    </row>
    <row r="3227" spans="1:4" x14ac:dyDescent="0.25">
      <c r="A3227">
        <v>27</v>
      </c>
      <c r="B3227">
        <v>863</v>
      </c>
      <c r="C3227" t="s">
        <v>521</v>
      </c>
      <c r="D3227">
        <v>8</v>
      </c>
    </row>
    <row r="3228" spans="1:4" x14ac:dyDescent="0.25">
      <c r="A3228">
        <v>42</v>
      </c>
      <c r="B3228">
        <v>863</v>
      </c>
      <c r="C3228" t="s">
        <v>521</v>
      </c>
      <c r="D3228">
        <v>9</v>
      </c>
    </row>
    <row r="3229" spans="1:4" x14ac:dyDescent="0.25">
      <c r="A3229">
        <v>121</v>
      </c>
      <c r="B3229">
        <v>863</v>
      </c>
      <c r="C3229" t="s">
        <v>521</v>
      </c>
      <c r="D3229">
        <v>9</v>
      </c>
    </row>
    <row r="3230" spans="1:4" x14ac:dyDescent="0.25">
      <c r="A3230">
        <v>20</v>
      </c>
      <c r="B3230">
        <v>864</v>
      </c>
      <c r="C3230" t="s">
        <v>523</v>
      </c>
      <c r="D3230">
        <v>9</v>
      </c>
    </row>
    <row r="3231" spans="1:4" x14ac:dyDescent="0.25">
      <c r="A3231">
        <v>22</v>
      </c>
      <c r="B3231">
        <v>864</v>
      </c>
      <c r="C3231" t="s">
        <v>523</v>
      </c>
      <c r="D3231">
        <v>8</v>
      </c>
    </row>
    <row r="3232" spans="1:4" x14ac:dyDescent="0.25">
      <c r="A3232">
        <v>24</v>
      </c>
      <c r="B3232">
        <v>864</v>
      </c>
      <c r="C3232" t="s">
        <v>523</v>
      </c>
      <c r="D3232">
        <v>9</v>
      </c>
    </row>
    <row r="3233" spans="1:4" x14ac:dyDescent="0.25">
      <c r="A3233">
        <v>98</v>
      </c>
      <c r="B3233">
        <v>864</v>
      </c>
      <c r="C3233" t="s">
        <v>523</v>
      </c>
      <c r="D3233">
        <v>8</v>
      </c>
    </row>
    <row r="3234" spans="1:4" x14ac:dyDescent="0.25">
      <c r="A3234">
        <v>107</v>
      </c>
      <c r="B3234">
        <v>864</v>
      </c>
      <c r="C3234" t="s">
        <v>523</v>
      </c>
      <c r="D3234">
        <v>6</v>
      </c>
    </row>
    <row r="3235" spans="1:4" x14ac:dyDescent="0.25">
      <c r="A3235">
        <v>124</v>
      </c>
      <c r="B3235">
        <v>864</v>
      </c>
      <c r="C3235" t="s">
        <v>523</v>
      </c>
      <c r="D3235">
        <v>6</v>
      </c>
    </row>
    <row r="3236" spans="1:4" x14ac:dyDescent="0.25">
      <c r="A3236">
        <v>127</v>
      </c>
      <c r="B3236">
        <v>864</v>
      </c>
      <c r="C3236" t="s">
        <v>523</v>
      </c>
      <c r="D3236">
        <v>10</v>
      </c>
    </row>
    <row r="3237" spans="1:4" x14ac:dyDescent="0.25">
      <c r="A3237">
        <v>15</v>
      </c>
      <c r="B3237">
        <v>865</v>
      </c>
      <c r="C3237" t="s">
        <v>523</v>
      </c>
      <c r="D3237">
        <v>6</v>
      </c>
    </row>
    <row r="3238" spans="1:4" x14ac:dyDescent="0.25">
      <c r="A3238">
        <v>21</v>
      </c>
      <c r="B3238">
        <v>865</v>
      </c>
      <c r="C3238" t="s">
        <v>522</v>
      </c>
      <c r="D3238">
        <v>10</v>
      </c>
    </row>
    <row r="3239" spans="1:4" x14ac:dyDescent="0.25">
      <c r="A3239">
        <v>33</v>
      </c>
      <c r="B3239">
        <v>865</v>
      </c>
      <c r="C3239" t="s">
        <v>522</v>
      </c>
      <c r="D3239">
        <v>6</v>
      </c>
    </row>
    <row r="3240" spans="1:4" x14ac:dyDescent="0.25">
      <c r="A3240">
        <v>63</v>
      </c>
      <c r="B3240">
        <v>865</v>
      </c>
      <c r="C3240" t="s">
        <v>522</v>
      </c>
      <c r="D3240">
        <v>10</v>
      </c>
    </row>
    <row r="3241" spans="1:4" x14ac:dyDescent="0.25">
      <c r="A3241">
        <v>75</v>
      </c>
      <c r="B3241">
        <v>865</v>
      </c>
      <c r="C3241" t="s">
        <v>522</v>
      </c>
      <c r="D3241">
        <v>9</v>
      </c>
    </row>
    <row r="3242" spans="1:4" x14ac:dyDescent="0.25">
      <c r="A3242">
        <v>89</v>
      </c>
      <c r="B3242">
        <v>865</v>
      </c>
      <c r="C3242" t="s">
        <v>521</v>
      </c>
      <c r="D3242">
        <v>7</v>
      </c>
    </row>
    <row r="3243" spans="1:4" x14ac:dyDescent="0.25">
      <c r="A3243">
        <v>124</v>
      </c>
      <c r="B3243">
        <v>865</v>
      </c>
      <c r="C3243" t="s">
        <v>522</v>
      </c>
      <c r="D3243">
        <v>6</v>
      </c>
    </row>
    <row r="3244" spans="1:4" x14ac:dyDescent="0.25">
      <c r="A3244">
        <v>30</v>
      </c>
      <c r="B3244">
        <v>866</v>
      </c>
      <c r="C3244" t="s">
        <v>523</v>
      </c>
      <c r="D3244">
        <v>7</v>
      </c>
    </row>
    <row r="3245" spans="1:4" x14ac:dyDescent="0.25">
      <c r="A3245">
        <v>43</v>
      </c>
      <c r="B3245">
        <v>866</v>
      </c>
      <c r="C3245" t="s">
        <v>521</v>
      </c>
      <c r="D3245">
        <v>8</v>
      </c>
    </row>
    <row r="3246" spans="1:4" x14ac:dyDescent="0.25">
      <c r="A3246">
        <v>50</v>
      </c>
      <c r="B3246">
        <v>866</v>
      </c>
      <c r="C3246" t="s">
        <v>522</v>
      </c>
      <c r="D3246">
        <v>6</v>
      </c>
    </row>
    <row r="3247" spans="1:4" x14ac:dyDescent="0.25">
      <c r="A3247">
        <v>65</v>
      </c>
      <c r="B3247">
        <v>866</v>
      </c>
      <c r="C3247" t="s">
        <v>523</v>
      </c>
      <c r="D3247">
        <v>7</v>
      </c>
    </row>
    <row r="3248" spans="1:4" x14ac:dyDescent="0.25">
      <c r="A3248">
        <v>75</v>
      </c>
      <c r="B3248">
        <v>866</v>
      </c>
      <c r="C3248" t="s">
        <v>521</v>
      </c>
      <c r="D3248">
        <v>10</v>
      </c>
    </row>
    <row r="3249" spans="1:4" x14ac:dyDescent="0.25">
      <c r="A3249">
        <v>3</v>
      </c>
      <c r="B3249">
        <v>867</v>
      </c>
      <c r="C3249" t="s">
        <v>523</v>
      </c>
      <c r="D3249">
        <v>9</v>
      </c>
    </row>
    <row r="3250" spans="1:4" x14ac:dyDescent="0.25">
      <c r="A3250">
        <v>5</v>
      </c>
      <c r="B3250">
        <v>867</v>
      </c>
      <c r="C3250" t="s">
        <v>523</v>
      </c>
      <c r="D3250">
        <v>10</v>
      </c>
    </row>
    <row r="3251" spans="1:4" x14ac:dyDescent="0.25">
      <c r="A3251">
        <v>37</v>
      </c>
      <c r="B3251">
        <v>867</v>
      </c>
      <c r="C3251" t="s">
        <v>522</v>
      </c>
      <c r="D3251">
        <v>8</v>
      </c>
    </row>
    <row r="3252" spans="1:4" x14ac:dyDescent="0.25">
      <c r="A3252">
        <v>44</v>
      </c>
      <c r="B3252">
        <v>867</v>
      </c>
      <c r="C3252" t="s">
        <v>522</v>
      </c>
      <c r="D3252">
        <v>7</v>
      </c>
    </row>
    <row r="3253" spans="1:4" x14ac:dyDescent="0.25">
      <c r="A3253">
        <v>107</v>
      </c>
      <c r="B3253">
        <v>867</v>
      </c>
      <c r="C3253" t="s">
        <v>522</v>
      </c>
      <c r="D3253">
        <v>9</v>
      </c>
    </row>
    <row r="3254" spans="1:4" x14ac:dyDescent="0.25">
      <c r="A3254">
        <v>111</v>
      </c>
      <c r="B3254">
        <v>867</v>
      </c>
      <c r="C3254" t="s">
        <v>522</v>
      </c>
      <c r="D3254">
        <v>10</v>
      </c>
    </row>
    <row r="3255" spans="1:4" x14ac:dyDescent="0.25">
      <c r="A3255">
        <v>119</v>
      </c>
      <c r="B3255">
        <v>867</v>
      </c>
      <c r="C3255" t="s">
        <v>521</v>
      </c>
      <c r="D3255">
        <v>6</v>
      </c>
    </row>
    <row r="3256" spans="1:4" x14ac:dyDescent="0.25">
      <c r="A3256">
        <v>29</v>
      </c>
      <c r="B3256">
        <v>868</v>
      </c>
      <c r="C3256" t="s">
        <v>522</v>
      </c>
      <c r="D3256">
        <v>6</v>
      </c>
    </row>
    <row r="3257" spans="1:4" x14ac:dyDescent="0.25">
      <c r="A3257">
        <v>31</v>
      </c>
      <c r="B3257">
        <v>868</v>
      </c>
      <c r="C3257" t="s">
        <v>523</v>
      </c>
      <c r="D3257">
        <v>6</v>
      </c>
    </row>
    <row r="3258" spans="1:4" x14ac:dyDescent="0.25">
      <c r="A3258">
        <v>42</v>
      </c>
      <c r="B3258">
        <v>868</v>
      </c>
      <c r="C3258" t="s">
        <v>521</v>
      </c>
      <c r="D3258">
        <v>9</v>
      </c>
    </row>
    <row r="3259" spans="1:4" x14ac:dyDescent="0.25">
      <c r="A3259">
        <v>50</v>
      </c>
      <c r="B3259">
        <v>868</v>
      </c>
      <c r="C3259" t="s">
        <v>522</v>
      </c>
      <c r="D3259">
        <v>10</v>
      </c>
    </row>
    <row r="3260" spans="1:4" x14ac:dyDescent="0.25">
      <c r="A3260">
        <v>63</v>
      </c>
      <c r="B3260">
        <v>868</v>
      </c>
      <c r="C3260" t="s">
        <v>523</v>
      </c>
      <c r="D3260">
        <v>7</v>
      </c>
    </row>
    <row r="3261" spans="1:4" x14ac:dyDescent="0.25">
      <c r="A3261">
        <v>81</v>
      </c>
      <c r="B3261">
        <v>868</v>
      </c>
      <c r="C3261" t="s">
        <v>521</v>
      </c>
      <c r="D3261">
        <v>6</v>
      </c>
    </row>
    <row r="3262" spans="1:4" x14ac:dyDescent="0.25">
      <c r="A3262">
        <v>127</v>
      </c>
      <c r="B3262">
        <v>868</v>
      </c>
      <c r="C3262" t="s">
        <v>521</v>
      </c>
      <c r="D3262">
        <v>9</v>
      </c>
    </row>
    <row r="3263" spans="1:4" x14ac:dyDescent="0.25">
      <c r="A3263">
        <v>12</v>
      </c>
      <c r="B3263">
        <v>869</v>
      </c>
      <c r="C3263" t="s">
        <v>521</v>
      </c>
      <c r="D3263">
        <v>10</v>
      </c>
    </row>
    <row r="3264" spans="1:4" x14ac:dyDescent="0.25">
      <c r="A3264">
        <v>15</v>
      </c>
      <c r="B3264">
        <v>869</v>
      </c>
      <c r="C3264" t="s">
        <v>521</v>
      </c>
      <c r="D3264">
        <v>8</v>
      </c>
    </row>
    <row r="3265" spans="1:4" x14ac:dyDescent="0.25">
      <c r="A3265">
        <v>24</v>
      </c>
      <c r="B3265">
        <v>869</v>
      </c>
      <c r="C3265" t="s">
        <v>521</v>
      </c>
      <c r="D3265">
        <v>10</v>
      </c>
    </row>
    <row r="3266" spans="1:4" x14ac:dyDescent="0.25">
      <c r="A3266">
        <v>87</v>
      </c>
      <c r="B3266">
        <v>869</v>
      </c>
      <c r="C3266" t="s">
        <v>521</v>
      </c>
      <c r="D3266">
        <v>10</v>
      </c>
    </row>
    <row r="3267" spans="1:4" x14ac:dyDescent="0.25">
      <c r="A3267">
        <v>53</v>
      </c>
      <c r="B3267">
        <v>870</v>
      </c>
      <c r="C3267" t="s">
        <v>521</v>
      </c>
      <c r="D3267">
        <v>9</v>
      </c>
    </row>
    <row r="3268" spans="1:4" x14ac:dyDescent="0.25">
      <c r="A3268">
        <v>77</v>
      </c>
      <c r="B3268">
        <v>870</v>
      </c>
      <c r="C3268" t="s">
        <v>521</v>
      </c>
      <c r="D3268">
        <v>6</v>
      </c>
    </row>
    <row r="3269" spans="1:4" x14ac:dyDescent="0.25">
      <c r="A3269">
        <v>111</v>
      </c>
      <c r="B3269">
        <v>870</v>
      </c>
      <c r="C3269" t="s">
        <v>521</v>
      </c>
      <c r="D3269">
        <v>9</v>
      </c>
    </row>
    <row r="3270" spans="1:4" x14ac:dyDescent="0.25">
      <c r="A3270">
        <v>129</v>
      </c>
      <c r="B3270">
        <v>870</v>
      </c>
      <c r="C3270" t="s">
        <v>521</v>
      </c>
      <c r="D3270">
        <v>6</v>
      </c>
    </row>
    <row r="3271" spans="1:4" x14ac:dyDescent="0.25">
      <c r="A3271">
        <v>12</v>
      </c>
      <c r="B3271">
        <v>871</v>
      </c>
      <c r="C3271" t="s">
        <v>521</v>
      </c>
      <c r="D3271">
        <v>8</v>
      </c>
    </row>
    <row r="3272" spans="1:4" x14ac:dyDescent="0.25">
      <c r="A3272">
        <v>34</v>
      </c>
      <c r="B3272">
        <v>871</v>
      </c>
      <c r="C3272" t="s">
        <v>523</v>
      </c>
      <c r="D3272">
        <v>8</v>
      </c>
    </row>
    <row r="3273" spans="1:4" x14ac:dyDescent="0.25">
      <c r="A3273">
        <v>44</v>
      </c>
      <c r="B3273">
        <v>871</v>
      </c>
      <c r="C3273" t="s">
        <v>523</v>
      </c>
      <c r="D3273">
        <v>6</v>
      </c>
    </row>
    <row r="3274" spans="1:4" x14ac:dyDescent="0.25">
      <c r="A3274">
        <v>54</v>
      </c>
      <c r="B3274">
        <v>871</v>
      </c>
      <c r="C3274" t="s">
        <v>523</v>
      </c>
      <c r="D3274">
        <v>7</v>
      </c>
    </row>
    <row r="3275" spans="1:4" x14ac:dyDescent="0.25">
      <c r="A3275">
        <v>130</v>
      </c>
      <c r="B3275">
        <v>871</v>
      </c>
      <c r="C3275" t="s">
        <v>523</v>
      </c>
      <c r="D3275">
        <v>6</v>
      </c>
    </row>
    <row r="3276" spans="1:4" x14ac:dyDescent="0.25">
      <c r="A3276">
        <v>78</v>
      </c>
      <c r="B3276">
        <v>872</v>
      </c>
      <c r="C3276" t="s">
        <v>523</v>
      </c>
      <c r="D3276">
        <v>10</v>
      </c>
    </row>
    <row r="3277" spans="1:4" x14ac:dyDescent="0.25">
      <c r="A3277">
        <v>83</v>
      </c>
      <c r="B3277">
        <v>872</v>
      </c>
      <c r="C3277" t="s">
        <v>523</v>
      </c>
      <c r="D3277">
        <v>10</v>
      </c>
    </row>
    <row r="3278" spans="1:4" x14ac:dyDescent="0.25">
      <c r="A3278">
        <v>103</v>
      </c>
      <c r="B3278">
        <v>872</v>
      </c>
      <c r="C3278" t="s">
        <v>523</v>
      </c>
      <c r="D3278">
        <v>6</v>
      </c>
    </row>
    <row r="3279" spans="1:4" x14ac:dyDescent="0.25">
      <c r="A3279">
        <v>120</v>
      </c>
      <c r="B3279">
        <v>873</v>
      </c>
      <c r="C3279" t="s">
        <v>523</v>
      </c>
      <c r="D3279">
        <v>10</v>
      </c>
    </row>
    <row r="3280" spans="1:4" x14ac:dyDescent="0.25">
      <c r="A3280">
        <v>29</v>
      </c>
      <c r="B3280">
        <v>874</v>
      </c>
      <c r="C3280" t="s">
        <v>522</v>
      </c>
      <c r="D3280">
        <v>8</v>
      </c>
    </row>
    <row r="3281" spans="1:4" x14ac:dyDescent="0.25">
      <c r="A3281">
        <v>55</v>
      </c>
      <c r="B3281">
        <v>874</v>
      </c>
      <c r="C3281" t="s">
        <v>522</v>
      </c>
      <c r="D3281">
        <v>6</v>
      </c>
    </row>
    <row r="3282" spans="1:4" x14ac:dyDescent="0.25">
      <c r="A3282">
        <v>85</v>
      </c>
      <c r="B3282">
        <v>874</v>
      </c>
      <c r="C3282" t="s">
        <v>522</v>
      </c>
      <c r="D3282">
        <v>10</v>
      </c>
    </row>
    <row r="3283" spans="1:4" x14ac:dyDescent="0.25">
      <c r="A3283">
        <v>104</v>
      </c>
      <c r="B3283">
        <v>874</v>
      </c>
      <c r="C3283" t="s">
        <v>522</v>
      </c>
      <c r="D3283">
        <v>10</v>
      </c>
    </row>
    <row r="3284" spans="1:4" x14ac:dyDescent="0.25">
      <c r="A3284">
        <v>107</v>
      </c>
      <c r="B3284">
        <v>874</v>
      </c>
      <c r="C3284" t="s">
        <v>521</v>
      </c>
      <c r="D3284">
        <v>10</v>
      </c>
    </row>
    <row r="3285" spans="1:4" x14ac:dyDescent="0.25">
      <c r="A3285">
        <v>10</v>
      </c>
      <c r="B3285">
        <v>875</v>
      </c>
      <c r="C3285" t="s">
        <v>522</v>
      </c>
      <c r="D3285">
        <v>9</v>
      </c>
    </row>
    <row r="3286" spans="1:4" x14ac:dyDescent="0.25">
      <c r="A3286">
        <v>19</v>
      </c>
      <c r="B3286">
        <v>875</v>
      </c>
      <c r="C3286" t="s">
        <v>523</v>
      </c>
      <c r="D3286">
        <v>9</v>
      </c>
    </row>
    <row r="3287" spans="1:4" x14ac:dyDescent="0.25">
      <c r="A3287">
        <v>48</v>
      </c>
      <c r="B3287">
        <v>875</v>
      </c>
      <c r="C3287" t="s">
        <v>521</v>
      </c>
      <c r="D3287">
        <v>10</v>
      </c>
    </row>
    <row r="3288" spans="1:4" x14ac:dyDescent="0.25">
      <c r="A3288">
        <v>73</v>
      </c>
      <c r="B3288">
        <v>875</v>
      </c>
      <c r="C3288" t="s">
        <v>522</v>
      </c>
      <c r="D3288">
        <v>8</v>
      </c>
    </row>
    <row r="3289" spans="1:4" x14ac:dyDescent="0.25">
      <c r="A3289">
        <v>123</v>
      </c>
      <c r="B3289">
        <v>875</v>
      </c>
      <c r="C3289" t="s">
        <v>523</v>
      </c>
      <c r="D3289">
        <v>7</v>
      </c>
    </row>
    <row r="3290" spans="1:4" x14ac:dyDescent="0.25">
      <c r="A3290">
        <v>23</v>
      </c>
      <c r="B3290">
        <v>876</v>
      </c>
      <c r="C3290" t="s">
        <v>521</v>
      </c>
      <c r="D3290">
        <v>8</v>
      </c>
    </row>
    <row r="3291" spans="1:4" x14ac:dyDescent="0.25">
      <c r="A3291">
        <v>109</v>
      </c>
      <c r="B3291">
        <v>877</v>
      </c>
      <c r="C3291" t="s">
        <v>523</v>
      </c>
      <c r="D3291">
        <v>9</v>
      </c>
    </row>
    <row r="3292" spans="1:4" x14ac:dyDescent="0.25">
      <c r="A3292">
        <v>32</v>
      </c>
      <c r="B3292">
        <v>878</v>
      </c>
      <c r="C3292" t="s">
        <v>523</v>
      </c>
      <c r="D3292">
        <v>9</v>
      </c>
    </row>
    <row r="3293" spans="1:4" x14ac:dyDescent="0.25">
      <c r="A3293">
        <v>109</v>
      </c>
      <c r="B3293">
        <v>878</v>
      </c>
      <c r="C3293" t="s">
        <v>522</v>
      </c>
      <c r="D3293">
        <v>10</v>
      </c>
    </row>
    <row r="3294" spans="1:4" x14ac:dyDescent="0.25">
      <c r="A3294">
        <v>54</v>
      </c>
      <c r="B3294">
        <v>879</v>
      </c>
      <c r="C3294" t="s">
        <v>522</v>
      </c>
      <c r="D3294">
        <v>10</v>
      </c>
    </row>
    <row r="3295" spans="1:4" x14ac:dyDescent="0.25">
      <c r="A3295">
        <v>67</v>
      </c>
      <c r="B3295">
        <v>879</v>
      </c>
      <c r="C3295" t="s">
        <v>522</v>
      </c>
      <c r="D3295">
        <v>10</v>
      </c>
    </row>
    <row r="3296" spans="1:4" x14ac:dyDescent="0.25">
      <c r="A3296">
        <v>69</v>
      </c>
      <c r="B3296">
        <v>879</v>
      </c>
      <c r="C3296" t="s">
        <v>522</v>
      </c>
      <c r="D3296">
        <v>9</v>
      </c>
    </row>
    <row r="3297" spans="1:4" x14ac:dyDescent="0.25">
      <c r="A3297">
        <v>71</v>
      </c>
      <c r="B3297">
        <v>879</v>
      </c>
      <c r="C3297" t="s">
        <v>521</v>
      </c>
      <c r="D3297">
        <v>10</v>
      </c>
    </row>
    <row r="3298" spans="1:4" x14ac:dyDescent="0.25">
      <c r="A3298">
        <v>9</v>
      </c>
      <c r="B3298">
        <v>880</v>
      </c>
      <c r="C3298" t="s">
        <v>522</v>
      </c>
      <c r="D3298">
        <v>6</v>
      </c>
    </row>
    <row r="3299" spans="1:4" x14ac:dyDescent="0.25">
      <c r="A3299">
        <v>34</v>
      </c>
      <c r="B3299">
        <v>880</v>
      </c>
      <c r="C3299" t="s">
        <v>523</v>
      </c>
      <c r="D3299">
        <v>6</v>
      </c>
    </row>
    <row r="3300" spans="1:4" x14ac:dyDescent="0.25">
      <c r="A3300">
        <v>104</v>
      </c>
      <c r="B3300">
        <v>880</v>
      </c>
      <c r="C3300" t="s">
        <v>521</v>
      </c>
      <c r="D3300">
        <v>7</v>
      </c>
    </row>
    <row r="3301" spans="1:4" x14ac:dyDescent="0.25">
      <c r="A3301">
        <v>34</v>
      </c>
      <c r="B3301">
        <v>881</v>
      </c>
      <c r="C3301" t="s">
        <v>522</v>
      </c>
      <c r="D3301">
        <v>9</v>
      </c>
    </row>
    <row r="3302" spans="1:4" x14ac:dyDescent="0.25">
      <c r="A3302">
        <v>101</v>
      </c>
      <c r="B3302">
        <v>881</v>
      </c>
      <c r="C3302" t="s">
        <v>523</v>
      </c>
      <c r="D3302">
        <v>10</v>
      </c>
    </row>
    <row r="3303" spans="1:4" x14ac:dyDescent="0.25">
      <c r="A3303">
        <v>117</v>
      </c>
      <c r="B3303">
        <v>881</v>
      </c>
      <c r="C3303" t="s">
        <v>521</v>
      </c>
      <c r="D3303">
        <v>2</v>
      </c>
    </row>
    <row r="3304" spans="1:4" x14ac:dyDescent="0.25">
      <c r="A3304">
        <v>3</v>
      </c>
      <c r="B3304">
        <v>882</v>
      </c>
      <c r="C3304" t="s">
        <v>521</v>
      </c>
      <c r="D3304">
        <v>4</v>
      </c>
    </row>
    <row r="3305" spans="1:4" x14ac:dyDescent="0.25">
      <c r="A3305">
        <v>5</v>
      </c>
      <c r="B3305">
        <v>882</v>
      </c>
      <c r="C3305" t="s">
        <v>521</v>
      </c>
      <c r="D3305">
        <v>6</v>
      </c>
    </row>
    <row r="3306" spans="1:4" x14ac:dyDescent="0.25">
      <c r="A3306">
        <v>92</v>
      </c>
      <c r="B3306">
        <v>882</v>
      </c>
      <c r="C3306" t="s">
        <v>521</v>
      </c>
      <c r="D3306">
        <v>5</v>
      </c>
    </row>
    <row r="3307" spans="1:4" x14ac:dyDescent="0.25">
      <c r="A3307">
        <v>124</v>
      </c>
      <c r="B3307">
        <v>882</v>
      </c>
      <c r="C3307" t="s">
        <v>521</v>
      </c>
      <c r="D3307">
        <v>5</v>
      </c>
    </row>
    <row r="3308" spans="1:4" x14ac:dyDescent="0.25">
      <c r="A3308">
        <v>49</v>
      </c>
      <c r="B3308">
        <v>883</v>
      </c>
      <c r="C3308" t="s">
        <v>521</v>
      </c>
      <c r="D3308">
        <v>2</v>
      </c>
    </row>
    <row r="3309" spans="1:4" x14ac:dyDescent="0.25">
      <c r="A3309">
        <v>62</v>
      </c>
      <c r="B3309">
        <v>883</v>
      </c>
      <c r="C3309" t="s">
        <v>521</v>
      </c>
      <c r="D3309">
        <v>10</v>
      </c>
    </row>
    <row r="3310" spans="1:4" x14ac:dyDescent="0.25">
      <c r="A3310">
        <v>74</v>
      </c>
      <c r="B3310">
        <v>883</v>
      </c>
      <c r="C3310" t="s">
        <v>521</v>
      </c>
      <c r="D3310">
        <v>2</v>
      </c>
    </row>
    <row r="3311" spans="1:4" x14ac:dyDescent="0.25">
      <c r="A3311">
        <v>105</v>
      </c>
      <c r="B3311">
        <v>883</v>
      </c>
      <c r="C3311" t="s">
        <v>521</v>
      </c>
      <c r="D3311">
        <v>6</v>
      </c>
    </row>
    <row r="3312" spans="1:4" x14ac:dyDescent="0.25">
      <c r="A3312">
        <v>118</v>
      </c>
      <c r="B3312">
        <v>883</v>
      </c>
      <c r="C3312" t="s">
        <v>521</v>
      </c>
      <c r="D3312">
        <v>8</v>
      </c>
    </row>
    <row r="3313" spans="1:4" x14ac:dyDescent="0.25">
      <c r="A3313">
        <v>12</v>
      </c>
      <c r="B3313">
        <v>884</v>
      </c>
      <c r="C3313" t="s">
        <v>521</v>
      </c>
      <c r="D3313">
        <v>9</v>
      </c>
    </row>
    <row r="3314" spans="1:4" x14ac:dyDescent="0.25">
      <c r="A3314">
        <v>21</v>
      </c>
      <c r="B3314">
        <v>884</v>
      </c>
      <c r="C3314" t="s">
        <v>523</v>
      </c>
      <c r="D3314">
        <v>6</v>
      </c>
    </row>
    <row r="3315" spans="1:4" x14ac:dyDescent="0.25">
      <c r="A3315">
        <v>7</v>
      </c>
      <c r="B3315">
        <v>885</v>
      </c>
      <c r="C3315" t="s">
        <v>523</v>
      </c>
      <c r="D3315">
        <v>5</v>
      </c>
    </row>
    <row r="3316" spans="1:4" x14ac:dyDescent="0.25">
      <c r="A3316">
        <v>35</v>
      </c>
      <c r="B3316">
        <v>885</v>
      </c>
      <c r="C3316" t="s">
        <v>523</v>
      </c>
      <c r="D3316">
        <v>6</v>
      </c>
    </row>
    <row r="3317" spans="1:4" x14ac:dyDescent="0.25">
      <c r="A3317">
        <v>118</v>
      </c>
      <c r="B3317">
        <v>885</v>
      </c>
      <c r="C3317" t="s">
        <v>523</v>
      </c>
      <c r="D3317">
        <v>9</v>
      </c>
    </row>
    <row r="3318" spans="1:4" x14ac:dyDescent="0.25">
      <c r="A3318">
        <v>126</v>
      </c>
      <c r="B3318">
        <v>885</v>
      </c>
      <c r="C3318" t="s">
        <v>523</v>
      </c>
      <c r="D3318">
        <v>7</v>
      </c>
    </row>
    <row r="3319" spans="1:4" x14ac:dyDescent="0.25">
      <c r="A3319">
        <v>32</v>
      </c>
      <c r="B3319">
        <v>886</v>
      </c>
      <c r="C3319" t="s">
        <v>523</v>
      </c>
      <c r="D3319">
        <v>5</v>
      </c>
    </row>
    <row r="3320" spans="1:4" x14ac:dyDescent="0.25">
      <c r="A3320">
        <v>114</v>
      </c>
      <c r="B3320">
        <v>886</v>
      </c>
      <c r="C3320" t="s">
        <v>523</v>
      </c>
      <c r="D3320">
        <v>9</v>
      </c>
    </row>
    <row r="3321" spans="1:4" x14ac:dyDescent="0.25">
      <c r="A3321">
        <v>9</v>
      </c>
      <c r="B3321">
        <v>887</v>
      </c>
      <c r="C3321" t="s">
        <v>523</v>
      </c>
      <c r="D3321">
        <v>6</v>
      </c>
    </row>
    <row r="3322" spans="1:4" x14ac:dyDescent="0.25">
      <c r="A3322">
        <v>53</v>
      </c>
      <c r="B3322">
        <v>887</v>
      </c>
      <c r="C3322" t="s">
        <v>522</v>
      </c>
      <c r="D3322">
        <v>9</v>
      </c>
    </row>
    <row r="3323" spans="1:4" x14ac:dyDescent="0.25">
      <c r="A3323">
        <v>8</v>
      </c>
      <c r="B3323">
        <v>888</v>
      </c>
      <c r="C3323" t="s">
        <v>522</v>
      </c>
      <c r="D3323">
        <v>6</v>
      </c>
    </row>
    <row r="3324" spans="1:4" x14ac:dyDescent="0.25">
      <c r="A3324">
        <v>63</v>
      </c>
      <c r="B3324">
        <v>889</v>
      </c>
      <c r="C3324" t="s">
        <v>522</v>
      </c>
      <c r="D3324">
        <v>8</v>
      </c>
    </row>
    <row r="3325" spans="1:4" x14ac:dyDescent="0.25">
      <c r="A3325">
        <v>68</v>
      </c>
      <c r="B3325">
        <v>889</v>
      </c>
      <c r="C3325" t="s">
        <v>522</v>
      </c>
      <c r="D3325">
        <v>10</v>
      </c>
    </row>
    <row r="3326" spans="1:4" x14ac:dyDescent="0.25">
      <c r="A3326">
        <v>1</v>
      </c>
      <c r="B3326">
        <v>890</v>
      </c>
      <c r="C3326" t="s">
        <v>521</v>
      </c>
      <c r="D3326">
        <v>5</v>
      </c>
    </row>
    <row r="3327" spans="1:4" x14ac:dyDescent="0.25">
      <c r="A3327">
        <v>5</v>
      </c>
      <c r="B3327">
        <v>890</v>
      </c>
      <c r="C3327" t="s">
        <v>522</v>
      </c>
      <c r="D3327">
        <v>5</v>
      </c>
    </row>
    <row r="3328" spans="1:4" x14ac:dyDescent="0.25">
      <c r="A3328">
        <v>15</v>
      </c>
      <c r="B3328">
        <v>890</v>
      </c>
      <c r="C3328" t="s">
        <v>523</v>
      </c>
      <c r="D3328">
        <v>10</v>
      </c>
    </row>
    <row r="3329" spans="1:4" x14ac:dyDescent="0.25">
      <c r="A3329">
        <v>58</v>
      </c>
      <c r="B3329">
        <v>890</v>
      </c>
      <c r="C3329" t="s">
        <v>521</v>
      </c>
      <c r="D3329">
        <v>8</v>
      </c>
    </row>
    <row r="3330" spans="1:4" x14ac:dyDescent="0.25">
      <c r="A3330">
        <v>69</v>
      </c>
      <c r="B3330">
        <v>890</v>
      </c>
      <c r="C3330" t="s">
        <v>522</v>
      </c>
      <c r="D3330">
        <v>8</v>
      </c>
    </row>
    <row r="3331" spans="1:4" x14ac:dyDescent="0.25">
      <c r="A3331">
        <v>82</v>
      </c>
      <c r="B3331">
        <v>890</v>
      </c>
      <c r="C3331" t="s">
        <v>523</v>
      </c>
      <c r="D3331">
        <v>10</v>
      </c>
    </row>
    <row r="3332" spans="1:4" x14ac:dyDescent="0.25">
      <c r="A3332">
        <v>102</v>
      </c>
      <c r="B3332">
        <v>890</v>
      </c>
      <c r="C3332" t="s">
        <v>521</v>
      </c>
      <c r="D3332">
        <v>8</v>
      </c>
    </row>
    <row r="3333" spans="1:4" x14ac:dyDescent="0.25">
      <c r="A3333">
        <v>111</v>
      </c>
      <c r="B3333">
        <v>890</v>
      </c>
      <c r="C3333" t="s">
        <v>523</v>
      </c>
      <c r="D3333">
        <v>10</v>
      </c>
    </row>
    <row r="3334" spans="1:4" x14ac:dyDescent="0.25">
      <c r="A3334">
        <v>77</v>
      </c>
      <c r="B3334">
        <v>891</v>
      </c>
      <c r="C3334" t="s">
        <v>523</v>
      </c>
      <c r="D3334">
        <v>9</v>
      </c>
    </row>
    <row r="3335" spans="1:4" x14ac:dyDescent="0.25">
      <c r="A3335">
        <v>82</v>
      </c>
      <c r="B3335">
        <v>891</v>
      </c>
      <c r="C3335" t="s">
        <v>522</v>
      </c>
      <c r="D3335">
        <v>6</v>
      </c>
    </row>
    <row r="3336" spans="1:4" x14ac:dyDescent="0.25">
      <c r="A3336">
        <v>16</v>
      </c>
      <c r="B3336">
        <v>892</v>
      </c>
      <c r="C3336" t="s">
        <v>522</v>
      </c>
      <c r="D3336">
        <v>6</v>
      </c>
    </row>
    <row r="3337" spans="1:4" x14ac:dyDescent="0.25">
      <c r="A3337">
        <v>30</v>
      </c>
      <c r="B3337">
        <v>892</v>
      </c>
      <c r="C3337" t="s">
        <v>522</v>
      </c>
      <c r="D3337">
        <v>10</v>
      </c>
    </row>
    <row r="3338" spans="1:4" x14ac:dyDescent="0.25">
      <c r="A3338">
        <v>119</v>
      </c>
      <c r="B3338">
        <v>892</v>
      </c>
      <c r="C3338" t="s">
        <v>522</v>
      </c>
      <c r="D3338">
        <v>5</v>
      </c>
    </row>
    <row r="3339" spans="1:4" x14ac:dyDescent="0.25">
      <c r="A3339">
        <v>62</v>
      </c>
      <c r="B3339">
        <v>893</v>
      </c>
      <c r="C3339" t="s">
        <v>521</v>
      </c>
      <c r="D3339">
        <v>9</v>
      </c>
    </row>
    <row r="3340" spans="1:4" x14ac:dyDescent="0.25">
      <c r="A3340">
        <v>101</v>
      </c>
      <c r="B3340">
        <v>893</v>
      </c>
      <c r="C3340" t="s">
        <v>522</v>
      </c>
      <c r="D3340">
        <v>5</v>
      </c>
    </row>
    <row r="3341" spans="1:4" x14ac:dyDescent="0.25">
      <c r="A3341">
        <v>4</v>
      </c>
      <c r="B3341">
        <v>894</v>
      </c>
      <c r="C3341" t="s">
        <v>523</v>
      </c>
      <c r="D3341">
        <v>7</v>
      </c>
    </row>
    <row r="3342" spans="1:4" x14ac:dyDescent="0.25">
      <c r="A3342">
        <v>31</v>
      </c>
      <c r="B3342">
        <v>894</v>
      </c>
      <c r="C3342" t="s">
        <v>521</v>
      </c>
      <c r="D3342">
        <v>7</v>
      </c>
    </row>
    <row r="3343" spans="1:4" x14ac:dyDescent="0.25">
      <c r="A3343">
        <v>43</v>
      </c>
      <c r="B3343">
        <v>894</v>
      </c>
      <c r="C3343" t="s">
        <v>522</v>
      </c>
      <c r="D3343">
        <v>8</v>
      </c>
    </row>
    <row r="3344" spans="1:4" x14ac:dyDescent="0.25">
      <c r="A3344">
        <v>83</v>
      </c>
      <c r="B3344">
        <v>894</v>
      </c>
      <c r="C3344" t="s">
        <v>523</v>
      </c>
      <c r="D3344">
        <v>9</v>
      </c>
    </row>
    <row r="3345" spans="1:4" x14ac:dyDescent="0.25">
      <c r="A3345">
        <v>97</v>
      </c>
      <c r="B3345">
        <v>894</v>
      </c>
      <c r="C3345" t="s">
        <v>521</v>
      </c>
      <c r="D3345">
        <v>5</v>
      </c>
    </row>
    <row r="3346" spans="1:4" x14ac:dyDescent="0.25">
      <c r="A3346">
        <v>129</v>
      </c>
      <c r="B3346">
        <v>896</v>
      </c>
      <c r="C3346" t="s">
        <v>521</v>
      </c>
      <c r="D3346">
        <v>8</v>
      </c>
    </row>
    <row r="3347" spans="1:4" x14ac:dyDescent="0.25">
      <c r="A3347">
        <v>18</v>
      </c>
      <c r="B3347">
        <v>897</v>
      </c>
      <c r="C3347" t="s">
        <v>521</v>
      </c>
      <c r="D3347">
        <v>7</v>
      </c>
    </row>
    <row r="3348" spans="1:4" x14ac:dyDescent="0.25">
      <c r="A3348">
        <v>44</v>
      </c>
      <c r="B3348">
        <v>897</v>
      </c>
      <c r="C3348" t="s">
        <v>521</v>
      </c>
      <c r="D3348">
        <v>7</v>
      </c>
    </row>
    <row r="3349" spans="1:4" x14ac:dyDescent="0.25">
      <c r="A3349">
        <v>82</v>
      </c>
      <c r="B3349">
        <v>897</v>
      </c>
      <c r="C3349" t="s">
        <v>521</v>
      </c>
      <c r="D3349">
        <v>7</v>
      </c>
    </row>
    <row r="3350" spans="1:4" x14ac:dyDescent="0.25">
      <c r="A3350">
        <v>4</v>
      </c>
      <c r="B3350">
        <v>898</v>
      </c>
      <c r="C3350" t="s">
        <v>521</v>
      </c>
      <c r="D3350">
        <v>10</v>
      </c>
    </row>
    <row r="3351" spans="1:4" x14ac:dyDescent="0.25">
      <c r="A3351">
        <v>21</v>
      </c>
      <c r="B3351">
        <v>898</v>
      </c>
      <c r="C3351" t="s">
        <v>521</v>
      </c>
      <c r="D3351">
        <v>8</v>
      </c>
    </row>
    <row r="3352" spans="1:4" x14ac:dyDescent="0.25">
      <c r="A3352">
        <v>27</v>
      </c>
      <c r="B3352">
        <v>898</v>
      </c>
      <c r="C3352" t="s">
        <v>521</v>
      </c>
      <c r="D3352">
        <v>5</v>
      </c>
    </row>
    <row r="3353" spans="1:4" x14ac:dyDescent="0.25">
      <c r="A3353">
        <v>28</v>
      </c>
      <c r="B3353">
        <v>898</v>
      </c>
      <c r="C3353" t="s">
        <v>521</v>
      </c>
      <c r="D3353">
        <v>7</v>
      </c>
    </row>
    <row r="3354" spans="1:4" x14ac:dyDescent="0.25">
      <c r="A3354">
        <v>37</v>
      </c>
      <c r="B3354">
        <v>898</v>
      </c>
      <c r="C3354" t="s">
        <v>521</v>
      </c>
      <c r="D3354">
        <v>9</v>
      </c>
    </row>
    <row r="3355" spans="1:4" x14ac:dyDescent="0.25">
      <c r="A3355">
        <v>57</v>
      </c>
      <c r="B3355">
        <v>898</v>
      </c>
      <c r="C3355" t="s">
        <v>521</v>
      </c>
      <c r="D3355">
        <v>9</v>
      </c>
    </row>
    <row r="3356" spans="1:4" x14ac:dyDescent="0.25">
      <c r="A3356">
        <v>77</v>
      </c>
      <c r="B3356">
        <v>898</v>
      </c>
      <c r="C3356" t="s">
        <v>523</v>
      </c>
      <c r="D3356">
        <v>8</v>
      </c>
    </row>
    <row r="3357" spans="1:4" x14ac:dyDescent="0.25">
      <c r="A3357">
        <v>82</v>
      </c>
      <c r="B3357">
        <v>898</v>
      </c>
      <c r="C3357" t="s">
        <v>523</v>
      </c>
      <c r="D3357">
        <v>7</v>
      </c>
    </row>
    <row r="3358" spans="1:4" x14ac:dyDescent="0.25">
      <c r="A3358">
        <v>19</v>
      </c>
      <c r="B3358">
        <v>899</v>
      </c>
      <c r="C3358" t="s">
        <v>523</v>
      </c>
      <c r="D3358">
        <v>9</v>
      </c>
    </row>
    <row r="3359" spans="1:4" x14ac:dyDescent="0.25">
      <c r="A3359">
        <v>24</v>
      </c>
      <c r="B3359">
        <v>899</v>
      </c>
      <c r="C3359" t="s">
        <v>523</v>
      </c>
      <c r="D3359">
        <v>5</v>
      </c>
    </row>
    <row r="3360" spans="1:4" x14ac:dyDescent="0.25">
      <c r="A3360">
        <v>25</v>
      </c>
      <c r="B3360">
        <v>899</v>
      </c>
      <c r="C3360" t="s">
        <v>523</v>
      </c>
      <c r="D3360">
        <v>10</v>
      </c>
    </row>
    <row r="3361" spans="1:4" x14ac:dyDescent="0.25">
      <c r="A3361">
        <v>37</v>
      </c>
      <c r="B3361">
        <v>899</v>
      </c>
      <c r="C3361" t="s">
        <v>523</v>
      </c>
      <c r="D3361">
        <v>6</v>
      </c>
    </row>
    <row r="3362" spans="1:4" x14ac:dyDescent="0.25">
      <c r="A3362">
        <v>49</v>
      </c>
      <c r="B3362">
        <v>899</v>
      </c>
      <c r="C3362" t="s">
        <v>523</v>
      </c>
      <c r="D3362">
        <v>9</v>
      </c>
    </row>
    <row r="3363" spans="1:4" x14ac:dyDescent="0.25">
      <c r="A3363">
        <v>118</v>
      </c>
      <c r="B3363">
        <v>899</v>
      </c>
      <c r="C3363" t="s">
        <v>523</v>
      </c>
      <c r="D3363">
        <v>8</v>
      </c>
    </row>
    <row r="3364" spans="1:4" x14ac:dyDescent="0.25">
      <c r="A3364">
        <v>77</v>
      </c>
      <c r="B3364">
        <v>901</v>
      </c>
      <c r="C3364" t="s">
        <v>522</v>
      </c>
      <c r="D3364">
        <v>9</v>
      </c>
    </row>
    <row r="3365" spans="1:4" x14ac:dyDescent="0.25">
      <c r="A3365">
        <v>89</v>
      </c>
      <c r="B3365">
        <v>901</v>
      </c>
      <c r="C3365" t="s">
        <v>522</v>
      </c>
      <c r="D3365">
        <v>5</v>
      </c>
    </row>
    <row r="3366" spans="1:4" x14ac:dyDescent="0.25">
      <c r="A3366">
        <v>120</v>
      </c>
      <c r="B3366">
        <v>901</v>
      </c>
      <c r="C3366" t="s">
        <v>522</v>
      </c>
      <c r="D3366">
        <v>5</v>
      </c>
    </row>
    <row r="3367" spans="1:4" x14ac:dyDescent="0.25">
      <c r="A3367">
        <v>15</v>
      </c>
      <c r="B3367">
        <v>902</v>
      </c>
      <c r="C3367" t="s">
        <v>522</v>
      </c>
      <c r="D3367">
        <v>6</v>
      </c>
    </row>
    <row r="3368" spans="1:4" x14ac:dyDescent="0.25">
      <c r="A3368">
        <v>27</v>
      </c>
      <c r="B3368">
        <v>903</v>
      </c>
      <c r="C3368" t="s">
        <v>521</v>
      </c>
      <c r="D3368">
        <v>10</v>
      </c>
    </row>
    <row r="3369" spans="1:4" x14ac:dyDescent="0.25">
      <c r="A3369">
        <v>31</v>
      </c>
      <c r="B3369">
        <v>903</v>
      </c>
      <c r="C3369" t="s">
        <v>522</v>
      </c>
      <c r="D3369">
        <v>5</v>
      </c>
    </row>
    <row r="3370" spans="1:4" x14ac:dyDescent="0.25">
      <c r="A3370">
        <v>41</v>
      </c>
      <c r="B3370">
        <v>903</v>
      </c>
      <c r="C3370" t="s">
        <v>523</v>
      </c>
      <c r="D3370">
        <v>7</v>
      </c>
    </row>
    <row r="3371" spans="1:4" x14ac:dyDescent="0.25">
      <c r="A3371">
        <v>71</v>
      </c>
      <c r="B3371">
        <v>903</v>
      </c>
      <c r="C3371" t="s">
        <v>521</v>
      </c>
      <c r="D3371">
        <v>5</v>
      </c>
    </row>
    <row r="3372" spans="1:4" x14ac:dyDescent="0.25">
      <c r="A3372">
        <v>4</v>
      </c>
      <c r="B3372">
        <v>904</v>
      </c>
      <c r="C3372" t="s">
        <v>522</v>
      </c>
      <c r="D3372">
        <v>7</v>
      </c>
    </row>
    <row r="3373" spans="1:4" x14ac:dyDescent="0.25">
      <c r="A3373">
        <v>49</v>
      </c>
      <c r="B3373">
        <v>904</v>
      </c>
      <c r="C3373" t="s">
        <v>523</v>
      </c>
      <c r="D3373">
        <v>6</v>
      </c>
    </row>
    <row r="3374" spans="1:4" x14ac:dyDescent="0.25">
      <c r="A3374">
        <v>60</v>
      </c>
      <c r="B3374">
        <v>904</v>
      </c>
      <c r="C3374" t="s">
        <v>521</v>
      </c>
      <c r="D3374">
        <v>10</v>
      </c>
    </row>
    <row r="3375" spans="1:4" x14ac:dyDescent="0.25">
      <c r="A3375">
        <v>82</v>
      </c>
      <c r="B3375">
        <v>904</v>
      </c>
      <c r="C3375" t="s">
        <v>523</v>
      </c>
      <c r="D3375">
        <v>8</v>
      </c>
    </row>
    <row r="3376" spans="1:4" x14ac:dyDescent="0.25">
      <c r="A3376">
        <v>111</v>
      </c>
      <c r="B3376">
        <v>904</v>
      </c>
      <c r="C3376" t="s">
        <v>523</v>
      </c>
      <c r="D3376">
        <v>9</v>
      </c>
    </row>
    <row r="3377" spans="1:4" x14ac:dyDescent="0.25">
      <c r="A3377">
        <v>123</v>
      </c>
      <c r="B3377">
        <v>904</v>
      </c>
      <c r="C3377" t="s">
        <v>522</v>
      </c>
      <c r="D3377">
        <v>6</v>
      </c>
    </row>
    <row r="3378" spans="1:4" x14ac:dyDescent="0.25">
      <c r="A3378">
        <v>44</v>
      </c>
      <c r="B3378">
        <v>905</v>
      </c>
      <c r="C3378" t="s">
        <v>522</v>
      </c>
      <c r="D3378">
        <v>5</v>
      </c>
    </row>
    <row r="3379" spans="1:4" x14ac:dyDescent="0.25">
      <c r="A3379">
        <v>79</v>
      </c>
      <c r="B3379">
        <v>905</v>
      </c>
      <c r="C3379" t="s">
        <v>522</v>
      </c>
      <c r="D3379">
        <v>9</v>
      </c>
    </row>
    <row r="3380" spans="1:4" x14ac:dyDescent="0.25">
      <c r="A3380">
        <v>83</v>
      </c>
      <c r="B3380">
        <v>905</v>
      </c>
      <c r="C3380" t="s">
        <v>522</v>
      </c>
      <c r="D3380">
        <v>6</v>
      </c>
    </row>
    <row r="3381" spans="1:4" x14ac:dyDescent="0.25">
      <c r="A3381">
        <v>3</v>
      </c>
      <c r="B3381">
        <v>906</v>
      </c>
      <c r="C3381" t="s">
        <v>521</v>
      </c>
      <c r="D3381">
        <v>6</v>
      </c>
    </row>
    <row r="3382" spans="1:4" x14ac:dyDescent="0.25">
      <c r="A3382">
        <v>33</v>
      </c>
      <c r="B3382">
        <v>906</v>
      </c>
      <c r="C3382" t="s">
        <v>522</v>
      </c>
      <c r="D3382">
        <v>8</v>
      </c>
    </row>
    <row r="3383" spans="1:4" x14ac:dyDescent="0.25">
      <c r="A3383">
        <v>59</v>
      </c>
      <c r="B3383">
        <v>906</v>
      </c>
      <c r="C3383" t="s">
        <v>523</v>
      </c>
      <c r="D3383">
        <v>5</v>
      </c>
    </row>
    <row r="3384" spans="1:4" x14ac:dyDescent="0.25">
      <c r="A3384">
        <v>71</v>
      </c>
      <c r="B3384">
        <v>906</v>
      </c>
      <c r="C3384" t="s">
        <v>521</v>
      </c>
      <c r="D3384">
        <v>6</v>
      </c>
    </row>
    <row r="3385" spans="1:4" x14ac:dyDescent="0.25">
      <c r="A3385">
        <v>82</v>
      </c>
      <c r="B3385">
        <v>906</v>
      </c>
      <c r="C3385" t="s">
        <v>522</v>
      </c>
      <c r="D3385">
        <v>9</v>
      </c>
    </row>
    <row r="3386" spans="1:4" x14ac:dyDescent="0.25">
      <c r="A3386">
        <v>10</v>
      </c>
      <c r="B3386">
        <v>907</v>
      </c>
      <c r="C3386" t="s">
        <v>523</v>
      </c>
      <c r="D3386">
        <v>10</v>
      </c>
    </row>
    <row r="3387" spans="1:4" x14ac:dyDescent="0.25">
      <c r="A3387">
        <v>32</v>
      </c>
      <c r="B3387">
        <v>907</v>
      </c>
      <c r="C3387" t="s">
        <v>521</v>
      </c>
      <c r="D3387">
        <v>8</v>
      </c>
    </row>
    <row r="3388" spans="1:4" x14ac:dyDescent="0.25">
      <c r="A3388">
        <v>52</v>
      </c>
      <c r="B3388">
        <v>907</v>
      </c>
      <c r="C3388" t="s">
        <v>521</v>
      </c>
      <c r="D3388">
        <v>5</v>
      </c>
    </row>
    <row r="3389" spans="1:4" x14ac:dyDescent="0.25">
      <c r="A3389">
        <v>120</v>
      </c>
      <c r="B3389">
        <v>907</v>
      </c>
      <c r="C3389" t="s">
        <v>521</v>
      </c>
      <c r="D3389">
        <v>10</v>
      </c>
    </row>
    <row r="3390" spans="1:4" x14ac:dyDescent="0.25">
      <c r="A3390">
        <v>5</v>
      </c>
      <c r="B3390">
        <v>908</v>
      </c>
      <c r="C3390" t="s">
        <v>521</v>
      </c>
      <c r="D3390">
        <v>9</v>
      </c>
    </row>
    <row r="3391" spans="1:4" x14ac:dyDescent="0.25">
      <c r="A3391">
        <v>21</v>
      </c>
      <c r="B3391">
        <v>908</v>
      </c>
      <c r="C3391" t="s">
        <v>521</v>
      </c>
      <c r="D3391">
        <v>6</v>
      </c>
    </row>
    <row r="3392" spans="1:4" x14ac:dyDescent="0.25">
      <c r="A3392">
        <v>48</v>
      </c>
      <c r="B3392">
        <v>909</v>
      </c>
      <c r="C3392" t="s">
        <v>521</v>
      </c>
      <c r="D3392">
        <v>10</v>
      </c>
    </row>
    <row r="3393" spans="1:4" x14ac:dyDescent="0.25">
      <c r="A3393">
        <v>68</v>
      </c>
      <c r="B3393">
        <v>909</v>
      </c>
      <c r="C3393" t="s">
        <v>521</v>
      </c>
      <c r="D3393">
        <v>10</v>
      </c>
    </row>
    <row r="3394" spans="1:4" x14ac:dyDescent="0.25">
      <c r="A3394">
        <v>87</v>
      </c>
      <c r="B3394">
        <v>909</v>
      </c>
      <c r="C3394" t="s">
        <v>521</v>
      </c>
      <c r="D3394">
        <v>7</v>
      </c>
    </row>
    <row r="3395" spans="1:4" x14ac:dyDescent="0.25">
      <c r="A3395">
        <v>121</v>
      </c>
      <c r="B3395">
        <v>909</v>
      </c>
      <c r="C3395" t="s">
        <v>521</v>
      </c>
      <c r="D3395">
        <v>7</v>
      </c>
    </row>
    <row r="3396" spans="1:4" x14ac:dyDescent="0.25">
      <c r="A3396">
        <v>6</v>
      </c>
      <c r="B3396">
        <v>910</v>
      </c>
      <c r="C3396" t="s">
        <v>521</v>
      </c>
      <c r="D3396">
        <v>5</v>
      </c>
    </row>
    <row r="3397" spans="1:4" x14ac:dyDescent="0.25">
      <c r="A3397">
        <v>8</v>
      </c>
      <c r="B3397">
        <v>910</v>
      </c>
      <c r="C3397" t="s">
        <v>521</v>
      </c>
      <c r="D3397">
        <v>7</v>
      </c>
    </row>
    <row r="3398" spans="1:4" x14ac:dyDescent="0.25">
      <c r="A3398">
        <v>11</v>
      </c>
      <c r="B3398">
        <v>910</v>
      </c>
      <c r="C3398" t="s">
        <v>523</v>
      </c>
      <c r="D3398">
        <v>7</v>
      </c>
    </row>
    <row r="3399" spans="1:4" x14ac:dyDescent="0.25">
      <c r="A3399">
        <v>39</v>
      </c>
      <c r="B3399">
        <v>910</v>
      </c>
      <c r="C3399" t="s">
        <v>523</v>
      </c>
      <c r="D3399">
        <v>9</v>
      </c>
    </row>
    <row r="3400" spans="1:4" x14ac:dyDescent="0.25">
      <c r="A3400">
        <v>114</v>
      </c>
      <c r="B3400">
        <v>910</v>
      </c>
      <c r="C3400" t="s">
        <v>523</v>
      </c>
      <c r="D3400">
        <v>7</v>
      </c>
    </row>
    <row r="3401" spans="1:4" x14ac:dyDescent="0.25">
      <c r="A3401">
        <v>6</v>
      </c>
      <c r="B3401">
        <v>911</v>
      </c>
      <c r="C3401" t="s">
        <v>523</v>
      </c>
      <c r="D3401">
        <v>10</v>
      </c>
    </row>
    <row r="3402" spans="1:4" x14ac:dyDescent="0.25">
      <c r="A3402">
        <v>13</v>
      </c>
      <c r="B3402">
        <v>911</v>
      </c>
      <c r="C3402" t="s">
        <v>523</v>
      </c>
      <c r="D3402">
        <v>10</v>
      </c>
    </row>
    <row r="3403" spans="1:4" x14ac:dyDescent="0.25">
      <c r="A3403">
        <v>61</v>
      </c>
      <c r="B3403">
        <v>911</v>
      </c>
      <c r="C3403" t="s">
        <v>523</v>
      </c>
      <c r="D3403">
        <v>9</v>
      </c>
    </row>
    <row r="3404" spans="1:4" x14ac:dyDescent="0.25">
      <c r="A3404">
        <v>24</v>
      </c>
      <c r="B3404">
        <v>912</v>
      </c>
      <c r="C3404" t="s">
        <v>523</v>
      </c>
      <c r="D3404">
        <v>6</v>
      </c>
    </row>
    <row r="3405" spans="1:4" x14ac:dyDescent="0.25">
      <c r="A3405">
        <v>54</v>
      </c>
      <c r="B3405">
        <v>912</v>
      </c>
      <c r="C3405" t="s">
        <v>523</v>
      </c>
      <c r="D3405">
        <v>7</v>
      </c>
    </row>
    <row r="3406" spans="1:4" x14ac:dyDescent="0.25">
      <c r="A3406">
        <v>97</v>
      </c>
      <c r="B3406">
        <v>912</v>
      </c>
      <c r="C3406" t="s">
        <v>522</v>
      </c>
      <c r="D3406">
        <v>9</v>
      </c>
    </row>
    <row r="3407" spans="1:4" x14ac:dyDescent="0.25">
      <c r="A3407">
        <v>13</v>
      </c>
      <c r="B3407">
        <v>913</v>
      </c>
      <c r="C3407" t="s">
        <v>522</v>
      </c>
      <c r="D3407">
        <v>5</v>
      </c>
    </row>
    <row r="3408" spans="1:4" x14ac:dyDescent="0.25">
      <c r="A3408">
        <v>21</v>
      </c>
      <c r="B3408">
        <v>913</v>
      </c>
      <c r="C3408" t="s">
        <v>522</v>
      </c>
      <c r="D3408">
        <v>10</v>
      </c>
    </row>
    <row r="3409" spans="1:4" x14ac:dyDescent="0.25">
      <c r="A3409">
        <v>31</v>
      </c>
      <c r="B3409">
        <v>913</v>
      </c>
      <c r="C3409" t="s">
        <v>522</v>
      </c>
      <c r="D3409">
        <v>7</v>
      </c>
    </row>
    <row r="3410" spans="1:4" x14ac:dyDescent="0.25">
      <c r="A3410">
        <v>37</v>
      </c>
      <c r="B3410">
        <v>913</v>
      </c>
      <c r="C3410" t="s">
        <v>521</v>
      </c>
      <c r="D3410">
        <v>6</v>
      </c>
    </row>
    <row r="3411" spans="1:4" x14ac:dyDescent="0.25">
      <c r="A3411">
        <v>64</v>
      </c>
      <c r="B3411">
        <v>913</v>
      </c>
      <c r="C3411" t="s">
        <v>522</v>
      </c>
      <c r="D3411">
        <v>5</v>
      </c>
    </row>
    <row r="3412" spans="1:4" x14ac:dyDescent="0.25">
      <c r="A3412">
        <v>84</v>
      </c>
      <c r="B3412">
        <v>913</v>
      </c>
      <c r="C3412" t="s">
        <v>523</v>
      </c>
      <c r="D3412">
        <v>10</v>
      </c>
    </row>
    <row r="3413" spans="1:4" x14ac:dyDescent="0.25">
      <c r="A3413">
        <v>97</v>
      </c>
      <c r="B3413">
        <v>913</v>
      </c>
      <c r="C3413" t="s">
        <v>521</v>
      </c>
      <c r="D3413">
        <v>6</v>
      </c>
    </row>
    <row r="3414" spans="1:4" x14ac:dyDescent="0.25">
      <c r="A3414">
        <v>119</v>
      </c>
      <c r="B3414">
        <v>913</v>
      </c>
      <c r="C3414" t="s">
        <v>522</v>
      </c>
      <c r="D3414">
        <v>7</v>
      </c>
    </row>
    <row r="3415" spans="1:4" x14ac:dyDescent="0.25">
      <c r="A3415">
        <v>126</v>
      </c>
      <c r="B3415">
        <v>913</v>
      </c>
      <c r="C3415" t="s">
        <v>523</v>
      </c>
      <c r="D3415">
        <v>7</v>
      </c>
    </row>
    <row r="3416" spans="1:4" x14ac:dyDescent="0.25">
      <c r="A3416">
        <v>129</v>
      </c>
      <c r="B3416">
        <v>913</v>
      </c>
      <c r="C3416" t="s">
        <v>521</v>
      </c>
      <c r="D3416">
        <v>9</v>
      </c>
    </row>
    <row r="3417" spans="1:4" x14ac:dyDescent="0.25">
      <c r="A3417">
        <v>7</v>
      </c>
      <c r="B3417">
        <v>914</v>
      </c>
      <c r="C3417" t="s">
        <v>523</v>
      </c>
      <c r="D3417">
        <v>6</v>
      </c>
    </row>
    <row r="3418" spans="1:4" x14ac:dyDescent="0.25">
      <c r="A3418">
        <v>84</v>
      </c>
      <c r="B3418">
        <v>914</v>
      </c>
      <c r="C3418" t="s">
        <v>523</v>
      </c>
      <c r="D3418">
        <v>8</v>
      </c>
    </row>
    <row r="3419" spans="1:4" x14ac:dyDescent="0.25">
      <c r="A3419">
        <v>98</v>
      </c>
      <c r="B3419">
        <v>914</v>
      </c>
      <c r="C3419" t="s">
        <v>522</v>
      </c>
      <c r="D3419">
        <v>9</v>
      </c>
    </row>
    <row r="3420" spans="1:4" x14ac:dyDescent="0.25">
      <c r="A3420">
        <v>1</v>
      </c>
      <c r="B3420">
        <v>915</v>
      </c>
      <c r="C3420" t="s">
        <v>522</v>
      </c>
      <c r="D3420">
        <v>8</v>
      </c>
    </row>
    <row r="3421" spans="1:4" x14ac:dyDescent="0.25">
      <c r="A3421">
        <v>18</v>
      </c>
      <c r="B3421">
        <v>915</v>
      </c>
      <c r="C3421" t="s">
        <v>522</v>
      </c>
      <c r="D3421">
        <v>5</v>
      </c>
    </row>
    <row r="3422" spans="1:4" x14ac:dyDescent="0.25">
      <c r="A3422">
        <v>29</v>
      </c>
      <c r="B3422">
        <v>915</v>
      </c>
      <c r="C3422" t="s">
        <v>522</v>
      </c>
      <c r="D3422">
        <v>8</v>
      </c>
    </row>
    <row r="3423" spans="1:4" x14ac:dyDescent="0.25">
      <c r="A3423">
        <v>54</v>
      </c>
      <c r="B3423">
        <v>915</v>
      </c>
      <c r="C3423" t="s">
        <v>521</v>
      </c>
      <c r="D3423">
        <v>7</v>
      </c>
    </row>
    <row r="3424" spans="1:4" x14ac:dyDescent="0.25">
      <c r="A3424">
        <v>35</v>
      </c>
      <c r="B3424">
        <v>916</v>
      </c>
      <c r="C3424" t="s">
        <v>522</v>
      </c>
      <c r="D3424">
        <v>6</v>
      </c>
    </row>
    <row r="3425" spans="1:4" x14ac:dyDescent="0.25">
      <c r="A3425">
        <v>95</v>
      </c>
      <c r="B3425">
        <v>916</v>
      </c>
      <c r="C3425" t="s">
        <v>523</v>
      </c>
      <c r="D3425">
        <v>6</v>
      </c>
    </row>
    <row r="3426" spans="1:4" x14ac:dyDescent="0.25">
      <c r="A3426">
        <v>19</v>
      </c>
      <c r="B3426">
        <v>917</v>
      </c>
      <c r="C3426" t="s">
        <v>521</v>
      </c>
      <c r="D3426">
        <v>7</v>
      </c>
    </row>
    <row r="3427" spans="1:4" x14ac:dyDescent="0.25">
      <c r="A3427">
        <v>99</v>
      </c>
      <c r="B3427">
        <v>917</v>
      </c>
      <c r="C3427" t="s">
        <v>522</v>
      </c>
      <c r="D3427">
        <v>6</v>
      </c>
    </row>
    <row r="3428" spans="1:4" x14ac:dyDescent="0.25">
      <c r="A3428">
        <v>89</v>
      </c>
      <c r="B3428">
        <v>918</v>
      </c>
      <c r="C3428" t="s">
        <v>523</v>
      </c>
      <c r="D3428">
        <v>8</v>
      </c>
    </row>
    <row r="3429" spans="1:4" x14ac:dyDescent="0.25">
      <c r="A3429">
        <v>103</v>
      </c>
      <c r="B3429">
        <v>918</v>
      </c>
      <c r="C3429" t="s">
        <v>521</v>
      </c>
      <c r="D3429">
        <v>9</v>
      </c>
    </row>
    <row r="3430" spans="1:4" x14ac:dyDescent="0.25">
      <c r="A3430">
        <v>9</v>
      </c>
      <c r="B3430">
        <v>919</v>
      </c>
      <c r="C3430" t="s">
        <v>521</v>
      </c>
      <c r="D3430">
        <v>8</v>
      </c>
    </row>
    <row r="3431" spans="1:4" x14ac:dyDescent="0.25">
      <c r="A3431">
        <v>12</v>
      </c>
      <c r="B3431">
        <v>919</v>
      </c>
      <c r="C3431" t="s">
        <v>521</v>
      </c>
      <c r="D3431">
        <v>10</v>
      </c>
    </row>
    <row r="3432" spans="1:4" x14ac:dyDescent="0.25">
      <c r="A3432">
        <v>59</v>
      </c>
      <c r="B3432">
        <v>919</v>
      </c>
      <c r="C3432" t="s">
        <v>521</v>
      </c>
      <c r="D3432">
        <v>5</v>
      </c>
    </row>
    <row r="3433" spans="1:4" x14ac:dyDescent="0.25">
      <c r="A3433">
        <v>81</v>
      </c>
      <c r="B3433">
        <v>919</v>
      </c>
      <c r="C3433" t="s">
        <v>521</v>
      </c>
      <c r="D3433">
        <v>7</v>
      </c>
    </row>
    <row r="3434" spans="1:4" x14ac:dyDescent="0.25">
      <c r="A3434">
        <v>100</v>
      </c>
      <c r="B3434">
        <v>919</v>
      </c>
      <c r="C3434" t="s">
        <v>521</v>
      </c>
      <c r="D3434">
        <v>9</v>
      </c>
    </row>
    <row r="3435" spans="1:4" x14ac:dyDescent="0.25">
      <c r="A3435">
        <v>102</v>
      </c>
      <c r="B3435">
        <v>919</v>
      </c>
      <c r="C3435" t="s">
        <v>521</v>
      </c>
      <c r="D3435">
        <v>7</v>
      </c>
    </row>
    <row r="3436" spans="1:4" x14ac:dyDescent="0.25">
      <c r="A3436">
        <v>115</v>
      </c>
      <c r="B3436">
        <v>919</v>
      </c>
      <c r="C3436" t="s">
        <v>521</v>
      </c>
      <c r="D3436">
        <v>8</v>
      </c>
    </row>
    <row r="3437" spans="1:4" x14ac:dyDescent="0.25">
      <c r="A3437">
        <v>8</v>
      </c>
      <c r="B3437">
        <v>920</v>
      </c>
      <c r="C3437" t="s">
        <v>521</v>
      </c>
      <c r="D3437">
        <v>7</v>
      </c>
    </row>
    <row r="3438" spans="1:4" x14ac:dyDescent="0.25">
      <c r="A3438">
        <v>17</v>
      </c>
      <c r="B3438">
        <v>920</v>
      </c>
      <c r="C3438" t="s">
        <v>521</v>
      </c>
      <c r="D3438">
        <v>9</v>
      </c>
    </row>
    <row r="3439" spans="1:4" x14ac:dyDescent="0.25">
      <c r="A3439">
        <v>32</v>
      </c>
      <c r="B3439">
        <v>920</v>
      </c>
      <c r="C3439" t="s">
        <v>521</v>
      </c>
      <c r="D3439">
        <v>8</v>
      </c>
    </row>
    <row r="3440" spans="1:4" x14ac:dyDescent="0.25">
      <c r="A3440">
        <v>73</v>
      </c>
      <c r="B3440">
        <v>920</v>
      </c>
      <c r="C3440" t="s">
        <v>523</v>
      </c>
      <c r="D3440">
        <v>7</v>
      </c>
    </row>
    <row r="3441" spans="1:4" x14ac:dyDescent="0.25">
      <c r="A3441">
        <v>80</v>
      </c>
      <c r="B3441">
        <v>920</v>
      </c>
      <c r="C3441" t="s">
        <v>523</v>
      </c>
      <c r="D3441">
        <v>6</v>
      </c>
    </row>
    <row r="3442" spans="1:4" x14ac:dyDescent="0.25">
      <c r="A3442">
        <v>23</v>
      </c>
      <c r="B3442">
        <v>921</v>
      </c>
      <c r="C3442" t="s">
        <v>523</v>
      </c>
      <c r="D3442">
        <v>10</v>
      </c>
    </row>
    <row r="3443" spans="1:4" x14ac:dyDescent="0.25">
      <c r="A3443">
        <v>41</v>
      </c>
      <c r="B3443">
        <v>921</v>
      </c>
      <c r="C3443" t="s">
        <v>523</v>
      </c>
      <c r="D3443">
        <v>9</v>
      </c>
    </row>
    <row r="3444" spans="1:4" x14ac:dyDescent="0.25">
      <c r="A3444">
        <v>44</v>
      </c>
      <c r="B3444">
        <v>921</v>
      </c>
      <c r="C3444" t="s">
        <v>523</v>
      </c>
      <c r="D3444">
        <v>9</v>
      </c>
    </row>
    <row r="3445" spans="1:4" x14ac:dyDescent="0.25">
      <c r="A3445">
        <v>72</v>
      </c>
      <c r="B3445">
        <v>921</v>
      </c>
      <c r="C3445" t="s">
        <v>523</v>
      </c>
      <c r="D3445">
        <v>7</v>
      </c>
    </row>
    <row r="3446" spans="1:4" x14ac:dyDescent="0.25">
      <c r="A3446">
        <v>10</v>
      </c>
      <c r="B3446">
        <v>922</v>
      </c>
      <c r="C3446" t="s">
        <v>523</v>
      </c>
      <c r="D3446">
        <v>9</v>
      </c>
    </row>
    <row r="3447" spans="1:4" x14ac:dyDescent="0.25">
      <c r="A3447">
        <v>21</v>
      </c>
      <c r="B3447">
        <v>922</v>
      </c>
      <c r="C3447" t="s">
        <v>523</v>
      </c>
      <c r="D3447">
        <v>5</v>
      </c>
    </row>
    <row r="3448" spans="1:4" x14ac:dyDescent="0.25">
      <c r="A3448">
        <v>41</v>
      </c>
      <c r="B3448">
        <v>922</v>
      </c>
      <c r="C3448" t="s">
        <v>522</v>
      </c>
      <c r="D3448">
        <v>7</v>
      </c>
    </row>
    <row r="3449" spans="1:4" x14ac:dyDescent="0.25">
      <c r="A3449">
        <v>78</v>
      </c>
      <c r="B3449">
        <v>922</v>
      </c>
      <c r="C3449" t="s">
        <v>522</v>
      </c>
      <c r="D3449">
        <v>8</v>
      </c>
    </row>
    <row r="3450" spans="1:4" x14ac:dyDescent="0.25">
      <c r="A3450">
        <v>93</v>
      </c>
      <c r="B3450">
        <v>922</v>
      </c>
      <c r="C3450" t="s">
        <v>522</v>
      </c>
      <c r="D3450">
        <v>9</v>
      </c>
    </row>
    <row r="3451" spans="1:4" x14ac:dyDescent="0.25">
      <c r="A3451">
        <v>113</v>
      </c>
      <c r="B3451">
        <v>922</v>
      </c>
      <c r="C3451" t="s">
        <v>522</v>
      </c>
      <c r="D3451">
        <v>7</v>
      </c>
    </row>
    <row r="3452" spans="1:4" x14ac:dyDescent="0.25">
      <c r="A3452">
        <v>1</v>
      </c>
      <c r="B3452">
        <v>923</v>
      </c>
      <c r="C3452" t="s">
        <v>521</v>
      </c>
      <c r="D3452">
        <v>6</v>
      </c>
    </row>
    <row r="3453" spans="1:4" x14ac:dyDescent="0.25">
      <c r="A3453">
        <v>16</v>
      </c>
      <c r="B3453">
        <v>923</v>
      </c>
      <c r="C3453" t="s">
        <v>522</v>
      </c>
      <c r="D3453">
        <v>9</v>
      </c>
    </row>
    <row r="3454" spans="1:4" x14ac:dyDescent="0.25">
      <c r="A3454">
        <v>51</v>
      </c>
      <c r="B3454">
        <v>923</v>
      </c>
      <c r="C3454" t="s">
        <v>523</v>
      </c>
      <c r="D3454">
        <v>10</v>
      </c>
    </row>
    <row r="3455" spans="1:4" x14ac:dyDescent="0.25">
      <c r="A3455">
        <v>86</v>
      </c>
      <c r="B3455">
        <v>923</v>
      </c>
      <c r="C3455" t="s">
        <v>521</v>
      </c>
      <c r="D3455">
        <v>5</v>
      </c>
    </row>
    <row r="3456" spans="1:4" x14ac:dyDescent="0.25">
      <c r="A3456">
        <v>125</v>
      </c>
      <c r="B3456">
        <v>923</v>
      </c>
      <c r="C3456" t="s">
        <v>522</v>
      </c>
      <c r="D3456">
        <v>7</v>
      </c>
    </row>
    <row r="3457" spans="1:4" x14ac:dyDescent="0.25">
      <c r="A3457">
        <v>3</v>
      </c>
      <c r="B3457">
        <v>924</v>
      </c>
      <c r="C3457" t="s">
        <v>523</v>
      </c>
      <c r="D3457">
        <v>9</v>
      </c>
    </row>
    <row r="3458" spans="1:4" x14ac:dyDescent="0.25">
      <c r="A3458">
        <v>13</v>
      </c>
      <c r="B3458">
        <v>924</v>
      </c>
      <c r="C3458" t="s">
        <v>521</v>
      </c>
      <c r="D3458">
        <v>8</v>
      </c>
    </row>
    <row r="3459" spans="1:4" x14ac:dyDescent="0.25">
      <c r="A3459">
        <v>63</v>
      </c>
      <c r="B3459">
        <v>924</v>
      </c>
      <c r="C3459" t="s">
        <v>523</v>
      </c>
      <c r="D3459">
        <v>8</v>
      </c>
    </row>
    <row r="3460" spans="1:4" x14ac:dyDescent="0.25">
      <c r="A3460">
        <v>68</v>
      </c>
      <c r="B3460">
        <v>924</v>
      </c>
      <c r="C3460" t="s">
        <v>523</v>
      </c>
      <c r="D3460">
        <v>7</v>
      </c>
    </row>
    <row r="3461" spans="1:4" x14ac:dyDescent="0.25">
      <c r="A3461">
        <v>73</v>
      </c>
      <c r="B3461">
        <v>924</v>
      </c>
      <c r="C3461" t="s">
        <v>522</v>
      </c>
      <c r="D3461">
        <v>7</v>
      </c>
    </row>
    <row r="3462" spans="1:4" x14ac:dyDescent="0.25">
      <c r="A3462">
        <v>75</v>
      </c>
      <c r="B3462">
        <v>924</v>
      </c>
      <c r="C3462" t="s">
        <v>522</v>
      </c>
      <c r="D3462">
        <v>5</v>
      </c>
    </row>
    <row r="3463" spans="1:4" x14ac:dyDescent="0.25">
      <c r="A3463">
        <v>79</v>
      </c>
      <c r="B3463">
        <v>924</v>
      </c>
      <c r="C3463" t="s">
        <v>522</v>
      </c>
      <c r="D3463">
        <v>8</v>
      </c>
    </row>
    <row r="3464" spans="1:4" x14ac:dyDescent="0.25">
      <c r="A3464">
        <v>97</v>
      </c>
      <c r="B3464">
        <v>924</v>
      </c>
      <c r="C3464" t="s">
        <v>522</v>
      </c>
      <c r="D3464">
        <v>10</v>
      </c>
    </row>
    <row r="3465" spans="1:4" x14ac:dyDescent="0.25">
      <c r="A3465">
        <v>116</v>
      </c>
      <c r="B3465">
        <v>924</v>
      </c>
      <c r="C3465" t="s">
        <v>521</v>
      </c>
      <c r="D3465">
        <v>9</v>
      </c>
    </row>
    <row r="3466" spans="1:4" x14ac:dyDescent="0.25">
      <c r="A3466">
        <v>121</v>
      </c>
      <c r="B3466">
        <v>924</v>
      </c>
      <c r="C3466" t="s">
        <v>522</v>
      </c>
      <c r="D3466">
        <v>6</v>
      </c>
    </row>
    <row r="3467" spans="1:4" x14ac:dyDescent="0.25">
      <c r="A3467">
        <v>18</v>
      </c>
      <c r="B3467">
        <v>925</v>
      </c>
      <c r="C3467" t="s">
        <v>523</v>
      </c>
      <c r="D3467">
        <v>6</v>
      </c>
    </row>
    <row r="3468" spans="1:4" x14ac:dyDescent="0.25">
      <c r="A3468">
        <v>37</v>
      </c>
      <c r="B3468">
        <v>925</v>
      </c>
      <c r="C3468" t="s">
        <v>521</v>
      </c>
      <c r="D3468">
        <v>6</v>
      </c>
    </row>
    <row r="3469" spans="1:4" x14ac:dyDescent="0.25">
      <c r="A3469">
        <v>47</v>
      </c>
      <c r="B3469">
        <v>925</v>
      </c>
      <c r="C3469" t="s">
        <v>522</v>
      </c>
      <c r="D3469">
        <v>6</v>
      </c>
    </row>
    <row r="3470" spans="1:4" x14ac:dyDescent="0.25">
      <c r="A3470">
        <v>68</v>
      </c>
      <c r="B3470">
        <v>925</v>
      </c>
      <c r="C3470" t="s">
        <v>523</v>
      </c>
      <c r="D3470">
        <v>5</v>
      </c>
    </row>
    <row r="3471" spans="1:4" x14ac:dyDescent="0.25">
      <c r="A3471">
        <v>118</v>
      </c>
      <c r="B3471">
        <v>925</v>
      </c>
      <c r="C3471" t="s">
        <v>521</v>
      </c>
      <c r="D3471">
        <v>10</v>
      </c>
    </row>
    <row r="3472" spans="1:4" x14ac:dyDescent="0.25">
      <c r="A3472">
        <v>18</v>
      </c>
      <c r="B3472">
        <v>926</v>
      </c>
      <c r="C3472" t="s">
        <v>521</v>
      </c>
      <c r="D3472">
        <v>5</v>
      </c>
    </row>
    <row r="3473" spans="1:4" x14ac:dyDescent="0.25">
      <c r="A3473">
        <v>20</v>
      </c>
      <c r="B3473">
        <v>926</v>
      </c>
      <c r="C3473" t="s">
        <v>521</v>
      </c>
      <c r="D3473">
        <v>10</v>
      </c>
    </row>
    <row r="3474" spans="1:4" x14ac:dyDescent="0.25">
      <c r="A3474">
        <v>29</v>
      </c>
      <c r="B3474">
        <v>926</v>
      </c>
      <c r="C3474" t="s">
        <v>521</v>
      </c>
      <c r="D3474">
        <v>8</v>
      </c>
    </row>
    <row r="3475" spans="1:4" x14ac:dyDescent="0.25">
      <c r="A3475">
        <v>41</v>
      </c>
      <c r="B3475">
        <v>926</v>
      </c>
      <c r="C3475" t="s">
        <v>521</v>
      </c>
      <c r="D3475">
        <v>7</v>
      </c>
    </row>
    <row r="3476" spans="1:4" x14ac:dyDescent="0.25">
      <c r="A3476">
        <v>78</v>
      </c>
      <c r="B3476">
        <v>926</v>
      </c>
      <c r="C3476" t="s">
        <v>521</v>
      </c>
      <c r="D3476">
        <v>7</v>
      </c>
    </row>
    <row r="3477" spans="1:4" x14ac:dyDescent="0.25">
      <c r="A3477">
        <v>23</v>
      </c>
      <c r="B3477">
        <v>927</v>
      </c>
      <c r="C3477" t="s">
        <v>521</v>
      </c>
      <c r="D3477">
        <v>6</v>
      </c>
    </row>
    <row r="3478" spans="1:4" x14ac:dyDescent="0.25">
      <c r="A3478">
        <v>110</v>
      </c>
      <c r="B3478">
        <v>927</v>
      </c>
      <c r="C3478" t="s">
        <v>521</v>
      </c>
      <c r="D3478">
        <v>6</v>
      </c>
    </row>
    <row r="3479" spans="1:4" x14ac:dyDescent="0.25">
      <c r="A3479">
        <v>65</v>
      </c>
      <c r="B3479">
        <v>928</v>
      </c>
      <c r="C3479" t="s">
        <v>521</v>
      </c>
      <c r="D3479">
        <v>5</v>
      </c>
    </row>
    <row r="3480" spans="1:4" x14ac:dyDescent="0.25">
      <c r="A3480">
        <v>96</v>
      </c>
      <c r="B3480">
        <v>928</v>
      </c>
      <c r="C3480" t="s">
        <v>521</v>
      </c>
      <c r="D3480">
        <v>8</v>
      </c>
    </row>
    <row r="3481" spans="1:4" x14ac:dyDescent="0.25">
      <c r="A3481">
        <v>107</v>
      </c>
      <c r="B3481">
        <v>928</v>
      </c>
      <c r="C3481" t="s">
        <v>521</v>
      </c>
      <c r="D3481">
        <v>6</v>
      </c>
    </row>
    <row r="3482" spans="1:4" x14ac:dyDescent="0.25">
      <c r="A3482">
        <v>119</v>
      </c>
      <c r="B3482">
        <v>928</v>
      </c>
      <c r="C3482" t="s">
        <v>523</v>
      </c>
      <c r="D3482">
        <v>6</v>
      </c>
    </row>
    <row r="3483" spans="1:4" x14ac:dyDescent="0.25">
      <c r="A3483">
        <v>123</v>
      </c>
      <c r="B3483">
        <v>928</v>
      </c>
      <c r="C3483" t="s">
        <v>523</v>
      </c>
      <c r="D3483">
        <v>10</v>
      </c>
    </row>
    <row r="3484" spans="1:4" x14ac:dyDescent="0.25">
      <c r="A3484">
        <v>59</v>
      </c>
      <c r="B3484">
        <v>929</v>
      </c>
      <c r="C3484" t="s">
        <v>523</v>
      </c>
      <c r="D3484">
        <v>10</v>
      </c>
    </row>
    <row r="3485" spans="1:4" x14ac:dyDescent="0.25">
      <c r="A3485">
        <v>82</v>
      </c>
      <c r="B3485">
        <v>929</v>
      </c>
      <c r="C3485" t="s">
        <v>523</v>
      </c>
      <c r="D3485">
        <v>9</v>
      </c>
    </row>
    <row r="3486" spans="1:4" x14ac:dyDescent="0.25">
      <c r="A3486">
        <v>115</v>
      </c>
      <c r="B3486">
        <v>929</v>
      </c>
      <c r="C3486" t="s">
        <v>523</v>
      </c>
      <c r="D3486">
        <v>9</v>
      </c>
    </row>
    <row r="3487" spans="1:4" x14ac:dyDescent="0.25">
      <c r="A3487">
        <v>120</v>
      </c>
      <c r="B3487">
        <v>929</v>
      </c>
      <c r="C3487" t="s">
        <v>523</v>
      </c>
      <c r="D3487">
        <v>9</v>
      </c>
    </row>
    <row r="3488" spans="1:4" x14ac:dyDescent="0.25">
      <c r="A3488">
        <v>31</v>
      </c>
      <c r="B3488">
        <v>930</v>
      </c>
      <c r="C3488" t="s">
        <v>523</v>
      </c>
      <c r="D3488">
        <v>10</v>
      </c>
    </row>
    <row r="3489" spans="1:4" x14ac:dyDescent="0.25">
      <c r="A3489">
        <v>109</v>
      </c>
      <c r="B3489">
        <v>930</v>
      </c>
      <c r="C3489" t="s">
        <v>523</v>
      </c>
      <c r="D3489">
        <v>5</v>
      </c>
    </row>
    <row r="3490" spans="1:4" x14ac:dyDescent="0.25">
      <c r="A3490">
        <v>4</v>
      </c>
      <c r="B3490">
        <v>931</v>
      </c>
      <c r="C3490" t="s">
        <v>522</v>
      </c>
      <c r="D3490">
        <v>8</v>
      </c>
    </row>
    <row r="3491" spans="1:4" x14ac:dyDescent="0.25">
      <c r="A3491">
        <v>39</v>
      </c>
      <c r="B3491">
        <v>931</v>
      </c>
      <c r="C3491" t="s">
        <v>522</v>
      </c>
      <c r="D3491">
        <v>5</v>
      </c>
    </row>
    <row r="3492" spans="1:4" x14ac:dyDescent="0.25">
      <c r="A3492">
        <v>50</v>
      </c>
      <c r="B3492">
        <v>931</v>
      </c>
      <c r="C3492" t="s">
        <v>522</v>
      </c>
      <c r="D3492">
        <v>8</v>
      </c>
    </row>
    <row r="3493" spans="1:4" x14ac:dyDescent="0.25">
      <c r="A3493">
        <v>123</v>
      </c>
      <c r="B3493">
        <v>931</v>
      </c>
      <c r="C3493" t="s">
        <v>522</v>
      </c>
      <c r="D3493">
        <v>6</v>
      </c>
    </row>
    <row r="3494" spans="1:4" x14ac:dyDescent="0.25">
      <c r="A3494">
        <v>1</v>
      </c>
      <c r="B3494">
        <v>932</v>
      </c>
      <c r="C3494" t="s">
        <v>521</v>
      </c>
      <c r="D3494">
        <v>7</v>
      </c>
    </row>
    <row r="3495" spans="1:4" x14ac:dyDescent="0.25">
      <c r="A3495">
        <v>14</v>
      </c>
      <c r="B3495">
        <v>932</v>
      </c>
      <c r="C3495" t="s">
        <v>522</v>
      </c>
      <c r="D3495">
        <v>8</v>
      </c>
    </row>
    <row r="3496" spans="1:4" x14ac:dyDescent="0.25">
      <c r="A3496">
        <v>16</v>
      </c>
      <c r="B3496">
        <v>932</v>
      </c>
      <c r="C3496" t="s">
        <v>523</v>
      </c>
      <c r="D3496">
        <v>8</v>
      </c>
    </row>
    <row r="3497" spans="1:4" x14ac:dyDescent="0.25">
      <c r="A3497">
        <v>65</v>
      </c>
      <c r="B3497">
        <v>932</v>
      </c>
      <c r="C3497" t="s">
        <v>521</v>
      </c>
      <c r="D3497">
        <v>7</v>
      </c>
    </row>
    <row r="3498" spans="1:4" x14ac:dyDescent="0.25">
      <c r="A3498">
        <v>114</v>
      </c>
      <c r="B3498">
        <v>932</v>
      </c>
      <c r="C3498" t="s">
        <v>522</v>
      </c>
      <c r="D3498">
        <v>6</v>
      </c>
    </row>
    <row r="3499" spans="1:4" x14ac:dyDescent="0.25">
      <c r="A3499">
        <v>120</v>
      </c>
      <c r="B3499">
        <v>932</v>
      </c>
      <c r="C3499" t="s">
        <v>523</v>
      </c>
      <c r="D3499">
        <v>7</v>
      </c>
    </row>
    <row r="3500" spans="1:4" x14ac:dyDescent="0.25">
      <c r="A3500">
        <v>125</v>
      </c>
      <c r="B3500">
        <v>932</v>
      </c>
      <c r="C3500" t="s">
        <v>521</v>
      </c>
      <c r="D3500">
        <v>9</v>
      </c>
    </row>
    <row r="3501" spans="1:4" x14ac:dyDescent="0.25">
      <c r="A3501">
        <v>15</v>
      </c>
      <c r="B3501">
        <v>933</v>
      </c>
      <c r="C3501" t="s">
        <v>523</v>
      </c>
      <c r="D3501">
        <v>8</v>
      </c>
    </row>
    <row r="3502" spans="1:4" x14ac:dyDescent="0.25">
      <c r="A3502">
        <v>20</v>
      </c>
      <c r="B3502">
        <v>933</v>
      </c>
      <c r="C3502" t="s">
        <v>523</v>
      </c>
      <c r="D3502">
        <v>10</v>
      </c>
    </row>
    <row r="3503" spans="1:4" x14ac:dyDescent="0.25">
      <c r="A3503">
        <v>38</v>
      </c>
      <c r="B3503">
        <v>933</v>
      </c>
      <c r="C3503" t="s">
        <v>522</v>
      </c>
      <c r="D3503">
        <v>9</v>
      </c>
    </row>
    <row r="3504" spans="1:4" x14ac:dyDescent="0.25">
      <c r="A3504">
        <v>48</v>
      </c>
      <c r="B3504">
        <v>933</v>
      </c>
      <c r="C3504" t="s">
        <v>522</v>
      </c>
      <c r="D3504">
        <v>7</v>
      </c>
    </row>
    <row r="3505" spans="1:4" x14ac:dyDescent="0.25">
      <c r="A3505">
        <v>72</v>
      </c>
      <c r="B3505">
        <v>933</v>
      </c>
      <c r="C3505" t="s">
        <v>522</v>
      </c>
      <c r="D3505">
        <v>7</v>
      </c>
    </row>
    <row r="3506" spans="1:4" x14ac:dyDescent="0.25">
      <c r="A3506">
        <v>89</v>
      </c>
      <c r="B3506">
        <v>933</v>
      </c>
      <c r="C3506" t="s">
        <v>522</v>
      </c>
      <c r="D3506">
        <v>9</v>
      </c>
    </row>
    <row r="3507" spans="1:4" x14ac:dyDescent="0.25">
      <c r="A3507">
        <v>22</v>
      </c>
      <c r="B3507">
        <v>934</v>
      </c>
      <c r="C3507" t="s">
        <v>521</v>
      </c>
      <c r="D3507">
        <v>7</v>
      </c>
    </row>
    <row r="3508" spans="1:4" x14ac:dyDescent="0.25">
      <c r="A3508">
        <v>66</v>
      </c>
      <c r="B3508">
        <v>934</v>
      </c>
      <c r="C3508" t="s">
        <v>522</v>
      </c>
      <c r="D3508">
        <v>10</v>
      </c>
    </row>
    <row r="3509" spans="1:4" x14ac:dyDescent="0.25">
      <c r="A3509">
        <v>99</v>
      </c>
      <c r="B3509">
        <v>934</v>
      </c>
      <c r="C3509" t="s">
        <v>523</v>
      </c>
      <c r="D3509">
        <v>7</v>
      </c>
    </row>
    <row r="3510" spans="1:4" x14ac:dyDescent="0.25">
      <c r="A3510">
        <v>94</v>
      </c>
      <c r="B3510">
        <v>935</v>
      </c>
      <c r="C3510" t="s">
        <v>521</v>
      </c>
      <c r="D3510">
        <v>10</v>
      </c>
    </row>
    <row r="3511" spans="1:4" x14ac:dyDescent="0.25">
      <c r="A3511">
        <v>96</v>
      </c>
      <c r="B3511">
        <v>935</v>
      </c>
      <c r="C3511" t="s">
        <v>522</v>
      </c>
      <c r="D3511">
        <v>9</v>
      </c>
    </row>
    <row r="3512" spans="1:4" x14ac:dyDescent="0.25">
      <c r="A3512">
        <v>111</v>
      </c>
      <c r="B3512">
        <v>935</v>
      </c>
      <c r="C3512" t="s">
        <v>523</v>
      </c>
      <c r="D3512">
        <v>7</v>
      </c>
    </row>
    <row r="3513" spans="1:4" x14ac:dyDescent="0.25">
      <c r="A3513">
        <v>28</v>
      </c>
      <c r="B3513">
        <v>936</v>
      </c>
      <c r="C3513" t="s">
        <v>521</v>
      </c>
      <c r="D3513">
        <v>8</v>
      </c>
    </row>
    <row r="3514" spans="1:4" x14ac:dyDescent="0.25">
      <c r="A3514">
        <v>40</v>
      </c>
      <c r="B3514">
        <v>936</v>
      </c>
      <c r="C3514" t="s">
        <v>521</v>
      </c>
      <c r="D3514">
        <v>9</v>
      </c>
    </row>
    <row r="3515" spans="1:4" x14ac:dyDescent="0.25">
      <c r="A3515">
        <v>46</v>
      </c>
      <c r="B3515">
        <v>936</v>
      </c>
      <c r="C3515" t="s">
        <v>521</v>
      </c>
      <c r="D3515">
        <v>9</v>
      </c>
    </row>
    <row r="3516" spans="1:4" x14ac:dyDescent="0.25">
      <c r="A3516">
        <v>109</v>
      </c>
      <c r="B3516">
        <v>936</v>
      </c>
      <c r="C3516" t="s">
        <v>521</v>
      </c>
      <c r="D3516">
        <v>7</v>
      </c>
    </row>
    <row r="3517" spans="1:4" x14ac:dyDescent="0.25">
      <c r="A3517">
        <v>18</v>
      </c>
      <c r="B3517">
        <v>937</v>
      </c>
      <c r="C3517" t="s">
        <v>521</v>
      </c>
      <c r="D3517">
        <v>5</v>
      </c>
    </row>
    <row r="3518" spans="1:4" x14ac:dyDescent="0.25">
      <c r="A3518">
        <v>20</v>
      </c>
      <c r="B3518">
        <v>937</v>
      </c>
      <c r="C3518" t="s">
        <v>521</v>
      </c>
      <c r="D3518">
        <v>6</v>
      </c>
    </row>
    <row r="3519" spans="1:4" x14ac:dyDescent="0.25">
      <c r="A3519">
        <v>31</v>
      </c>
      <c r="B3519">
        <v>937</v>
      </c>
      <c r="C3519" t="s">
        <v>521</v>
      </c>
      <c r="D3519">
        <v>8</v>
      </c>
    </row>
    <row r="3520" spans="1:4" x14ac:dyDescent="0.25">
      <c r="A3520">
        <v>34</v>
      </c>
      <c r="B3520">
        <v>937</v>
      </c>
      <c r="C3520" t="s">
        <v>521</v>
      </c>
      <c r="D3520">
        <v>10</v>
      </c>
    </row>
    <row r="3521" spans="1:4" x14ac:dyDescent="0.25">
      <c r="A3521">
        <v>64</v>
      </c>
      <c r="B3521">
        <v>937</v>
      </c>
      <c r="C3521" t="s">
        <v>521</v>
      </c>
      <c r="D3521">
        <v>10</v>
      </c>
    </row>
    <row r="3522" spans="1:4" x14ac:dyDescent="0.25">
      <c r="A3522">
        <v>97</v>
      </c>
      <c r="B3522">
        <v>937</v>
      </c>
      <c r="C3522" t="s">
        <v>521</v>
      </c>
      <c r="D3522">
        <v>6</v>
      </c>
    </row>
    <row r="3523" spans="1:4" x14ac:dyDescent="0.25">
      <c r="A3523">
        <v>112</v>
      </c>
      <c r="B3523">
        <v>937</v>
      </c>
      <c r="C3523" t="s">
        <v>521</v>
      </c>
      <c r="D3523">
        <v>10</v>
      </c>
    </row>
    <row r="3524" spans="1:4" x14ac:dyDescent="0.25">
      <c r="A3524">
        <v>22</v>
      </c>
      <c r="B3524">
        <v>938</v>
      </c>
      <c r="C3524" t="s">
        <v>523</v>
      </c>
      <c r="D3524">
        <v>7</v>
      </c>
    </row>
    <row r="3525" spans="1:4" x14ac:dyDescent="0.25">
      <c r="A3525">
        <v>55</v>
      </c>
      <c r="B3525">
        <v>938</v>
      </c>
      <c r="C3525" t="s">
        <v>523</v>
      </c>
      <c r="D3525">
        <v>9</v>
      </c>
    </row>
    <row r="3526" spans="1:4" x14ac:dyDescent="0.25">
      <c r="A3526">
        <v>64</v>
      </c>
      <c r="B3526">
        <v>938</v>
      </c>
      <c r="C3526" t="s">
        <v>523</v>
      </c>
      <c r="D3526">
        <v>7</v>
      </c>
    </row>
    <row r="3527" spans="1:4" x14ac:dyDescent="0.25">
      <c r="A3527">
        <v>74</v>
      </c>
      <c r="B3527">
        <v>938</v>
      </c>
      <c r="C3527" t="s">
        <v>523</v>
      </c>
      <c r="D3527">
        <v>9</v>
      </c>
    </row>
    <row r="3528" spans="1:4" x14ac:dyDescent="0.25">
      <c r="A3528">
        <v>103</v>
      </c>
      <c r="B3528">
        <v>938</v>
      </c>
      <c r="C3528" t="s">
        <v>523</v>
      </c>
      <c r="D3528">
        <v>8</v>
      </c>
    </row>
    <row r="3529" spans="1:4" x14ac:dyDescent="0.25">
      <c r="A3529">
        <v>23</v>
      </c>
      <c r="B3529">
        <v>939</v>
      </c>
      <c r="C3529" t="s">
        <v>523</v>
      </c>
      <c r="D3529">
        <v>7</v>
      </c>
    </row>
    <row r="3530" spans="1:4" x14ac:dyDescent="0.25">
      <c r="A3530">
        <v>46</v>
      </c>
      <c r="B3530">
        <v>939</v>
      </c>
      <c r="C3530" t="s">
        <v>523</v>
      </c>
      <c r="D3530">
        <v>7</v>
      </c>
    </row>
    <row r="3531" spans="1:4" x14ac:dyDescent="0.25">
      <c r="A3531">
        <v>74</v>
      </c>
      <c r="B3531">
        <v>939</v>
      </c>
      <c r="C3531" t="s">
        <v>523</v>
      </c>
      <c r="D3531">
        <v>5</v>
      </c>
    </row>
    <row r="3532" spans="1:4" x14ac:dyDescent="0.25">
      <c r="A3532">
        <v>124</v>
      </c>
      <c r="B3532">
        <v>939</v>
      </c>
      <c r="C3532" t="s">
        <v>522</v>
      </c>
      <c r="D3532">
        <v>9</v>
      </c>
    </row>
    <row r="3533" spans="1:4" x14ac:dyDescent="0.25">
      <c r="A3533">
        <v>126</v>
      </c>
      <c r="B3533">
        <v>939</v>
      </c>
      <c r="C3533" t="s">
        <v>522</v>
      </c>
      <c r="D3533">
        <v>7</v>
      </c>
    </row>
    <row r="3534" spans="1:4" x14ac:dyDescent="0.25">
      <c r="A3534">
        <v>113</v>
      </c>
      <c r="B3534">
        <v>940</v>
      </c>
      <c r="C3534" t="s">
        <v>522</v>
      </c>
      <c r="D3534">
        <v>5</v>
      </c>
    </row>
    <row r="3535" spans="1:4" x14ac:dyDescent="0.25">
      <c r="A3535">
        <v>26</v>
      </c>
      <c r="B3535">
        <v>941</v>
      </c>
      <c r="C3535" t="s">
        <v>522</v>
      </c>
      <c r="D3535">
        <v>7</v>
      </c>
    </row>
    <row r="3536" spans="1:4" x14ac:dyDescent="0.25">
      <c r="A3536">
        <v>85</v>
      </c>
      <c r="B3536">
        <v>941</v>
      </c>
      <c r="C3536" t="s">
        <v>521</v>
      </c>
      <c r="D3536">
        <v>7</v>
      </c>
    </row>
    <row r="3537" spans="1:4" x14ac:dyDescent="0.25">
      <c r="A3537">
        <v>118</v>
      </c>
      <c r="B3537">
        <v>941</v>
      </c>
      <c r="C3537" t="s">
        <v>522</v>
      </c>
      <c r="D3537">
        <v>5</v>
      </c>
    </row>
    <row r="3538" spans="1:4" x14ac:dyDescent="0.25">
      <c r="A3538">
        <v>122</v>
      </c>
      <c r="B3538">
        <v>941</v>
      </c>
      <c r="C3538" t="s">
        <v>523</v>
      </c>
      <c r="D3538">
        <v>8</v>
      </c>
    </row>
    <row r="3539" spans="1:4" x14ac:dyDescent="0.25">
      <c r="A3539">
        <v>127</v>
      </c>
      <c r="B3539">
        <v>941</v>
      </c>
      <c r="C3539" t="s">
        <v>521</v>
      </c>
      <c r="D3539">
        <v>8</v>
      </c>
    </row>
    <row r="3540" spans="1:4" x14ac:dyDescent="0.25">
      <c r="A3540">
        <v>129</v>
      </c>
      <c r="B3540">
        <v>941</v>
      </c>
      <c r="C3540" t="s">
        <v>522</v>
      </c>
      <c r="D3540">
        <v>5</v>
      </c>
    </row>
    <row r="3541" spans="1:4" x14ac:dyDescent="0.25">
      <c r="A3541">
        <v>1</v>
      </c>
      <c r="B3541">
        <v>942</v>
      </c>
      <c r="C3541" t="s">
        <v>523</v>
      </c>
      <c r="D3541">
        <v>6</v>
      </c>
    </row>
    <row r="3542" spans="1:4" x14ac:dyDescent="0.25">
      <c r="A3542">
        <v>33</v>
      </c>
      <c r="B3542">
        <v>942</v>
      </c>
      <c r="C3542" t="s">
        <v>521</v>
      </c>
      <c r="D3542">
        <v>8</v>
      </c>
    </row>
    <row r="3543" spans="1:4" x14ac:dyDescent="0.25">
      <c r="A3543">
        <v>46</v>
      </c>
      <c r="B3543">
        <v>942</v>
      </c>
      <c r="C3543" t="s">
        <v>523</v>
      </c>
      <c r="D3543">
        <v>6</v>
      </c>
    </row>
    <row r="3544" spans="1:4" x14ac:dyDescent="0.25">
      <c r="A3544">
        <v>52</v>
      </c>
      <c r="B3544">
        <v>942</v>
      </c>
      <c r="C3544" t="s">
        <v>523</v>
      </c>
      <c r="D3544">
        <v>10</v>
      </c>
    </row>
    <row r="3545" spans="1:4" x14ac:dyDescent="0.25">
      <c r="A3545">
        <v>94</v>
      </c>
      <c r="B3545">
        <v>942</v>
      </c>
      <c r="C3545" t="s">
        <v>522</v>
      </c>
      <c r="D3545">
        <v>5</v>
      </c>
    </row>
    <row r="3546" spans="1:4" x14ac:dyDescent="0.25">
      <c r="A3546">
        <v>3</v>
      </c>
      <c r="B3546">
        <v>943</v>
      </c>
      <c r="C3546" t="s">
        <v>522</v>
      </c>
      <c r="D3546">
        <v>10</v>
      </c>
    </row>
    <row r="3547" spans="1:4" x14ac:dyDescent="0.25">
      <c r="A3547">
        <v>47</v>
      </c>
      <c r="B3547">
        <v>943</v>
      </c>
      <c r="C3547" t="s">
        <v>522</v>
      </c>
      <c r="D3547">
        <v>9</v>
      </c>
    </row>
    <row r="3548" spans="1:4" x14ac:dyDescent="0.25">
      <c r="A3548">
        <v>106</v>
      </c>
      <c r="B3548">
        <v>943</v>
      </c>
      <c r="C3548" t="s">
        <v>522</v>
      </c>
      <c r="D3548">
        <v>6</v>
      </c>
    </row>
    <row r="3549" spans="1:4" x14ac:dyDescent="0.25">
      <c r="A3549">
        <v>109</v>
      </c>
      <c r="B3549">
        <v>943</v>
      </c>
      <c r="C3549" t="s">
        <v>521</v>
      </c>
      <c r="D3549">
        <v>6</v>
      </c>
    </row>
    <row r="3550" spans="1:4" x14ac:dyDescent="0.25">
      <c r="A3550">
        <v>118</v>
      </c>
      <c r="B3550">
        <v>943</v>
      </c>
      <c r="C3550" t="s">
        <v>522</v>
      </c>
      <c r="D3550">
        <v>9</v>
      </c>
    </row>
    <row r="3551" spans="1:4" x14ac:dyDescent="0.25">
      <c r="A3551">
        <v>83</v>
      </c>
      <c r="B3551">
        <v>944</v>
      </c>
      <c r="C3551" t="s">
        <v>523</v>
      </c>
      <c r="D3551">
        <v>10</v>
      </c>
    </row>
    <row r="3552" spans="1:4" x14ac:dyDescent="0.25">
      <c r="A3552">
        <v>100</v>
      </c>
      <c r="B3552">
        <v>944</v>
      </c>
      <c r="C3552" t="s">
        <v>521</v>
      </c>
      <c r="D3552">
        <v>5</v>
      </c>
    </row>
    <row r="3553" spans="1:4" x14ac:dyDescent="0.25">
      <c r="A3553">
        <v>129</v>
      </c>
      <c r="B3553">
        <v>944</v>
      </c>
      <c r="C3553" t="s">
        <v>522</v>
      </c>
      <c r="D3553">
        <v>5</v>
      </c>
    </row>
    <row r="3554" spans="1:4" x14ac:dyDescent="0.25">
      <c r="A3554">
        <v>29</v>
      </c>
      <c r="B3554">
        <v>945</v>
      </c>
      <c r="C3554" t="s">
        <v>523</v>
      </c>
      <c r="D3554">
        <v>8</v>
      </c>
    </row>
    <row r="3555" spans="1:4" x14ac:dyDescent="0.25">
      <c r="A3555">
        <v>27</v>
      </c>
      <c r="B3555">
        <v>946</v>
      </c>
      <c r="C3555" t="s">
        <v>521</v>
      </c>
      <c r="D3555">
        <v>10</v>
      </c>
    </row>
    <row r="3556" spans="1:4" x14ac:dyDescent="0.25">
      <c r="A3556">
        <v>31</v>
      </c>
      <c r="B3556">
        <v>946</v>
      </c>
      <c r="C3556" t="s">
        <v>521</v>
      </c>
      <c r="D3556">
        <v>5</v>
      </c>
    </row>
    <row r="3557" spans="1:4" x14ac:dyDescent="0.25">
      <c r="A3557">
        <v>65</v>
      </c>
      <c r="B3557">
        <v>946</v>
      </c>
      <c r="C3557" t="s">
        <v>521</v>
      </c>
      <c r="D3557">
        <v>5</v>
      </c>
    </row>
    <row r="3558" spans="1:4" x14ac:dyDescent="0.25">
      <c r="A3558">
        <v>85</v>
      </c>
      <c r="B3558">
        <v>946</v>
      </c>
      <c r="C3558" t="s">
        <v>521</v>
      </c>
      <c r="D3558">
        <v>5</v>
      </c>
    </row>
    <row r="3559" spans="1:4" x14ac:dyDescent="0.25">
      <c r="A3559">
        <v>111</v>
      </c>
      <c r="B3559">
        <v>946</v>
      </c>
      <c r="C3559" t="s">
        <v>521</v>
      </c>
      <c r="D3559">
        <v>7</v>
      </c>
    </row>
    <row r="3560" spans="1:4" x14ac:dyDescent="0.25">
      <c r="A3560">
        <v>31</v>
      </c>
      <c r="B3560">
        <v>947</v>
      </c>
      <c r="C3560" t="s">
        <v>521</v>
      </c>
      <c r="D3560">
        <v>10</v>
      </c>
    </row>
    <row r="3561" spans="1:4" x14ac:dyDescent="0.25">
      <c r="A3561">
        <v>48</v>
      </c>
      <c r="B3561">
        <v>947</v>
      </c>
      <c r="C3561" t="s">
        <v>521</v>
      </c>
      <c r="D3561">
        <v>6</v>
      </c>
    </row>
    <row r="3562" spans="1:4" x14ac:dyDescent="0.25">
      <c r="A3562">
        <v>59</v>
      </c>
      <c r="B3562">
        <v>947</v>
      </c>
      <c r="C3562" t="s">
        <v>521</v>
      </c>
      <c r="D3562">
        <v>10</v>
      </c>
    </row>
    <row r="3563" spans="1:4" x14ac:dyDescent="0.25">
      <c r="A3563">
        <v>73</v>
      </c>
      <c r="B3563">
        <v>947</v>
      </c>
      <c r="C3563" t="s">
        <v>521</v>
      </c>
      <c r="D3563">
        <v>9</v>
      </c>
    </row>
    <row r="3564" spans="1:4" x14ac:dyDescent="0.25">
      <c r="A3564">
        <v>80</v>
      </c>
      <c r="B3564">
        <v>947</v>
      </c>
      <c r="C3564" t="s">
        <v>521</v>
      </c>
      <c r="D3564">
        <v>7</v>
      </c>
    </row>
    <row r="3565" spans="1:4" x14ac:dyDescent="0.25">
      <c r="A3565">
        <v>8</v>
      </c>
      <c r="B3565">
        <v>948</v>
      </c>
      <c r="C3565" t="s">
        <v>521</v>
      </c>
      <c r="D3565">
        <v>8</v>
      </c>
    </row>
    <row r="3566" spans="1:4" x14ac:dyDescent="0.25">
      <c r="A3566">
        <v>59</v>
      </c>
      <c r="B3566">
        <v>948</v>
      </c>
      <c r="C3566" t="s">
        <v>523</v>
      </c>
      <c r="D3566">
        <v>10</v>
      </c>
    </row>
    <row r="3567" spans="1:4" x14ac:dyDescent="0.25">
      <c r="A3567">
        <v>26</v>
      </c>
      <c r="B3567">
        <v>949</v>
      </c>
      <c r="C3567" t="s">
        <v>523</v>
      </c>
      <c r="D3567">
        <v>10</v>
      </c>
    </row>
    <row r="3568" spans="1:4" x14ac:dyDescent="0.25">
      <c r="A3568">
        <v>27</v>
      </c>
      <c r="B3568">
        <v>949</v>
      </c>
      <c r="C3568" t="s">
        <v>523</v>
      </c>
      <c r="D3568">
        <v>9</v>
      </c>
    </row>
    <row r="3569" spans="1:4" x14ac:dyDescent="0.25">
      <c r="A3569">
        <v>38</v>
      </c>
      <c r="B3569">
        <v>949</v>
      </c>
      <c r="C3569" t="s">
        <v>523</v>
      </c>
      <c r="D3569">
        <v>7</v>
      </c>
    </row>
    <row r="3570" spans="1:4" x14ac:dyDescent="0.25">
      <c r="A3570">
        <v>82</v>
      </c>
      <c r="B3570">
        <v>949</v>
      </c>
      <c r="C3570" t="s">
        <v>523</v>
      </c>
      <c r="D3570">
        <v>6</v>
      </c>
    </row>
    <row r="3571" spans="1:4" x14ac:dyDescent="0.25">
      <c r="A3571">
        <v>122</v>
      </c>
      <c r="B3571">
        <v>949</v>
      </c>
      <c r="C3571" t="s">
        <v>523</v>
      </c>
      <c r="D3571">
        <v>9</v>
      </c>
    </row>
    <row r="3572" spans="1:4" x14ac:dyDescent="0.25">
      <c r="A3572">
        <v>12</v>
      </c>
      <c r="B3572">
        <v>950</v>
      </c>
      <c r="C3572" t="s">
        <v>523</v>
      </c>
      <c r="D3572">
        <v>7</v>
      </c>
    </row>
    <row r="3573" spans="1:4" x14ac:dyDescent="0.25">
      <c r="A3573">
        <v>31</v>
      </c>
      <c r="B3573">
        <v>950</v>
      </c>
      <c r="C3573" t="s">
        <v>523</v>
      </c>
      <c r="D3573">
        <v>6</v>
      </c>
    </row>
    <row r="3574" spans="1:4" x14ac:dyDescent="0.25">
      <c r="A3574">
        <v>42</v>
      </c>
      <c r="B3574">
        <v>950</v>
      </c>
      <c r="C3574" t="s">
        <v>522</v>
      </c>
      <c r="D3574">
        <v>10</v>
      </c>
    </row>
    <row r="3575" spans="1:4" x14ac:dyDescent="0.25">
      <c r="A3575">
        <v>58</v>
      </c>
      <c r="B3575">
        <v>950</v>
      </c>
      <c r="C3575" t="s">
        <v>522</v>
      </c>
      <c r="D3575">
        <v>8</v>
      </c>
    </row>
    <row r="3576" spans="1:4" x14ac:dyDescent="0.25">
      <c r="A3576">
        <v>62</v>
      </c>
      <c r="B3576">
        <v>950</v>
      </c>
      <c r="C3576" t="s">
        <v>522</v>
      </c>
      <c r="D3576">
        <v>10</v>
      </c>
    </row>
    <row r="3577" spans="1:4" x14ac:dyDescent="0.25">
      <c r="A3577">
        <v>91</v>
      </c>
      <c r="B3577">
        <v>950</v>
      </c>
      <c r="C3577" t="s">
        <v>522</v>
      </c>
      <c r="D3577">
        <v>9</v>
      </c>
    </row>
    <row r="3578" spans="1:4" x14ac:dyDescent="0.25">
      <c r="A3578">
        <v>113</v>
      </c>
      <c r="B3578">
        <v>950</v>
      </c>
      <c r="C3578" t="s">
        <v>521</v>
      </c>
      <c r="D3578">
        <v>6</v>
      </c>
    </row>
    <row r="3579" spans="1:4" x14ac:dyDescent="0.25">
      <c r="A3579">
        <v>49</v>
      </c>
      <c r="B3579">
        <v>951</v>
      </c>
      <c r="C3579" t="s">
        <v>522</v>
      </c>
      <c r="D3579">
        <v>6</v>
      </c>
    </row>
    <row r="3580" spans="1:4" x14ac:dyDescent="0.25">
      <c r="A3580">
        <v>51</v>
      </c>
      <c r="B3580">
        <v>951</v>
      </c>
      <c r="C3580" t="s">
        <v>523</v>
      </c>
      <c r="D3580">
        <v>6</v>
      </c>
    </row>
    <row r="3581" spans="1:4" x14ac:dyDescent="0.25">
      <c r="A3581">
        <v>81</v>
      </c>
      <c r="B3581">
        <v>951</v>
      </c>
      <c r="C3581" t="s">
        <v>521</v>
      </c>
      <c r="D3581">
        <v>9</v>
      </c>
    </row>
    <row r="3582" spans="1:4" x14ac:dyDescent="0.25">
      <c r="A3582">
        <v>24</v>
      </c>
      <c r="B3582">
        <v>952</v>
      </c>
      <c r="C3582" t="s">
        <v>522</v>
      </c>
      <c r="D3582">
        <v>8</v>
      </c>
    </row>
    <row r="3583" spans="1:4" x14ac:dyDescent="0.25">
      <c r="A3583">
        <v>58</v>
      </c>
      <c r="B3583">
        <v>952</v>
      </c>
      <c r="C3583" t="s">
        <v>523</v>
      </c>
      <c r="D3583">
        <v>9</v>
      </c>
    </row>
    <row r="3584" spans="1:4" x14ac:dyDescent="0.25">
      <c r="A3584">
        <v>88</v>
      </c>
      <c r="B3584">
        <v>952</v>
      </c>
      <c r="C3584" t="s">
        <v>521</v>
      </c>
      <c r="D3584">
        <v>6</v>
      </c>
    </row>
    <row r="3585" spans="1:4" x14ac:dyDescent="0.25">
      <c r="A3585">
        <v>93</v>
      </c>
      <c r="B3585">
        <v>952</v>
      </c>
      <c r="C3585" t="s">
        <v>523</v>
      </c>
      <c r="D3585">
        <v>7</v>
      </c>
    </row>
    <row r="3586" spans="1:4" x14ac:dyDescent="0.25">
      <c r="A3586">
        <v>24</v>
      </c>
      <c r="B3586">
        <v>953</v>
      </c>
      <c r="C3586" t="s">
        <v>523</v>
      </c>
      <c r="D3586">
        <v>8</v>
      </c>
    </row>
    <row r="3587" spans="1:4" x14ac:dyDescent="0.25">
      <c r="A3587">
        <v>57</v>
      </c>
      <c r="B3587">
        <v>953</v>
      </c>
      <c r="C3587" t="s">
        <v>522</v>
      </c>
      <c r="D3587">
        <v>8</v>
      </c>
    </row>
    <row r="3588" spans="1:4" x14ac:dyDescent="0.25">
      <c r="A3588">
        <v>85</v>
      </c>
      <c r="B3588">
        <v>953</v>
      </c>
      <c r="C3588" t="s">
        <v>522</v>
      </c>
      <c r="D3588">
        <v>8</v>
      </c>
    </row>
    <row r="3589" spans="1:4" x14ac:dyDescent="0.25">
      <c r="A3589">
        <v>4</v>
      </c>
      <c r="B3589">
        <v>954</v>
      </c>
      <c r="C3589" t="s">
        <v>522</v>
      </c>
      <c r="D3589">
        <v>9</v>
      </c>
    </row>
    <row r="3590" spans="1:4" x14ac:dyDescent="0.25">
      <c r="A3590">
        <v>21</v>
      </c>
      <c r="B3590">
        <v>954</v>
      </c>
      <c r="C3590" t="s">
        <v>522</v>
      </c>
      <c r="D3590">
        <v>6</v>
      </c>
    </row>
    <row r="3591" spans="1:4" x14ac:dyDescent="0.25">
      <c r="A3591">
        <v>108</v>
      </c>
      <c r="B3591">
        <v>954</v>
      </c>
      <c r="C3591" t="s">
        <v>521</v>
      </c>
      <c r="D3591">
        <v>6</v>
      </c>
    </row>
    <row r="3592" spans="1:4" x14ac:dyDescent="0.25">
      <c r="A3592">
        <v>127</v>
      </c>
      <c r="B3592">
        <v>954</v>
      </c>
      <c r="C3592" t="s">
        <v>522</v>
      </c>
      <c r="D3592">
        <v>10</v>
      </c>
    </row>
    <row r="3593" spans="1:4" x14ac:dyDescent="0.25">
      <c r="A3593">
        <v>88</v>
      </c>
      <c r="B3593">
        <v>955</v>
      </c>
      <c r="C3593" t="s">
        <v>523</v>
      </c>
      <c r="D3593">
        <v>6</v>
      </c>
    </row>
    <row r="3594" spans="1:4" x14ac:dyDescent="0.25">
      <c r="A3594">
        <v>22</v>
      </c>
      <c r="B3594">
        <v>956</v>
      </c>
      <c r="C3594" t="s">
        <v>521</v>
      </c>
      <c r="D3594">
        <v>7</v>
      </c>
    </row>
    <row r="3595" spans="1:4" x14ac:dyDescent="0.25">
      <c r="A3595">
        <v>35</v>
      </c>
      <c r="B3595">
        <v>956</v>
      </c>
      <c r="C3595" t="s">
        <v>522</v>
      </c>
      <c r="D3595">
        <v>6</v>
      </c>
    </row>
    <row r="3596" spans="1:4" x14ac:dyDescent="0.25">
      <c r="A3596">
        <v>67</v>
      </c>
      <c r="B3596">
        <v>956</v>
      </c>
      <c r="C3596" t="s">
        <v>523</v>
      </c>
      <c r="D3596">
        <v>8</v>
      </c>
    </row>
    <row r="3597" spans="1:4" x14ac:dyDescent="0.25">
      <c r="A3597">
        <v>100</v>
      </c>
      <c r="B3597">
        <v>956</v>
      </c>
      <c r="C3597" t="s">
        <v>521</v>
      </c>
      <c r="D3597">
        <v>10</v>
      </c>
    </row>
    <row r="3598" spans="1:4" x14ac:dyDescent="0.25">
      <c r="A3598">
        <v>125</v>
      </c>
      <c r="B3598">
        <v>956</v>
      </c>
      <c r="C3598" t="s">
        <v>521</v>
      </c>
      <c r="D3598">
        <v>10</v>
      </c>
    </row>
    <row r="3599" spans="1:4" x14ac:dyDescent="0.25">
      <c r="A3599">
        <v>30</v>
      </c>
      <c r="B3599">
        <v>958</v>
      </c>
      <c r="C3599" t="s">
        <v>521</v>
      </c>
      <c r="D3599">
        <v>5</v>
      </c>
    </row>
    <row r="3600" spans="1:4" x14ac:dyDescent="0.25">
      <c r="A3600">
        <v>58</v>
      </c>
      <c r="B3600">
        <v>958</v>
      </c>
      <c r="C3600" t="s">
        <v>521</v>
      </c>
      <c r="D3600">
        <v>5</v>
      </c>
    </row>
    <row r="3601" spans="1:4" x14ac:dyDescent="0.25">
      <c r="A3601">
        <v>129</v>
      </c>
      <c r="B3601">
        <v>958</v>
      </c>
      <c r="C3601" t="s">
        <v>521</v>
      </c>
      <c r="D3601">
        <v>5</v>
      </c>
    </row>
    <row r="3602" spans="1:4" x14ac:dyDescent="0.25">
      <c r="A3602">
        <v>104</v>
      </c>
      <c r="B3602">
        <v>959</v>
      </c>
      <c r="C3602" t="s">
        <v>521</v>
      </c>
      <c r="D3602">
        <v>9</v>
      </c>
    </row>
    <row r="3603" spans="1:4" x14ac:dyDescent="0.25">
      <c r="A3603">
        <v>111</v>
      </c>
      <c r="B3603">
        <v>959</v>
      </c>
      <c r="C3603" t="s">
        <v>521</v>
      </c>
      <c r="D3603">
        <v>6</v>
      </c>
    </row>
    <row r="3604" spans="1:4" x14ac:dyDescent="0.25">
      <c r="A3604">
        <v>6</v>
      </c>
      <c r="B3604">
        <v>960</v>
      </c>
      <c r="C3604" t="s">
        <v>521</v>
      </c>
      <c r="D3604">
        <v>7</v>
      </c>
    </row>
    <row r="3605" spans="1:4" x14ac:dyDescent="0.25">
      <c r="A3605">
        <v>10</v>
      </c>
      <c r="B3605">
        <v>960</v>
      </c>
      <c r="C3605" t="s">
        <v>521</v>
      </c>
      <c r="D3605">
        <v>6</v>
      </c>
    </row>
    <row r="3606" spans="1:4" x14ac:dyDescent="0.25">
      <c r="A3606">
        <v>14</v>
      </c>
      <c r="B3606">
        <v>960</v>
      </c>
      <c r="C3606" t="s">
        <v>521</v>
      </c>
      <c r="D3606">
        <v>5</v>
      </c>
    </row>
    <row r="3607" spans="1:4" x14ac:dyDescent="0.25">
      <c r="A3607">
        <v>48</v>
      </c>
      <c r="B3607">
        <v>960</v>
      </c>
      <c r="C3607" t="s">
        <v>521</v>
      </c>
      <c r="D3607">
        <v>5</v>
      </c>
    </row>
    <row r="3608" spans="1:4" x14ac:dyDescent="0.25">
      <c r="A3608">
        <v>55</v>
      </c>
      <c r="B3608">
        <v>960</v>
      </c>
      <c r="C3608" t="s">
        <v>523</v>
      </c>
      <c r="D3608">
        <v>9</v>
      </c>
    </row>
    <row r="3609" spans="1:4" x14ac:dyDescent="0.25">
      <c r="A3609">
        <v>60</v>
      </c>
      <c r="B3609">
        <v>960</v>
      </c>
      <c r="C3609" t="s">
        <v>523</v>
      </c>
      <c r="D3609">
        <v>6</v>
      </c>
    </row>
    <row r="3610" spans="1:4" x14ac:dyDescent="0.25">
      <c r="A3610">
        <v>93</v>
      </c>
      <c r="B3610">
        <v>960</v>
      </c>
      <c r="C3610" t="s">
        <v>523</v>
      </c>
      <c r="D3610">
        <v>7</v>
      </c>
    </row>
    <row r="3611" spans="1:4" x14ac:dyDescent="0.25">
      <c r="A3611">
        <v>6</v>
      </c>
      <c r="B3611">
        <v>961</v>
      </c>
      <c r="C3611" t="s">
        <v>523</v>
      </c>
      <c r="D3611">
        <v>5</v>
      </c>
    </row>
    <row r="3612" spans="1:4" x14ac:dyDescent="0.25">
      <c r="A3612">
        <v>27</v>
      </c>
      <c r="B3612">
        <v>961</v>
      </c>
      <c r="C3612" t="s">
        <v>523</v>
      </c>
      <c r="D3612">
        <v>10</v>
      </c>
    </row>
    <row r="3613" spans="1:4" x14ac:dyDescent="0.25">
      <c r="A3613">
        <v>38</v>
      </c>
      <c r="B3613">
        <v>961</v>
      </c>
      <c r="C3613" t="s">
        <v>523</v>
      </c>
      <c r="D3613">
        <v>8</v>
      </c>
    </row>
    <row r="3614" spans="1:4" x14ac:dyDescent="0.25">
      <c r="A3614">
        <v>44</v>
      </c>
      <c r="B3614">
        <v>961</v>
      </c>
      <c r="C3614" t="s">
        <v>523</v>
      </c>
      <c r="D3614">
        <v>9</v>
      </c>
    </row>
    <row r="3615" spans="1:4" x14ac:dyDescent="0.25">
      <c r="A3615">
        <v>46</v>
      </c>
      <c r="B3615">
        <v>961</v>
      </c>
      <c r="C3615" t="s">
        <v>523</v>
      </c>
      <c r="D3615">
        <v>5</v>
      </c>
    </row>
    <row r="3616" spans="1:4" x14ac:dyDescent="0.25">
      <c r="A3616">
        <v>17</v>
      </c>
      <c r="B3616">
        <v>962</v>
      </c>
      <c r="C3616" t="s">
        <v>522</v>
      </c>
      <c r="D3616">
        <v>7</v>
      </c>
    </row>
    <row r="3617" spans="1:4" x14ac:dyDescent="0.25">
      <c r="A3617">
        <v>44</v>
      </c>
      <c r="B3617">
        <v>962</v>
      </c>
      <c r="C3617" t="s">
        <v>522</v>
      </c>
      <c r="D3617">
        <v>5</v>
      </c>
    </row>
    <row r="3618" spans="1:4" x14ac:dyDescent="0.25">
      <c r="A3618">
        <v>95</v>
      </c>
      <c r="B3618">
        <v>962</v>
      </c>
      <c r="C3618" t="s">
        <v>522</v>
      </c>
      <c r="D3618">
        <v>7</v>
      </c>
    </row>
    <row r="3619" spans="1:4" x14ac:dyDescent="0.25">
      <c r="A3619">
        <v>127</v>
      </c>
      <c r="B3619">
        <v>962</v>
      </c>
      <c r="C3619" t="s">
        <v>522</v>
      </c>
      <c r="D3619">
        <v>6</v>
      </c>
    </row>
    <row r="3620" spans="1:4" x14ac:dyDescent="0.25">
      <c r="A3620">
        <v>83</v>
      </c>
      <c r="B3620">
        <v>963</v>
      </c>
      <c r="C3620" t="s">
        <v>521</v>
      </c>
      <c r="D3620">
        <v>9</v>
      </c>
    </row>
    <row r="3621" spans="1:4" x14ac:dyDescent="0.25">
      <c r="A3621">
        <v>89</v>
      </c>
      <c r="B3621">
        <v>963</v>
      </c>
      <c r="C3621" t="s">
        <v>522</v>
      </c>
      <c r="D3621">
        <v>10</v>
      </c>
    </row>
    <row r="3622" spans="1:4" x14ac:dyDescent="0.25">
      <c r="A3622">
        <v>4</v>
      </c>
      <c r="B3622">
        <v>964</v>
      </c>
      <c r="C3622" t="s">
        <v>523</v>
      </c>
      <c r="D3622">
        <v>6</v>
      </c>
    </row>
    <row r="3623" spans="1:4" x14ac:dyDescent="0.25">
      <c r="A3623">
        <v>10</v>
      </c>
      <c r="B3623">
        <v>964</v>
      </c>
      <c r="C3623" t="s">
        <v>521</v>
      </c>
      <c r="D3623">
        <v>6</v>
      </c>
    </row>
    <row r="3624" spans="1:4" x14ac:dyDescent="0.25">
      <c r="A3624">
        <v>19</v>
      </c>
      <c r="B3624">
        <v>964</v>
      </c>
      <c r="C3624" t="s">
        <v>522</v>
      </c>
      <c r="D3624">
        <v>9</v>
      </c>
    </row>
    <row r="3625" spans="1:4" x14ac:dyDescent="0.25">
      <c r="A3625">
        <v>21</v>
      </c>
      <c r="B3625">
        <v>964</v>
      </c>
      <c r="C3625" t="s">
        <v>523</v>
      </c>
      <c r="D3625">
        <v>8</v>
      </c>
    </row>
    <row r="3626" spans="1:4" x14ac:dyDescent="0.25">
      <c r="A3626">
        <v>59</v>
      </c>
      <c r="B3626">
        <v>964</v>
      </c>
      <c r="C3626" t="s">
        <v>521</v>
      </c>
      <c r="D3626">
        <v>8</v>
      </c>
    </row>
    <row r="3627" spans="1:4" x14ac:dyDescent="0.25">
      <c r="A3627">
        <v>67</v>
      </c>
      <c r="B3627">
        <v>964</v>
      </c>
      <c r="C3627" t="s">
        <v>523</v>
      </c>
      <c r="D3627">
        <v>10</v>
      </c>
    </row>
    <row r="3628" spans="1:4" x14ac:dyDescent="0.25">
      <c r="A3628">
        <v>97</v>
      </c>
      <c r="B3628">
        <v>964</v>
      </c>
      <c r="C3628" t="s">
        <v>523</v>
      </c>
      <c r="D3628">
        <v>8</v>
      </c>
    </row>
    <row r="3629" spans="1:4" x14ac:dyDescent="0.25">
      <c r="A3629">
        <v>103</v>
      </c>
      <c r="B3629">
        <v>964</v>
      </c>
      <c r="C3629" t="s">
        <v>522</v>
      </c>
      <c r="D3629">
        <v>7</v>
      </c>
    </row>
    <row r="3630" spans="1:4" x14ac:dyDescent="0.25">
      <c r="A3630">
        <v>15</v>
      </c>
      <c r="B3630">
        <v>965</v>
      </c>
      <c r="C3630" t="s">
        <v>522</v>
      </c>
      <c r="D3630">
        <v>8</v>
      </c>
    </row>
    <row r="3631" spans="1:4" x14ac:dyDescent="0.25">
      <c r="A3631">
        <v>26</v>
      </c>
      <c r="B3631">
        <v>965</v>
      </c>
      <c r="C3631" t="s">
        <v>522</v>
      </c>
      <c r="D3631">
        <v>6</v>
      </c>
    </row>
    <row r="3632" spans="1:4" x14ac:dyDescent="0.25">
      <c r="A3632">
        <v>113</v>
      </c>
      <c r="B3632">
        <v>965</v>
      </c>
      <c r="C3632" t="s">
        <v>522</v>
      </c>
      <c r="D3632">
        <v>5</v>
      </c>
    </row>
    <row r="3633" spans="1:4" x14ac:dyDescent="0.25">
      <c r="A3633">
        <v>115</v>
      </c>
      <c r="B3633">
        <v>965</v>
      </c>
      <c r="C3633" t="s">
        <v>521</v>
      </c>
      <c r="D3633">
        <v>8</v>
      </c>
    </row>
    <row r="3634" spans="1:4" x14ac:dyDescent="0.25">
      <c r="A3634">
        <v>126</v>
      </c>
      <c r="B3634">
        <v>965</v>
      </c>
      <c r="C3634" t="s">
        <v>522</v>
      </c>
      <c r="D3634">
        <v>10</v>
      </c>
    </row>
    <row r="3635" spans="1:4" x14ac:dyDescent="0.25">
      <c r="A3635">
        <v>73</v>
      </c>
      <c r="B3635">
        <v>966</v>
      </c>
      <c r="C3635" t="s">
        <v>523</v>
      </c>
      <c r="D3635">
        <v>7</v>
      </c>
    </row>
    <row r="3636" spans="1:4" x14ac:dyDescent="0.25">
      <c r="A3636">
        <v>81</v>
      </c>
      <c r="B3636">
        <v>966</v>
      </c>
      <c r="C3636" t="s">
        <v>521</v>
      </c>
      <c r="D3636">
        <v>9</v>
      </c>
    </row>
    <row r="3637" spans="1:4" x14ac:dyDescent="0.25">
      <c r="A3637">
        <v>130</v>
      </c>
      <c r="B3637">
        <v>966</v>
      </c>
      <c r="C3637" t="s">
        <v>522</v>
      </c>
      <c r="D3637">
        <v>10</v>
      </c>
    </row>
    <row r="3638" spans="1:4" x14ac:dyDescent="0.25">
      <c r="A3638">
        <v>5</v>
      </c>
      <c r="B3638">
        <v>967</v>
      </c>
      <c r="C3638" t="s">
        <v>523</v>
      </c>
      <c r="D3638">
        <v>5</v>
      </c>
    </row>
    <row r="3639" spans="1:4" x14ac:dyDescent="0.25">
      <c r="A3639">
        <v>21</v>
      </c>
      <c r="B3639">
        <v>967</v>
      </c>
      <c r="C3639" t="s">
        <v>521</v>
      </c>
      <c r="D3639">
        <v>9</v>
      </c>
    </row>
    <row r="3640" spans="1:4" x14ac:dyDescent="0.25">
      <c r="A3640">
        <v>75</v>
      </c>
      <c r="B3640">
        <v>967</v>
      </c>
      <c r="C3640" t="s">
        <v>521</v>
      </c>
      <c r="D3640">
        <v>7</v>
      </c>
    </row>
    <row r="3641" spans="1:4" x14ac:dyDescent="0.25">
      <c r="A3641">
        <v>82</v>
      </c>
      <c r="B3641">
        <v>967</v>
      </c>
      <c r="C3641" t="s">
        <v>521</v>
      </c>
      <c r="D3641">
        <v>7</v>
      </c>
    </row>
    <row r="3642" spans="1:4" x14ac:dyDescent="0.25">
      <c r="A3642">
        <v>107</v>
      </c>
      <c r="B3642">
        <v>968</v>
      </c>
      <c r="C3642" t="s">
        <v>521</v>
      </c>
      <c r="D3642">
        <v>6</v>
      </c>
    </row>
    <row r="3643" spans="1:4" x14ac:dyDescent="0.25">
      <c r="A3643">
        <v>28</v>
      </c>
      <c r="B3643">
        <v>969</v>
      </c>
      <c r="C3643" t="s">
        <v>521</v>
      </c>
      <c r="D3643">
        <v>10</v>
      </c>
    </row>
    <row r="3644" spans="1:4" x14ac:dyDescent="0.25">
      <c r="A3644">
        <v>118</v>
      </c>
      <c r="B3644">
        <v>969</v>
      </c>
      <c r="C3644" t="s">
        <v>521</v>
      </c>
      <c r="D3644">
        <v>5</v>
      </c>
    </row>
    <row r="3645" spans="1:4" x14ac:dyDescent="0.25">
      <c r="A3645">
        <v>2</v>
      </c>
      <c r="B3645">
        <v>970</v>
      </c>
      <c r="C3645" t="s">
        <v>521</v>
      </c>
      <c r="D3645">
        <v>7</v>
      </c>
    </row>
    <row r="3646" spans="1:4" x14ac:dyDescent="0.25">
      <c r="A3646">
        <v>29</v>
      </c>
      <c r="B3646">
        <v>971</v>
      </c>
      <c r="C3646" t="s">
        <v>521</v>
      </c>
      <c r="D3646">
        <v>10</v>
      </c>
    </row>
    <row r="3647" spans="1:4" x14ac:dyDescent="0.25">
      <c r="A3647">
        <v>58</v>
      </c>
      <c r="B3647">
        <v>971</v>
      </c>
      <c r="C3647" t="s">
        <v>521</v>
      </c>
      <c r="D3647">
        <v>9</v>
      </c>
    </row>
    <row r="3648" spans="1:4" x14ac:dyDescent="0.25">
      <c r="A3648">
        <v>59</v>
      </c>
      <c r="B3648">
        <v>971</v>
      </c>
      <c r="C3648" t="s">
        <v>521</v>
      </c>
      <c r="D3648">
        <v>7</v>
      </c>
    </row>
    <row r="3649" spans="1:4" x14ac:dyDescent="0.25">
      <c r="A3649">
        <v>103</v>
      </c>
      <c r="B3649">
        <v>971</v>
      </c>
      <c r="C3649" t="s">
        <v>521</v>
      </c>
      <c r="D3649">
        <v>7</v>
      </c>
    </row>
    <row r="3650" spans="1:4" x14ac:dyDescent="0.25">
      <c r="A3650">
        <v>130</v>
      </c>
      <c r="B3650">
        <v>971</v>
      </c>
      <c r="C3650" t="s">
        <v>523</v>
      </c>
      <c r="D3650">
        <v>9</v>
      </c>
    </row>
    <row r="3651" spans="1:4" x14ac:dyDescent="0.25">
      <c r="A3651">
        <v>13</v>
      </c>
      <c r="B3651">
        <v>972</v>
      </c>
      <c r="C3651" t="s">
        <v>523</v>
      </c>
      <c r="D3651">
        <v>6</v>
      </c>
    </row>
    <row r="3652" spans="1:4" x14ac:dyDescent="0.25">
      <c r="A3652">
        <v>14</v>
      </c>
      <c r="B3652">
        <v>972</v>
      </c>
      <c r="C3652" t="s">
        <v>523</v>
      </c>
      <c r="D3652">
        <v>5</v>
      </c>
    </row>
    <row r="3653" spans="1:4" x14ac:dyDescent="0.25">
      <c r="A3653">
        <v>36</v>
      </c>
      <c r="B3653">
        <v>972</v>
      </c>
      <c r="C3653" t="s">
        <v>523</v>
      </c>
      <c r="D3653">
        <v>5</v>
      </c>
    </row>
    <row r="3654" spans="1:4" x14ac:dyDescent="0.25">
      <c r="A3654">
        <v>121</v>
      </c>
      <c r="B3654">
        <v>972</v>
      </c>
      <c r="C3654" t="s">
        <v>523</v>
      </c>
      <c r="D3654">
        <v>6</v>
      </c>
    </row>
    <row r="3655" spans="1:4" x14ac:dyDescent="0.25">
      <c r="A3655">
        <v>95</v>
      </c>
      <c r="B3655">
        <v>973</v>
      </c>
      <c r="C3655" t="s">
        <v>523</v>
      </c>
      <c r="D3655">
        <v>9</v>
      </c>
    </row>
    <row r="3656" spans="1:4" x14ac:dyDescent="0.25">
      <c r="A3656">
        <v>114</v>
      </c>
      <c r="B3656">
        <v>973</v>
      </c>
      <c r="C3656" t="s">
        <v>523</v>
      </c>
      <c r="D3656">
        <v>5</v>
      </c>
    </row>
    <row r="3657" spans="1:4" x14ac:dyDescent="0.25">
      <c r="A3657">
        <v>15</v>
      </c>
      <c r="B3657">
        <v>974</v>
      </c>
      <c r="C3657" t="s">
        <v>523</v>
      </c>
      <c r="D3657">
        <v>8</v>
      </c>
    </row>
    <row r="3658" spans="1:4" x14ac:dyDescent="0.25">
      <c r="A3658">
        <v>21</v>
      </c>
      <c r="B3658">
        <v>974</v>
      </c>
      <c r="C3658" t="s">
        <v>522</v>
      </c>
      <c r="D3658">
        <v>8</v>
      </c>
    </row>
    <row r="3659" spans="1:4" x14ac:dyDescent="0.25">
      <c r="A3659">
        <v>58</v>
      </c>
      <c r="B3659">
        <v>974</v>
      </c>
      <c r="C3659" t="s">
        <v>522</v>
      </c>
      <c r="D3659">
        <v>5</v>
      </c>
    </row>
    <row r="3660" spans="1:4" x14ac:dyDescent="0.25">
      <c r="A3660">
        <v>80</v>
      </c>
      <c r="B3660">
        <v>974</v>
      </c>
      <c r="C3660" t="s">
        <v>522</v>
      </c>
      <c r="D3660">
        <v>7</v>
      </c>
    </row>
    <row r="3661" spans="1:4" x14ac:dyDescent="0.25">
      <c r="A3661">
        <v>93</v>
      </c>
      <c r="B3661">
        <v>974</v>
      </c>
      <c r="C3661" t="s">
        <v>522</v>
      </c>
      <c r="D3661">
        <v>5</v>
      </c>
    </row>
    <row r="3662" spans="1:4" x14ac:dyDescent="0.25">
      <c r="A3662">
        <v>26</v>
      </c>
      <c r="B3662">
        <v>975</v>
      </c>
      <c r="C3662" t="s">
        <v>521</v>
      </c>
      <c r="D3662">
        <v>8</v>
      </c>
    </row>
    <row r="3663" spans="1:4" x14ac:dyDescent="0.25">
      <c r="A3663">
        <v>76</v>
      </c>
      <c r="B3663">
        <v>975</v>
      </c>
      <c r="C3663" t="s">
        <v>522</v>
      </c>
      <c r="D3663">
        <v>8</v>
      </c>
    </row>
    <row r="3664" spans="1:4" x14ac:dyDescent="0.25">
      <c r="A3664">
        <v>83</v>
      </c>
      <c r="B3664">
        <v>975</v>
      </c>
      <c r="C3664" t="s">
        <v>523</v>
      </c>
      <c r="D3664">
        <v>9</v>
      </c>
    </row>
    <row r="3665" spans="1:4" x14ac:dyDescent="0.25">
      <c r="A3665">
        <v>118</v>
      </c>
      <c r="B3665">
        <v>975</v>
      </c>
      <c r="C3665" t="s">
        <v>521</v>
      </c>
      <c r="D3665">
        <v>10</v>
      </c>
    </row>
    <row r="3666" spans="1:4" x14ac:dyDescent="0.25">
      <c r="A3666">
        <v>125</v>
      </c>
      <c r="B3666">
        <v>975</v>
      </c>
      <c r="C3666" t="s">
        <v>522</v>
      </c>
      <c r="D3666">
        <v>8</v>
      </c>
    </row>
    <row r="3667" spans="1:4" x14ac:dyDescent="0.25">
      <c r="A3667">
        <v>45</v>
      </c>
      <c r="B3667">
        <v>976</v>
      </c>
      <c r="C3667" t="s">
        <v>523</v>
      </c>
      <c r="D3667">
        <v>5</v>
      </c>
    </row>
    <row r="3668" spans="1:4" x14ac:dyDescent="0.25">
      <c r="A3668">
        <v>54</v>
      </c>
      <c r="B3668">
        <v>976</v>
      </c>
      <c r="C3668" t="s">
        <v>521</v>
      </c>
      <c r="D3668">
        <v>8</v>
      </c>
    </row>
    <row r="3669" spans="1:4" x14ac:dyDescent="0.25">
      <c r="A3669">
        <v>112</v>
      </c>
      <c r="B3669">
        <v>976</v>
      </c>
      <c r="C3669" t="s">
        <v>523</v>
      </c>
      <c r="D3669">
        <v>9</v>
      </c>
    </row>
    <row r="3670" spans="1:4" x14ac:dyDescent="0.25">
      <c r="A3670">
        <v>52</v>
      </c>
      <c r="B3670">
        <v>977</v>
      </c>
      <c r="C3670" t="s">
        <v>523</v>
      </c>
      <c r="D3670">
        <v>9</v>
      </c>
    </row>
    <row r="3671" spans="1:4" x14ac:dyDescent="0.25">
      <c r="A3671">
        <v>14</v>
      </c>
      <c r="B3671">
        <v>978</v>
      </c>
      <c r="C3671" t="s">
        <v>522</v>
      </c>
      <c r="D3671">
        <v>6</v>
      </c>
    </row>
    <row r="3672" spans="1:4" x14ac:dyDescent="0.25">
      <c r="A3672">
        <v>67</v>
      </c>
      <c r="B3672">
        <v>978</v>
      </c>
      <c r="C3672" t="s">
        <v>522</v>
      </c>
      <c r="D3672">
        <v>6</v>
      </c>
    </row>
    <row r="3673" spans="1:4" x14ac:dyDescent="0.25">
      <c r="A3673">
        <v>68</v>
      </c>
      <c r="B3673">
        <v>978</v>
      </c>
      <c r="C3673" t="s">
        <v>522</v>
      </c>
      <c r="D3673">
        <v>6</v>
      </c>
    </row>
    <row r="3674" spans="1:4" x14ac:dyDescent="0.25">
      <c r="A3674">
        <v>4</v>
      </c>
      <c r="B3674">
        <v>979</v>
      </c>
      <c r="C3674" t="s">
        <v>522</v>
      </c>
      <c r="D3674">
        <v>5</v>
      </c>
    </row>
    <row r="3675" spans="1:4" x14ac:dyDescent="0.25">
      <c r="A3675">
        <v>42</v>
      </c>
      <c r="B3675">
        <v>979</v>
      </c>
      <c r="C3675" t="s">
        <v>521</v>
      </c>
      <c r="D3675">
        <v>7</v>
      </c>
    </row>
    <row r="3676" spans="1:4" x14ac:dyDescent="0.25">
      <c r="A3676">
        <v>69</v>
      </c>
      <c r="B3676">
        <v>979</v>
      </c>
      <c r="C3676" t="s">
        <v>522</v>
      </c>
      <c r="D3676">
        <v>7</v>
      </c>
    </row>
    <row r="3677" spans="1:4" x14ac:dyDescent="0.25">
      <c r="A3677">
        <v>95</v>
      </c>
      <c r="B3677">
        <v>979</v>
      </c>
      <c r="C3677" t="s">
        <v>523</v>
      </c>
      <c r="D3677">
        <v>9</v>
      </c>
    </row>
    <row r="3678" spans="1:4" x14ac:dyDescent="0.25">
      <c r="A3678">
        <v>18</v>
      </c>
      <c r="B3678">
        <v>980</v>
      </c>
      <c r="C3678" t="s">
        <v>521</v>
      </c>
      <c r="D3678">
        <v>6</v>
      </c>
    </row>
    <row r="3679" spans="1:4" x14ac:dyDescent="0.25">
      <c r="A3679">
        <v>70</v>
      </c>
      <c r="B3679">
        <v>980</v>
      </c>
      <c r="C3679" t="s">
        <v>522</v>
      </c>
      <c r="D3679">
        <v>8</v>
      </c>
    </row>
    <row r="3680" spans="1:4" x14ac:dyDescent="0.25">
      <c r="A3680">
        <v>86</v>
      </c>
      <c r="B3680">
        <v>980</v>
      </c>
      <c r="C3680" t="s">
        <v>523</v>
      </c>
      <c r="D3680">
        <v>8</v>
      </c>
    </row>
    <row r="3681" spans="1:4" x14ac:dyDescent="0.25">
      <c r="A3681">
        <v>102</v>
      </c>
      <c r="B3681">
        <v>980</v>
      </c>
      <c r="C3681" t="s">
        <v>521</v>
      </c>
      <c r="D3681">
        <v>8</v>
      </c>
    </row>
    <row r="3682" spans="1:4" x14ac:dyDescent="0.25">
      <c r="A3682">
        <v>104</v>
      </c>
      <c r="B3682">
        <v>980</v>
      </c>
      <c r="C3682" t="s">
        <v>521</v>
      </c>
      <c r="D3682">
        <v>10</v>
      </c>
    </row>
    <row r="3683" spans="1:4" x14ac:dyDescent="0.25">
      <c r="A3683">
        <v>33</v>
      </c>
      <c r="B3683">
        <v>981</v>
      </c>
      <c r="C3683" t="s">
        <v>521</v>
      </c>
      <c r="D3683">
        <v>9</v>
      </c>
    </row>
    <row r="3684" spans="1:4" x14ac:dyDescent="0.25">
      <c r="A3684">
        <v>48</v>
      </c>
      <c r="B3684">
        <v>981</v>
      </c>
      <c r="C3684" t="s">
        <v>521</v>
      </c>
      <c r="D3684">
        <v>9</v>
      </c>
    </row>
    <row r="3685" spans="1:4" x14ac:dyDescent="0.25">
      <c r="A3685">
        <v>80</v>
      </c>
      <c r="B3685">
        <v>981</v>
      </c>
      <c r="C3685" t="s">
        <v>521</v>
      </c>
      <c r="D3685">
        <v>9</v>
      </c>
    </row>
    <row r="3686" spans="1:4" x14ac:dyDescent="0.25">
      <c r="A3686">
        <v>86</v>
      </c>
      <c r="B3686">
        <v>981</v>
      </c>
      <c r="C3686" t="s">
        <v>521</v>
      </c>
      <c r="D3686">
        <v>8</v>
      </c>
    </row>
    <row r="3687" spans="1:4" x14ac:dyDescent="0.25">
      <c r="A3687">
        <v>90</v>
      </c>
      <c r="B3687">
        <v>981</v>
      </c>
      <c r="C3687" t="s">
        <v>521</v>
      </c>
      <c r="D3687">
        <v>9</v>
      </c>
    </row>
    <row r="3688" spans="1:4" x14ac:dyDescent="0.25">
      <c r="A3688">
        <v>96</v>
      </c>
      <c r="B3688">
        <v>981</v>
      </c>
      <c r="C3688" t="s">
        <v>521</v>
      </c>
      <c r="D3688">
        <v>9</v>
      </c>
    </row>
    <row r="3689" spans="1:4" x14ac:dyDescent="0.25">
      <c r="A3689">
        <v>114</v>
      </c>
      <c r="B3689">
        <v>981</v>
      </c>
      <c r="C3689" t="s">
        <v>521</v>
      </c>
      <c r="D3689">
        <v>8</v>
      </c>
    </row>
    <row r="3690" spans="1:4" x14ac:dyDescent="0.25">
      <c r="A3690">
        <v>121</v>
      </c>
      <c r="B3690">
        <v>981</v>
      </c>
      <c r="C3690" t="s">
        <v>521</v>
      </c>
      <c r="D3690">
        <v>10</v>
      </c>
    </row>
    <row r="3691" spans="1:4" x14ac:dyDescent="0.25">
      <c r="A3691">
        <v>127</v>
      </c>
      <c r="B3691">
        <v>981</v>
      </c>
      <c r="C3691" t="s">
        <v>521</v>
      </c>
      <c r="D3691">
        <v>9</v>
      </c>
    </row>
    <row r="3692" spans="1:4" x14ac:dyDescent="0.25">
      <c r="A3692">
        <v>6</v>
      </c>
      <c r="B3692">
        <v>982</v>
      </c>
      <c r="C3692" t="s">
        <v>523</v>
      </c>
      <c r="D3692">
        <v>10</v>
      </c>
    </row>
    <row r="3693" spans="1:4" x14ac:dyDescent="0.25">
      <c r="A3693">
        <v>54</v>
      </c>
      <c r="B3693">
        <v>982</v>
      </c>
      <c r="C3693" t="s">
        <v>523</v>
      </c>
      <c r="D3693">
        <v>8</v>
      </c>
    </row>
    <row r="3694" spans="1:4" x14ac:dyDescent="0.25">
      <c r="A3694">
        <v>85</v>
      </c>
      <c r="B3694">
        <v>982</v>
      </c>
      <c r="C3694" t="s">
        <v>523</v>
      </c>
      <c r="D3694">
        <v>5</v>
      </c>
    </row>
    <row r="3695" spans="1:4" x14ac:dyDescent="0.25">
      <c r="A3695">
        <v>26</v>
      </c>
      <c r="B3695">
        <v>983</v>
      </c>
      <c r="C3695" t="s">
        <v>523</v>
      </c>
      <c r="D3695">
        <v>8</v>
      </c>
    </row>
    <row r="3696" spans="1:4" x14ac:dyDescent="0.25">
      <c r="A3696">
        <v>46</v>
      </c>
      <c r="B3696">
        <v>983</v>
      </c>
      <c r="C3696" t="s">
        <v>523</v>
      </c>
      <c r="D3696">
        <v>7</v>
      </c>
    </row>
    <row r="3697" spans="1:4" x14ac:dyDescent="0.25">
      <c r="A3697">
        <v>109</v>
      </c>
      <c r="B3697">
        <v>983</v>
      </c>
      <c r="C3697" t="s">
        <v>523</v>
      </c>
      <c r="D3697">
        <v>7</v>
      </c>
    </row>
    <row r="3698" spans="1:4" x14ac:dyDescent="0.25">
      <c r="A3698">
        <v>23</v>
      </c>
      <c r="B3698">
        <v>984</v>
      </c>
      <c r="C3698" t="s">
        <v>523</v>
      </c>
      <c r="D3698">
        <v>9</v>
      </c>
    </row>
    <row r="3699" spans="1:4" x14ac:dyDescent="0.25">
      <c r="A3699">
        <v>42</v>
      </c>
      <c r="B3699">
        <v>984</v>
      </c>
      <c r="C3699" t="s">
        <v>523</v>
      </c>
      <c r="D3699">
        <v>7</v>
      </c>
    </row>
    <row r="3700" spans="1:4" x14ac:dyDescent="0.25">
      <c r="A3700">
        <v>65</v>
      </c>
      <c r="B3700">
        <v>984</v>
      </c>
      <c r="C3700" t="s">
        <v>522</v>
      </c>
      <c r="D3700">
        <v>9</v>
      </c>
    </row>
    <row r="3701" spans="1:4" x14ac:dyDescent="0.25">
      <c r="A3701">
        <v>103</v>
      </c>
      <c r="B3701">
        <v>985</v>
      </c>
      <c r="C3701" t="s">
        <v>522</v>
      </c>
      <c r="D3701">
        <v>10</v>
      </c>
    </row>
    <row r="3702" spans="1:4" x14ac:dyDescent="0.25">
      <c r="A3702">
        <v>120</v>
      </c>
      <c r="B3702">
        <v>985</v>
      </c>
      <c r="C3702" t="s">
        <v>522</v>
      </c>
      <c r="D3702">
        <v>8</v>
      </c>
    </row>
    <row r="3703" spans="1:4" x14ac:dyDescent="0.25">
      <c r="A3703">
        <v>55</v>
      </c>
      <c r="B3703">
        <v>986</v>
      </c>
      <c r="C3703" t="s">
        <v>522</v>
      </c>
      <c r="D3703">
        <v>9</v>
      </c>
    </row>
    <row r="3704" spans="1:4" x14ac:dyDescent="0.25">
      <c r="A3704">
        <v>57</v>
      </c>
      <c r="B3704">
        <v>986</v>
      </c>
      <c r="C3704" t="s">
        <v>521</v>
      </c>
      <c r="D3704">
        <v>7</v>
      </c>
    </row>
    <row r="3705" spans="1:4" x14ac:dyDescent="0.25">
      <c r="A3705">
        <v>78</v>
      </c>
      <c r="B3705">
        <v>986</v>
      </c>
      <c r="C3705" t="s">
        <v>522</v>
      </c>
      <c r="D3705">
        <v>6</v>
      </c>
    </row>
    <row r="3706" spans="1:4" x14ac:dyDescent="0.25">
      <c r="A3706">
        <v>97</v>
      </c>
      <c r="B3706">
        <v>986</v>
      </c>
      <c r="C3706" t="s">
        <v>523</v>
      </c>
      <c r="D3706">
        <v>5</v>
      </c>
    </row>
    <row r="3707" spans="1:4" x14ac:dyDescent="0.25">
      <c r="A3707">
        <v>2</v>
      </c>
      <c r="B3707">
        <v>987</v>
      </c>
      <c r="C3707" t="s">
        <v>521</v>
      </c>
      <c r="D3707">
        <v>10</v>
      </c>
    </row>
    <row r="3708" spans="1:4" x14ac:dyDescent="0.25">
      <c r="A3708">
        <v>13</v>
      </c>
      <c r="B3708">
        <v>987</v>
      </c>
      <c r="C3708" t="s">
        <v>522</v>
      </c>
      <c r="D3708">
        <v>7</v>
      </c>
    </row>
    <row r="3709" spans="1:4" x14ac:dyDescent="0.25">
      <c r="A3709">
        <v>44</v>
      </c>
      <c r="B3709">
        <v>987</v>
      </c>
      <c r="C3709" t="s">
        <v>523</v>
      </c>
      <c r="D3709">
        <v>10</v>
      </c>
    </row>
    <row r="3710" spans="1:4" x14ac:dyDescent="0.25">
      <c r="A3710">
        <v>51</v>
      </c>
      <c r="B3710">
        <v>987</v>
      </c>
      <c r="C3710" t="s">
        <v>521</v>
      </c>
      <c r="D3710">
        <v>6</v>
      </c>
    </row>
    <row r="3711" spans="1:4" x14ac:dyDescent="0.25">
      <c r="A3711">
        <v>100</v>
      </c>
      <c r="B3711">
        <v>987</v>
      </c>
      <c r="C3711" t="s">
        <v>523</v>
      </c>
      <c r="D3711">
        <v>10</v>
      </c>
    </row>
    <row r="3712" spans="1:4" x14ac:dyDescent="0.25">
      <c r="A3712">
        <v>104</v>
      </c>
      <c r="B3712">
        <v>987</v>
      </c>
      <c r="C3712" t="s">
        <v>523</v>
      </c>
      <c r="D3712">
        <v>8</v>
      </c>
    </row>
    <row r="3713" spans="1:4" x14ac:dyDescent="0.25">
      <c r="A3713">
        <v>124</v>
      </c>
      <c r="B3713">
        <v>987</v>
      </c>
      <c r="C3713" t="s">
        <v>522</v>
      </c>
      <c r="D3713">
        <v>8</v>
      </c>
    </row>
    <row r="3714" spans="1:4" x14ac:dyDescent="0.25">
      <c r="A3714">
        <v>112</v>
      </c>
      <c r="B3714">
        <v>988</v>
      </c>
      <c r="C3714" t="s">
        <v>522</v>
      </c>
      <c r="D3714">
        <v>10</v>
      </c>
    </row>
    <row r="3715" spans="1:4" x14ac:dyDescent="0.25">
      <c r="A3715">
        <v>41</v>
      </c>
      <c r="B3715">
        <v>989</v>
      </c>
      <c r="C3715" t="s">
        <v>522</v>
      </c>
      <c r="D3715">
        <v>9</v>
      </c>
    </row>
    <row r="3716" spans="1:4" x14ac:dyDescent="0.25">
      <c r="A3716">
        <v>53</v>
      </c>
      <c r="B3716">
        <v>989</v>
      </c>
      <c r="C3716" t="s">
        <v>522</v>
      </c>
      <c r="D3716">
        <v>7</v>
      </c>
    </row>
    <row r="3717" spans="1:4" x14ac:dyDescent="0.25">
      <c r="A3717">
        <v>68</v>
      </c>
      <c r="B3717">
        <v>989</v>
      </c>
      <c r="C3717" t="s">
        <v>521</v>
      </c>
      <c r="D3717">
        <v>8</v>
      </c>
    </row>
    <row r="3718" spans="1:4" x14ac:dyDescent="0.25">
      <c r="A3718">
        <v>75</v>
      </c>
      <c r="B3718">
        <v>989</v>
      </c>
      <c r="C3718" t="s">
        <v>522</v>
      </c>
      <c r="D3718">
        <v>9</v>
      </c>
    </row>
    <row r="3719" spans="1:4" x14ac:dyDescent="0.25">
      <c r="A3719">
        <v>103</v>
      </c>
      <c r="B3719">
        <v>989</v>
      </c>
      <c r="C3719" t="s">
        <v>523</v>
      </c>
      <c r="D3719">
        <v>5</v>
      </c>
    </row>
    <row r="3720" spans="1:4" x14ac:dyDescent="0.25">
      <c r="A3720">
        <v>106</v>
      </c>
      <c r="B3720">
        <v>989</v>
      </c>
      <c r="C3720" t="s">
        <v>521</v>
      </c>
      <c r="D3720">
        <v>8</v>
      </c>
    </row>
    <row r="3721" spans="1:4" x14ac:dyDescent="0.25">
      <c r="A3721">
        <v>4</v>
      </c>
      <c r="B3721">
        <v>990</v>
      </c>
      <c r="C3721" t="s">
        <v>522</v>
      </c>
      <c r="D3721">
        <v>5</v>
      </c>
    </row>
    <row r="3722" spans="1:4" x14ac:dyDescent="0.25">
      <c r="A3722">
        <v>33</v>
      </c>
      <c r="B3722">
        <v>990</v>
      </c>
      <c r="C3722" t="s">
        <v>523</v>
      </c>
      <c r="D3722">
        <v>10</v>
      </c>
    </row>
    <row r="3723" spans="1:4" x14ac:dyDescent="0.25">
      <c r="A3723">
        <v>29</v>
      </c>
      <c r="B3723">
        <v>992</v>
      </c>
      <c r="C3723" t="s">
        <v>521</v>
      </c>
      <c r="D3723">
        <v>10</v>
      </c>
    </row>
    <row r="3724" spans="1:4" x14ac:dyDescent="0.25">
      <c r="A3724">
        <v>31</v>
      </c>
      <c r="B3724">
        <v>993</v>
      </c>
      <c r="C3724" t="s">
        <v>521</v>
      </c>
      <c r="D3724">
        <v>7</v>
      </c>
    </row>
    <row r="3725" spans="1:4" x14ac:dyDescent="0.25">
      <c r="A3725">
        <v>69</v>
      </c>
      <c r="B3725">
        <v>993</v>
      </c>
      <c r="C3725" t="s">
        <v>521</v>
      </c>
      <c r="D3725">
        <v>5</v>
      </c>
    </row>
    <row r="3726" spans="1:4" x14ac:dyDescent="0.25">
      <c r="A3726">
        <v>126</v>
      </c>
      <c r="B3726">
        <v>993</v>
      </c>
      <c r="C3726" t="s">
        <v>521</v>
      </c>
      <c r="D3726">
        <v>8</v>
      </c>
    </row>
    <row r="3727" spans="1:4" x14ac:dyDescent="0.25">
      <c r="A3727">
        <v>130</v>
      </c>
      <c r="B3727">
        <v>993</v>
      </c>
      <c r="C3727" t="s">
        <v>521</v>
      </c>
      <c r="D3727">
        <v>7</v>
      </c>
    </row>
    <row r="3728" spans="1:4" x14ac:dyDescent="0.25">
      <c r="A3728">
        <v>11</v>
      </c>
      <c r="B3728">
        <v>994</v>
      </c>
      <c r="C3728" t="s">
        <v>521</v>
      </c>
      <c r="D3728">
        <v>9</v>
      </c>
    </row>
    <row r="3729" spans="1:4" x14ac:dyDescent="0.25">
      <c r="A3729">
        <v>16</v>
      </c>
      <c r="B3729">
        <v>995</v>
      </c>
      <c r="C3729" t="s">
        <v>521</v>
      </c>
      <c r="D3729">
        <v>8</v>
      </c>
    </row>
    <row r="3730" spans="1:4" x14ac:dyDescent="0.25">
      <c r="A3730">
        <v>23</v>
      </c>
      <c r="B3730">
        <v>995</v>
      </c>
      <c r="C3730" t="s">
        <v>521</v>
      </c>
      <c r="D3730">
        <v>10</v>
      </c>
    </row>
    <row r="3731" spans="1:4" x14ac:dyDescent="0.25">
      <c r="A3731">
        <v>86</v>
      </c>
      <c r="B3731">
        <v>995</v>
      </c>
      <c r="C3731" t="s">
        <v>521</v>
      </c>
      <c r="D3731">
        <v>8</v>
      </c>
    </row>
    <row r="3732" spans="1:4" x14ac:dyDescent="0.25">
      <c r="A3732">
        <v>131</v>
      </c>
      <c r="B3732">
        <v>995</v>
      </c>
      <c r="C3732" t="s">
        <v>521</v>
      </c>
      <c r="D3732">
        <v>7</v>
      </c>
    </row>
    <row r="3733" spans="1:4" x14ac:dyDescent="0.25">
      <c r="A3733">
        <v>24</v>
      </c>
      <c r="B3733">
        <v>996</v>
      </c>
      <c r="C3733" t="s">
        <v>521</v>
      </c>
      <c r="D3733">
        <v>8</v>
      </c>
    </row>
    <row r="3734" spans="1:4" x14ac:dyDescent="0.25">
      <c r="A3734">
        <v>56</v>
      </c>
      <c r="B3734">
        <v>996</v>
      </c>
      <c r="C3734" t="s">
        <v>523</v>
      </c>
      <c r="D3734">
        <v>7</v>
      </c>
    </row>
    <row r="3735" spans="1:4" x14ac:dyDescent="0.25">
      <c r="A3735">
        <v>57</v>
      </c>
      <c r="B3735">
        <v>996</v>
      </c>
      <c r="C3735" t="s">
        <v>523</v>
      </c>
      <c r="D3735">
        <v>8</v>
      </c>
    </row>
    <row r="3736" spans="1:4" x14ac:dyDescent="0.25">
      <c r="A3736">
        <v>116</v>
      </c>
      <c r="B3736">
        <v>996</v>
      </c>
      <c r="C3736" t="s">
        <v>523</v>
      </c>
      <c r="D3736">
        <v>9</v>
      </c>
    </row>
    <row r="3737" spans="1:4" x14ac:dyDescent="0.25">
      <c r="A3737">
        <v>14</v>
      </c>
      <c r="B3737">
        <v>997</v>
      </c>
      <c r="C3737" t="s">
        <v>523</v>
      </c>
      <c r="D3737">
        <v>5</v>
      </c>
    </row>
    <row r="3738" spans="1:4" x14ac:dyDescent="0.25">
      <c r="A3738">
        <v>58</v>
      </c>
      <c r="B3738">
        <v>997</v>
      </c>
      <c r="C3738" t="s">
        <v>523</v>
      </c>
      <c r="D3738">
        <v>10</v>
      </c>
    </row>
    <row r="3739" spans="1:4" x14ac:dyDescent="0.25">
      <c r="A3739">
        <v>76</v>
      </c>
      <c r="B3739">
        <v>997</v>
      </c>
      <c r="C3739" t="s">
        <v>523</v>
      </c>
      <c r="D3739">
        <v>9</v>
      </c>
    </row>
    <row r="3740" spans="1:4" x14ac:dyDescent="0.25">
      <c r="A3740">
        <v>15</v>
      </c>
      <c r="B3740">
        <v>998</v>
      </c>
      <c r="C3740" t="s">
        <v>523</v>
      </c>
      <c r="D3740">
        <v>7</v>
      </c>
    </row>
    <row r="3741" spans="1:4" x14ac:dyDescent="0.25">
      <c r="A3741">
        <v>19</v>
      </c>
      <c r="B3741">
        <v>998</v>
      </c>
      <c r="C3741" t="s">
        <v>523</v>
      </c>
      <c r="D3741">
        <v>10</v>
      </c>
    </row>
    <row r="3742" spans="1:4" x14ac:dyDescent="0.25">
      <c r="A3742">
        <v>43</v>
      </c>
      <c r="B3742">
        <v>998</v>
      </c>
      <c r="C3742" t="s">
        <v>522</v>
      </c>
      <c r="D3742">
        <v>8</v>
      </c>
    </row>
    <row r="3743" spans="1:4" x14ac:dyDescent="0.25">
      <c r="A3743">
        <v>61</v>
      </c>
      <c r="B3743">
        <v>998</v>
      </c>
      <c r="C3743" t="s">
        <v>522</v>
      </c>
      <c r="D3743">
        <v>10</v>
      </c>
    </row>
    <row r="3744" spans="1:4" x14ac:dyDescent="0.25">
      <c r="A3744">
        <v>65</v>
      </c>
      <c r="B3744">
        <v>999</v>
      </c>
      <c r="C3744" t="s">
        <v>522</v>
      </c>
      <c r="D3744">
        <v>8</v>
      </c>
    </row>
    <row r="3745" spans="1:4" x14ac:dyDescent="0.25">
      <c r="A3745">
        <v>81</v>
      </c>
      <c r="B3745">
        <v>999</v>
      </c>
      <c r="C3745" t="s">
        <v>522</v>
      </c>
      <c r="D3745">
        <v>9</v>
      </c>
    </row>
    <row r="3746" spans="1:4" x14ac:dyDescent="0.25">
      <c r="A3746">
        <v>101</v>
      </c>
      <c r="B3746">
        <v>999</v>
      </c>
      <c r="C3746" t="s">
        <v>521</v>
      </c>
      <c r="D3746">
        <v>8</v>
      </c>
    </row>
    <row r="3747" spans="1:4" x14ac:dyDescent="0.25">
      <c r="A3747">
        <v>121</v>
      </c>
      <c r="B3747">
        <v>999</v>
      </c>
      <c r="C3747" t="s">
        <v>522</v>
      </c>
      <c r="D3747">
        <v>10</v>
      </c>
    </row>
    <row r="3748" spans="1:4" x14ac:dyDescent="0.25">
      <c r="A3748">
        <v>124</v>
      </c>
      <c r="B3748">
        <v>999</v>
      </c>
      <c r="C3748" t="s">
        <v>523</v>
      </c>
      <c r="D3748">
        <v>8</v>
      </c>
    </row>
    <row r="3749" spans="1:4" x14ac:dyDescent="0.25">
      <c r="A3749">
        <v>126</v>
      </c>
      <c r="B3749">
        <v>999</v>
      </c>
      <c r="C3749" t="s">
        <v>521</v>
      </c>
      <c r="D3749">
        <v>7</v>
      </c>
    </row>
    <row r="3750" spans="1:4" x14ac:dyDescent="0.25">
      <c r="A3750">
        <v>1</v>
      </c>
      <c r="B3750">
        <v>1000</v>
      </c>
      <c r="C3750" t="s">
        <v>522</v>
      </c>
      <c r="D3750">
        <v>6</v>
      </c>
    </row>
    <row r="3751" spans="1:4" x14ac:dyDescent="0.25">
      <c r="A3751">
        <v>13</v>
      </c>
      <c r="B3751">
        <v>1000</v>
      </c>
      <c r="C3751" t="s">
        <v>523</v>
      </c>
      <c r="D3751">
        <v>5</v>
      </c>
    </row>
    <row r="3752" spans="1:4" x14ac:dyDescent="0.25">
      <c r="A3752">
        <v>24</v>
      </c>
      <c r="B3752">
        <v>1000</v>
      </c>
      <c r="C3752" t="s">
        <v>521</v>
      </c>
      <c r="D3752">
        <v>8</v>
      </c>
    </row>
    <row r="3753" spans="1:4" x14ac:dyDescent="0.25">
      <c r="A3753">
        <v>84</v>
      </c>
      <c r="B3753">
        <v>1000</v>
      </c>
      <c r="C3753" t="s">
        <v>523</v>
      </c>
      <c r="D3753">
        <v>9</v>
      </c>
    </row>
    <row r="3754" spans="1:4" x14ac:dyDescent="0.25">
      <c r="A3754">
        <v>130</v>
      </c>
      <c r="B3754">
        <v>1000</v>
      </c>
      <c r="C3754" t="s">
        <v>523</v>
      </c>
      <c r="D3754">
        <v>8</v>
      </c>
    </row>
    <row r="3755" spans="1:4" x14ac:dyDescent="0.25">
      <c r="A3755">
        <v>36</v>
      </c>
      <c r="B3755">
        <v>1001</v>
      </c>
      <c r="C3755" t="s">
        <v>522</v>
      </c>
      <c r="D3755">
        <v>9</v>
      </c>
    </row>
    <row r="3756" spans="1:4" x14ac:dyDescent="0.25">
      <c r="A3756">
        <v>43</v>
      </c>
      <c r="B3756">
        <v>1001</v>
      </c>
      <c r="C3756" t="s">
        <v>522</v>
      </c>
      <c r="D3756">
        <v>10</v>
      </c>
    </row>
    <row r="3757" spans="1:4" x14ac:dyDescent="0.25">
      <c r="A3757">
        <v>59</v>
      </c>
      <c r="B3757">
        <v>1001</v>
      </c>
      <c r="C3757" t="s">
        <v>522</v>
      </c>
      <c r="D3757">
        <v>6</v>
      </c>
    </row>
    <row r="3758" spans="1:4" x14ac:dyDescent="0.25">
      <c r="A3758">
        <v>76</v>
      </c>
      <c r="B3758">
        <v>1001</v>
      </c>
      <c r="C3758" t="s">
        <v>522</v>
      </c>
      <c r="D3758">
        <v>5</v>
      </c>
    </row>
    <row r="3759" spans="1:4" x14ac:dyDescent="0.25">
      <c r="A3759">
        <v>78</v>
      </c>
      <c r="B3759">
        <v>1001</v>
      </c>
      <c r="C3759" t="s">
        <v>521</v>
      </c>
      <c r="D3759">
        <v>8</v>
      </c>
    </row>
    <row r="3760" spans="1:4" x14ac:dyDescent="0.25">
      <c r="A3760">
        <v>99</v>
      </c>
      <c r="B3760">
        <v>1001</v>
      </c>
      <c r="C3760" t="s">
        <v>522</v>
      </c>
      <c r="D3760">
        <v>6</v>
      </c>
    </row>
    <row r="3761" spans="1:4" x14ac:dyDescent="0.25">
      <c r="A3761">
        <v>119</v>
      </c>
      <c r="B3761">
        <v>1001</v>
      </c>
      <c r="C3761" t="s">
        <v>523</v>
      </c>
      <c r="D3761">
        <v>7</v>
      </c>
    </row>
    <row r="3762" spans="1:4" x14ac:dyDescent="0.25">
      <c r="A3762">
        <v>129</v>
      </c>
      <c r="B3762">
        <v>1001</v>
      </c>
      <c r="C3762" t="s">
        <v>521</v>
      </c>
      <c r="D3762">
        <v>7</v>
      </c>
    </row>
    <row r="3763" spans="1:4" x14ac:dyDescent="0.25">
      <c r="A3763">
        <v>47</v>
      </c>
      <c r="B3763">
        <v>1002</v>
      </c>
      <c r="C3763" t="s">
        <v>522</v>
      </c>
      <c r="D3763">
        <v>6</v>
      </c>
    </row>
    <row r="3764" spans="1:4" x14ac:dyDescent="0.25">
      <c r="A3764">
        <v>123</v>
      </c>
      <c r="B3764">
        <v>1002</v>
      </c>
      <c r="C3764" t="s">
        <v>523</v>
      </c>
      <c r="D3764">
        <v>8</v>
      </c>
    </row>
    <row r="3765" spans="1:4" x14ac:dyDescent="0.25">
      <c r="A3765">
        <v>5</v>
      </c>
      <c r="B3765">
        <v>1003</v>
      </c>
      <c r="C3765" t="s">
        <v>521</v>
      </c>
      <c r="D3765">
        <v>5</v>
      </c>
    </row>
    <row r="3766" spans="1:4" x14ac:dyDescent="0.25">
      <c r="A3766">
        <v>24</v>
      </c>
      <c r="B3766">
        <v>1003</v>
      </c>
      <c r="C3766" t="s">
        <v>521</v>
      </c>
      <c r="D3766">
        <v>6</v>
      </c>
    </row>
    <row r="3767" spans="1:4" x14ac:dyDescent="0.25">
      <c r="A3767">
        <v>27</v>
      </c>
      <c r="B3767">
        <v>1003</v>
      </c>
      <c r="C3767" t="s">
        <v>521</v>
      </c>
      <c r="D3767">
        <v>10</v>
      </c>
    </row>
    <row r="3768" spans="1:4" x14ac:dyDescent="0.25">
      <c r="A3768">
        <v>104</v>
      </c>
      <c r="B3768">
        <v>1003</v>
      </c>
      <c r="C3768" t="s">
        <v>521</v>
      </c>
      <c r="D3768">
        <v>7</v>
      </c>
    </row>
    <row r="3769" spans="1:4" x14ac:dyDescent="0.25">
      <c r="A3769">
        <v>18</v>
      </c>
      <c r="B3769">
        <v>1004</v>
      </c>
      <c r="C3769" t="s">
        <v>521</v>
      </c>
      <c r="D3769">
        <v>7</v>
      </c>
    </row>
    <row r="3770" spans="1:4" x14ac:dyDescent="0.25">
      <c r="A3770">
        <v>26</v>
      </c>
      <c r="B3770">
        <v>1004</v>
      </c>
      <c r="C3770" t="s">
        <v>521</v>
      </c>
      <c r="D3770">
        <v>9</v>
      </c>
    </row>
    <row r="3771" spans="1:4" x14ac:dyDescent="0.25">
      <c r="A3771">
        <v>42</v>
      </c>
      <c r="B3771">
        <v>1004</v>
      </c>
      <c r="C3771" t="s">
        <v>521</v>
      </c>
      <c r="D3771">
        <v>9</v>
      </c>
    </row>
    <row r="3772" spans="1:4" x14ac:dyDescent="0.25">
      <c r="A3772">
        <v>59</v>
      </c>
      <c r="B3772">
        <v>1004</v>
      </c>
      <c r="C3772" t="s">
        <v>521</v>
      </c>
      <c r="D3772">
        <v>7</v>
      </c>
    </row>
    <row r="3773" spans="1:4" x14ac:dyDescent="0.25">
      <c r="A3773">
        <v>71</v>
      </c>
      <c r="B3773">
        <v>1004</v>
      </c>
      <c r="C3773" t="s">
        <v>521</v>
      </c>
      <c r="D3773">
        <v>6</v>
      </c>
    </row>
    <row r="3774" spans="1:4" x14ac:dyDescent="0.25">
      <c r="A3774">
        <v>72</v>
      </c>
      <c r="B3774">
        <v>1004</v>
      </c>
      <c r="C3774" t="s">
        <v>521</v>
      </c>
      <c r="D3774">
        <v>8</v>
      </c>
    </row>
    <row r="3775" spans="1:4" x14ac:dyDescent="0.25">
      <c r="A3775">
        <v>73</v>
      </c>
      <c r="B3775">
        <v>1004</v>
      </c>
      <c r="C3775" t="s">
        <v>521</v>
      </c>
      <c r="D3775">
        <v>10</v>
      </c>
    </row>
    <row r="3776" spans="1:4" x14ac:dyDescent="0.25">
      <c r="A3776">
        <v>98</v>
      </c>
      <c r="B3776">
        <v>1004</v>
      </c>
      <c r="C3776" t="s">
        <v>523</v>
      </c>
      <c r="D3776">
        <v>9</v>
      </c>
    </row>
    <row r="3777" spans="1:4" x14ac:dyDescent="0.25">
      <c r="A3777">
        <v>105</v>
      </c>
      <c r="B3777">
        <v>1004</v>
      </c>
      <c r="C3777" t="s">
        <v>523</v>
      </c>
      <c r="D3777">
        <v>7</v>
      </c>
    </row>
    <row r="3778" spans="1:4" x14ac:dyDescent="0.25">
      <c r="A3778">
        <v>50</v>
      </c>
      <c r="B3778">
        <v>1005</v>
      </c>
      <c r="C3778" t="s">
        <v>523</v>
      </c>
      <c r="D3778">
        <v>9</v>
      </c>
    </row>
    <row r="3779" spans="1:4" x14ac:dyDescent="0.25">
      <c r="A3779">
        <v>75</v>
      </c>
      <c r="B3779">
        <v>1005</v>
      </c>
      <c r="C3779" t="s">
        <v>523</v>
      </c>
      <c r="D3779">
        <v>8</v>
      </c>
    </row>
    <row r="3780" spans="1:4" x14ac:dyDescent="0.25">
      <c r="A3780">
        <v>106</v>
      </c>
      <c r="B3780">
        <v>1005</v>
      </c>
      <c r="C3780" t="s">
        <v>523</v>
      </c>
      <c r="D3780">
        <v>5</v>
      </c>
    </row>
    <row r="3781" spans="1:4" x14ac:dyDescent="0.25">
      <c r="A3781">
        <v>19</v>
      </c>
      <c r="B3781">
        <v>1006</v>
      </c>
      <c r="C3781" t="s">
        <v>523</v>
      </c>
      <c r="D3781">
        <v>7</v>
      </c>
    </row>
    <row r="3782" spans="1:4" x14ac:dyDescent="0.25">
      <c r="A3782">
        <v>38</v>
      </c>
      <c r="B3782">
        <v>1006</v>
      </c>
      <c r="C3782" t="s">
        <v>523</v>
      </c>
      <c r="D3782">
        <v>7</v>
      </c>
    </row>
    <row r="3783" spans="1:4" x14ac:dyDescent="0.25">
      <c r="A3783">
        <v>62</v>
      </c>
      <c r="B3783">
        <v>1006</v>
      </c>
      <c r="C3783" t="s">
        <v>523</v>
      </c>
      <c r="D3783">
        <v>9</v>
      </c>
    </row>
    <row r="3784" spans="1:4" x14ac:dyDescent="0.25">
      <c r="A3784">
        <v>74</v>
      </c>
      <c r="B3784">
        <v>1006</v>
      </c>
      <c r="C3784" t="s">
        <v>522</v>
      </c>
      <c r="D3784">
        <v>9</v>
      </c>
    </row>
    <row r="3785" spans="1:4" x14ac:dyDescent="0.25">
      <c r="A3785">
        <v>79</v>
      </c>
      <c r="B3785">
        <v>1006</v>
      </c>
      <c r="C3785" t="s">
        <v>522</v>
      </c>
      <c r="D3785">
        <v>10</v>
      </c>
    </row>
    <row r="3786" spans="1:4" x14ac:dyDescent="0.25">
      <c r="A3786">
        <v>89</v>
      </c>
      <c r="B3786">
        <v>1006</v>
      </c>
      <c r="C3786" t="s">
        <v>522</v>
      </c>
      <c r="D3786">
        <v>7</v>
      </c>
    </row>
    <row r="3787" spans="1:4" x14ac:dyDescent="0.25">
      <c r="A3787">
        <v>16</v>
      </c>
      <c r="B3787">
        <v>1007</v>
      </c>
      <c r="C3787" t="s">
        <v>522</v>
      </c>
      <c r="D3787">
        <v>6</v>
      </c>
    </row>
    <row r="3788" spans="1:4" x14ac:dyDescent="0.25">
      <c r="A3788">
        <v>25</v>
      </c>
      <c r="B3788">
        <v>1007</v>
      </c>
      <c r="C3788" t="s">
        <v>521</v>
      </c>
      <c r="D3788">
        <v>6</v>
      </c>
    </row>
    <row r="3789" spans="1:4" x14ac:dyDescent="0.25">
      <c r="A3789">
        <v>60</v>
      </c>
      <c r="B3789">
        <v>1007</v>
      </c>
      <c r="C3789" t="s">
        <v>522</v>
      </c>
      <c r="D3789">
        <v>7</v>
      </c>
    </row>
    <row r="3790" spans="1:4" x14ac:dyDescent="0.25">
      <c r="A3790">
        <v>108</v>
      </c>
      <c r="B3790">
        <v>1007</v>
      </c>
      <c r="C3790" t="s">
        <v>523</v>
      </c>
      <c r="D3790">
        <v>5</v>
      </c>
    </row>
    <row r="3791" spans="1:4" x14ac:dyDescent="0.25">
      <c r="A3791">
        <v>12</v>
      </c>
      <c r="B3791">
        <v>1008</v>
      </c>
      <c r="C3791" t="s">
        <v>521</v>
      </c>
      <c r="D3791">
        <v>10</v>
      </c>
    </row>
    <row r="3792" spans="1:4" x14ac:dyDescent="0.25">
      <c r="A3792">
        <v>33</v>
      </c>
      <c r="B3792">
        <v>1008</v>
      </c>
      <c r="C3792" t="s">
        <v>522</v>
      </c>
      <c r="D3792">
        <v>8</v>
      </c>
    </row>
    <row r="3793" spans="1:4" x14ac:dyDescent="0.25">
      <c r="A3793">
        <v>67</v>
      </c>
      <c r="B3793">
        <v>1008</v>
      </c>
      <c r="C3793" t="s">
        <v>523</v>
      </c>
      <c r="D3793">
        <v>8</v>
      </c>
    </row>
    <row r="3794" spans="1:4" x14ac:dyDescent="0.25">
      <c r="A3794">
        <v>85</v>
      </c>
      <c r="B3794">
        <v>1008</v>
      </c>
      <c r="C3794" t="s">
        <v>521</v>
      </c>
      <c r="D3794">
        <v>8</v>
      </c>
    </row>
    <row r="3795" spans="1:4" x14ac:dyDescent="0.25">
      <c r="A3795">
        <v>102</v>
      </c>
      <c r="B3795">
        <v>1008</v>
      </c>
      <c r="C3795" t="s">
        <v>523</v>
      </c>
      <c r="D3795">
        <v>10</v>
      </c>
    </row>
    <row r="3796" spans="1:4" x14ac:dyDescent="0.25">
      <c r="A3796">
        <v>12</v>
      </c>
      <c r="B3796">
        <v>1009</v>
      </c>
      <c r="C3796" t="s">
        <v>523</v>
      </c>
      <c r="D3796">
        <v>5</v>
      </c>
    </row>
    <row r="3797" spans="1:4" x14ac:dyDescent="0.25">
      <c r="A3797">
        <v>17</v>
      </c>
      <c r="B3797">
        <v>1009</v>
      </c>
      <c r="C3797" t="s">
        <v>522</v>
      </c>
      <c r="D3797">
        <v>9</v>
      </c>
    </row>
    <row r="3798" spans="1:4" x14ac:dyDescent="0.25">
      <c r="A3798">
        <v>56</v>
      </c>
      <c r="B3798">
        <v>1009</v>
      </c>
      <c r="C3798" t="s">
        <v>522</v>
      </c>
      <c r="D3798">
        <v>9</v>
      </c>
    </row>
    <row r="3799" spans="1:4" x14ac:dyDescent="0.25">
      <c r="A3799">
        <v>64</v>
      </c>
      <c r="B3799">
        <v>1009</v>
      </c>
      <c r="C3799" t="s">
        <v>522</v>
      </c>
      <c r="D3799">
        <v>9</v>
      </c>
    </row>
    <row r="3800" spans="1:4" x14ac:dyDescent="0.25">
      <c r="A3800">
        <v>85</v>
      </c>
      <c r="B3800">
        <v>1009</v>
      </c>
      <c r="C3800" t="s">
        <v>522</v>
      </c>
      <c r="D3800">
        <v>9</v>
      </c>
    </row>
    <row r="3801" spans="1:4" x14ac:dyDescent="0.25">
      <c r="A3801">
        <v>99</v>
      </c>
      <c r="B3801">
        <v>1009</v>
      </c>
      <c r="C3801" t="s">
        <v>521</v>
      </c>
      <c r="D3801">
        <v>6</v>
      </c>
    </row>
    <row r="3802" spans="1:4" x14ac:dyDescent="0.25">
      <c r="A3802">
        <v>9</v>
      </c>
      <c r="B3802">
        <v>1010</v>
      </c>
      <c r="C3802" t="s">
        <v>522</v>
      </c>
      <c r="D3802">
        <v>8</v>
      </c>
    </row>
    <row r="3803" spans="1:4" x14ac:dyDescent="0.25">
      <c r="A3803">
        <v>29</v>
      </c>
      <c r="B3803">
        <v>1010</v>
      </c>
      <c r="C3803" t="s">
        <v>523</v>
      </c>
      <c r="D3803">
        <v>6</v>
      </c>
    </row>
    <row r="3804" spans="1:4" x14ac:dyDescent="0.25">
      <c r="A3804">
        <v>56</v>
      </c>
      <c r="B3804">
        <v>1010</v>
      </c>
      <c r="C3804" t="s">
        <v>521</v>
      </c>
      <c r="D3804">
        <v>9</v>
      </c>
    </row>
    <row r="3805" spans="1:4" x14ac:dyDescent="0.25">
      <c r="A3805">
        <v>68</v>
      </c>
      <c r="B3805">
        <v>1010</v>
      </c>
      <c r="C3805" t="s">
        <v>522</v>
      </c>
      <c r="D3805">
        <v>5</v>
      </c>
    </row>
    <row r="3806" spans="1:4" x14ac:dyDescent="0.25">
      <c r="A3806">
        <v>100</v>
      </c>
      <c r="B3806">
        <v>1010</v>
      </c>
      <c r="C3806" t="s">
        <v>523</v>
      </c>
      <c r="D3806">
        <v>8</v>
      </c>
    </row>
    <row r="3807" spans="1:4" x14ac:dyDescent="0.25">
      <c r="A3807">
        <v>76</v>
      </c>
      <c r="B3807">
        <v>1011</v>
      </c>
      <c r="C3807" t="s">
        <v>521</v>
      </c>
      <c r="D3807">
        <v>7</v>
      </c>
    </row>
    <row r="3808" spans="1:4" x14ac:dyDescent="0.25">
      <c r="A3808">
        <v>97</v>
      </c>
      <c r="B3808">
        <v>1011</v>
      </c>
      <c r="C3808" t="s">
        <v>521</v>
      </c>
      <c r="D3808">
        <v>6</v>
      </c>
    </row>
    <row r="3809" spans="1:4" x14ac:dyDescent="0.25">
      <c r="A3809">
        <v>113</v>
      </c>
      <c r="B3809">
        <v>1011</v>
      </c>
      <c r="C3809" t="s">
        <v>521</v>
      </c>
      <c r="D3809">
        <v>9</v>
      </c>
    </row>
    <row r="3810" spans="1:4" x14ac:dyDescent="0.25">
      <c r="A3810">
        <v>120</v>
      </c>
      <c r="B3810">
        <v>1011</v>
      </c>
      <c r="C3810" t="s">
        <v>521</v>
      </c>
      <c r="D3810">
        <v>9</v>
      </c>
    </row>
    <row r="3811" spans="1:4" x14ac:dyDescent="0.25">
      <c r="A3811">
        <v>20</v>
      </c>
      <c r="B3811">
        <v>1012</v>
      </c>
      <c r="C3811" t="s">
        <v>521</v>
      </c>
      <c r="D3811">
        <v>5</v>
      </c>
    </row>
    <row r="3812" spans="1:4" x14ac:dyDescent="0.25">
      <c r="A3812">
        <v>33</v>
      </c>
      <c r="B3812">
        <v>1012</v>
      </c>
      <c r="C3812" t="s">
        <v>521</v>
      </c>
      <c r="D3812">
        <v>6</v>
      </c>
    </row>
    <row r="3813" spans="1:4" x14ac:dyDescent="0.25">
      <c r="A3813">
        <v>108</v>
      </c>
      <c r="B3813">
        <v>1012</v>
      </c>
      <c r="C3813" t="s">
        <v>521</v>
      </c>
      <c r="D3813">
        <v>6</v>
      </c>
    </row>
    <row r="3814" spans="1:4" x14ac:dyDescent="0.25">
      <c r="A3814">
        <v>114</v>
      </c>
      <c r="B3814">
        <v>1012</v>
      </c>
      <c r="C3814" t="s">
        <v>521</v>
      </c>
      <c r="D3814">
        <v>7</v>
      </c>
    </row>
    <row r="3815" spans="1:4" x14ac:dyDescent="0.25">
      <c r="A3815">
        <v>37</v>
      </c>
      <c r="B3815">
        <v>1013</v>
      </c>
      <c r="C3815" t="s">
        <v>521</v>
      </c>
      <c r="D3815">
        <v>9</v>
      </c>
    </row>
    <row r="3816" spans="1:4" x14ac:dyDescent="0.25">
      <c r="A3816">
        <v>117</v>
      </c>
      <c r="B3816">
        <v>1013</v>
      </c>
      <c r="C3816" t="s">
        <v>521</v>
      </c>
      <c r="D3816">
        <v>8</v>
      </c>
    </row>
    <row r="3817" spans="1:4" x14ac:dyDescent="0.25">
      <c r="A3817">
        <v>131</v>
      </c>
      <c r="B3817">
        <v>1013</v>
      </c>
      <c r="C3817" t="s">
        <v>521</v>
      </c>
      <c r="D3817">
        <v>9</v>
      </c>
    </row>
    <row r="3818" spans="1:4" x14ac:dyDescent="0.25">
      <c r="A3818">
        <v>6</v>
      </c>
      <c r="B3818">
        <v>1014</v>
      </c>
      <c r="C3818" t="s">
        <v>523</v>
      </c>
      <c r="D3818">
        <v>7</v>
      </c>
    </row>
    <row r="3819" spans="1:4" x14ac:dyDescent="0.25">
      <c r="A3819">
        <v>19</v>
      </c>
      <c r="B3819">
        <v>1014</v>
      </c>
      <c r="C3819" t="s">
        <v>523</v>
      </c>
      <c r="D3819">
        <v>8</v>
      </c>
    </row>
    <row r="3820" spans="1:4" x14ac:dyDescent="0.25">
      <c r="A3820">
        <v>31</v>
      </c>
      <c r="B3820">
        <v>1014</v>
      </c>
      <c r="C3820" t="s">
        <v>523</v>
      </c>
      <c r="D3820">
        <v>10</v>
      </c>
    </row>
    <row r="3821" spans="1:4" x14ac:dyDescent="0.25">
      <c r="A3821">
        <v>36</v>
      </c>
      <c r="B3821">
        <v>1014</v>
      </c>
      <c r="C3821" t="s">
        <v>523</v>
      </c>
      <c r="D3821">
        <v>6</v>
      </c>
    </row>
    <row r="3822" spans="1:4" x14ac:dyDescent="0.25">
      <c r="A3822">
        <v>48</v>
      </c>
      <c r="B3822">
        <v>1014</v>
      </c>
      <c r="C3822" t="s">
        <v>523</v>
      </c>
      <c r="D3822">
        <v>8</v>
      </c>
    </row>
    <row r="3823" spans="1:4" x14ac:dyDescent="0.25">
      <c r="A3823">
        <v>116</v>
      </c>
      <c r="B3823">
        <v>1014</v>
      </c>
      <c r="C3823" t="s">
        <v>523</v>
      </c>
      <c r="D3823">
        <v>6</v>
      </c>
    </row>
    <row r="3824" spans="1:4" x14ac:dyDescent="0.25">
      <c r="A3824">
        <v>118</v>
      </c>
      <c r="B3824">
        <v>1014</v>
      </c>
      <c r="C3824" t="s">
        <v>523</v>
      </c>
      <c r="D3824">
        <v>10</v>
      </c>
    </row>
    <row r="3825" spans="1:4" x14ac:dyDescent="0.25">
      <c r="A3825">
        <v>126</v>
      </c>
      <c r="B3825">
        <v>1014</v>
      </c>
      <c r="C3825" t="s">
        <v>523</v>
      </c>
      <c r="D3825">
        <v>5</v>
      </c>
    </row>
    <row r="3826" spans="1:4" x14ac:dyDescent="0.25">
      <c r="A3826">
        <v>1</v>
      </c>
      <c r="B3826">
        <v>1015</v>
      </c>
      <c r="C3826" t="s">
        <v>522</v>
      </c>
      <c r="D3826">
        <v>5</v>
      </c>
    </row>
    <row r="3827" spans="1:4" x14ac:dyDescent="0.25">
      <c r="A3827">
        <v>9</v>
      </c>
      <c r="B3827">
        <v>1015</v>
      </c>
      <c r="C3827" t="s">
        <v>522</v>
      </c>
      <c r="D3827">
        <v>9</v>
      </c>
    </row>
    <row r="3828" spans="1:4" x14ac:dyDescent="0.25">
      <c r="A3828">
        <v>46</v>
      </c>
      <c r="B3828">
        <v>1015</v>
      </c>
      <c r="C3828" t="s">
        <v>522</v>
      </c>
      <c r="D3828">
        <v>8</v>
      </c>
    </row>
    <row r="3829" spans="1:4" x14ac:dyDescent="0.25">
      <c r="A3829">
        <v>82</v>
      </c>
      <c r="B3829">
        <v>1015</v>
      </c>
      <c r="C3829" t="s">
        <v>522</v>
      </c>
      <c r="D3829">
        <v>8</v>
      </c>
    </row>
    <row r="3830" spans="1:4" x14ac:dyDescent="0.25">
      <c r="A3830">
        <v>92</v>
      </c>
      <c r="B3830">
        <v>1015</v>
      </c>
      <c r="C3830" t="s">
        <v>521</v>
      </c>
      <c r="D3830">
        <v>9</v>
      </c>
    </row>
    <row r="3831" spans="1:4" x14ac:dyDescent="0.25">
      <c r="A3831">
        <v>41</v>
      </c>
      <c r="B3831">
        <v>1016</v>
      </c>
      <c r="C3831" t="s">
        <v>522</v>
      </c>
      <c r="D3831">
        <v>9</v>
      </c>
    </row>
    <row r="3832" spans="1:4" x14ac:dyDescent="0.25">
      <c r="A3832">
        <v>43</v>
      </c>
      <c r="B3832">
        <v>1016</v>
      </c>
      <c r="C3832" t="s">
        <v>523</v>
      </c>
      <c r="D3832">
        <v>6</v>
      </c>
    </row>
    <row r="3833" spans="1:4" x14ac:dyDescent="0.25">
      <c r="A3833">
        <v>66</v>
      </c>
      <c r="B3833">
        <v>1016</v>
      </c>
      <c r="C3833" t="s">
        <v>521</v>
      </c>
      <c r="D3833">
        <v>7</v>
      </c>
    </row>
    <row r="3834" spans="1:4" x14ac:dyDescent="0.25">
      <c r="A3834">
        <v>7</v>
      </c>
      <c r="B3834">
        <v>1017</v>
      </c>
      <c r="C3834" t="s">
        <v>522</v>
      </c>
      <c r="D3834">
        <v>8</v>
      </c>
    </row>
    <row r="3835" spans="1:4" x14ac:dyDescent="0.25">
      <c r="A3835">
        <v>15</v>
      </c>
      <c r="B3835">
        <v>1017</v>
      </c>
      <c r="C3835" t="s">
        <v>523</v>
      </c>
      <c r="D3835">
        <v>7</v>
      </c>
    </row>
    <row r="3836" spans="1:4" x14ac:dyDescent="0.25">
      <c r="A3836">
        <v>18</v>
      </c>
      <c r="B3836">
        <v>1017</v>
      </c>
      <c r="C3836" t="s">
        <v>521</v>
      </c>
      <c r="D3836">
        <v>6</v>
      </c>
    </row>
    <row r="3837" spans="1:4" x14ac:dyDescent="0.25">
      <c r="A3837">
        <v>60</v>
      </c>
      <c r="B3837">
        <v>1017</v>
      </c>
      <c r="C3837" t="s">
        <v>523</v>
      </c>
      <c r="D3837">
        <v>6</v>
      </c>
    </row>
    <row r="3838" spans="1:4" x14ac:dyDescent="0.25">
      <c r="A3838">
        <v>78</v>
      </c>
      <c r="B3838">
        <v>1017</v>
      </c>
      <c r="C3838" t="s">
        <v>523</v>
      </c>
      <c r="D3838">
        <v>9</v>
      </c>
    </row>
    <row r="3839" spans="1:4" x14ac:dyDescent="0.25">
      <c r="A3839">
        <v>120</v>
      </c>
      <c r="B3839">
        <v>1017</v>
      </c>
      <c r="C3839" t="s">
        <v>522</v>
      </c>
      <c r="D3839">
        <v>9</v>
      </c>
    </row>
    <row r="3840" spans="1:4" x14ac:dyDescent="0.25">
      <c r="A3840">
        <v>4</v>
      </c>
      <c r="B3840">
        <v>1018</v>
      </c>
      <c r="C3840" t="s">
        <v>522</v>
      </c>
      <c r="D3840">
        <v>5</v>
      </c>
    </row>
    <row r="3841" spans="1:4" x14ac:dyDescent="0.25">
      <c r="A3841">
        <v>13</v>
      </c>
      <c r="B3841">
        <v>1018</v>
      </c>
      <c r="C3841" t="s">
        <v>522</v>
      </c>
      <c r="D3841">
        <v>9</v>
      </c>
    </row>
    <row r="3842" spans="1:4" x14ac:dyDescent="0.25">
      <c r="A3842">
        <v>19</v>
      </c>
      <c r="B3842">
        <v>1018</v>
      </c>
      <c r="C3842" t="s">
        <v>522</v>
      </c>
      <c r="D3842">
        <v>9</v>
      </c>
    </row>
    <row r="3843" spans="1:4" x14ac:dyDescent="0.25">
      <c r="A3843">
        <v>58</v>
      </c>
      <c r="B3843">
        <v>1018</v>
      </c>
      <c r="C3843" t="s">
        <v>521</v>
      </c>
      <c r="D3843">
        <v>8</v>
      </c>
    </row>
    <row r="3844" spans="1:4" x14ac:dyDescent="0.25">
      <c r="A3844">
        <v>112</v>
      </c>
      <c r="B3844">
        <v>1018</v>
      </c>
      <c r="C3844" t="s">
        <v>522</v>
      </c>
      <c r="D3844">
        <v>9</v>
      </c>
    </row>
    <row r="3845" spans="1:4" x14ac:dyDescent="0.25">
      <c r="A3845">
        <v>14</v>
      </c>
      <c r="B3845">
        <v>1019</v>
      </c>
      <c r="C3845" t="s">
        <v>523</v>
      </c>
      <c r="D3845">
        <v>9</v>
      </c>
    </row>
    <row r="3846" spans="1:4" x14ac:dyDescent="0.25">
      <c r="A3846">
        <v>40</v>
      </c>
      <c r="B3846">
        <v>1019</v>
      </c>
      <c r="C3846" t="s">
        <v>521</v>
      </c>
      <c r="D3846">
        <v>6</v>
      </c>
    </row>
    <row r="3847" spans="1:4" x14ac:dyDescent="0.25">
      <c r="A3847">
        <v>50</v>
      </c>
      <c r="B3847">
        <v>1019</v>
      </c>
      <c r="C3847" t="s">
        <v>522</v>
      </c>
      <c r="D3847">
        <v>8</v>
      </c>
    </row>
    <row r="3848" spans="1:4" x14ac:dyDescent="0.25">
      <c r="A3848">
        <v>97</v>
      </c>
      <c r="B3848">
        <v>1019</v>
      </c>
      <c r="C3848" t="s">
        <v>523</v>
      </c>
      <c r="D3848">
        <v>7</v>
      </c>
    </row>
    <row r="3849" spans="1:4" x14ac:dyDescent="0.25">
      <c r="A3849">
        <v>106</v>
      </c>
      <c r="B3849">
        <v>1019</v>
      </c>
      <c r="C3849" t="s">
        <v>521</v>
      </c>
      <c r="D3849">
        <v>9</v>
      </c>
    </row>
    <row r="3850" spans="1:4" x14ac:dyDescent="0.25">
      <c r="A3850">
        <v>40</v>
      </c>
      <c r="B3850">
        <v>1020</v>
      </c>
      <c r="C3850" t="s">
        <v>521</v>
      </c>
      <c r="D3850">
        <v>6</v>
      </c>
    </row>
    <row r="3851" spans="1:4" x14ac:dyDescent="0.25">
      <c r="A3851">
        <v>73</v>
      </c>
      <c r="B3851">
        <v>1020</v>
      </c>
      <c r="C3851" t="s">
        <v>521</v>
      </c>
      <c r="D3851">
        <v>8</v>
      </c>
    </row>
    <row r="3852" spans="1:4" x14ac:dyDescent="0.25">
      <c r="A3852">
        <v>79</v>
      </c>
      <c r="B3852">
        <v>1020</v>
      </c>
      <c r="C3852" t="s">
        <v>521</v>
      </c>
      <c r="D3852">
        <v>5</v>
      </c>
    </row>
    <row r="3853" spans="1:4" x14ac:dyDescent="0.25">
      <c r="A3853">
        <v>108</v>
      </c>
      <c r="B3853">
        <v>1020</v>
      </c>
      <c r="C3853" t="s">
        <v>521</v>
      </c>
      <c r="D3853">
        <v>5</v>
      </c>
    </row>
    <row r="3854" spans="1:4" x14ac:dyDescent="0.25">
      <c r="A3854">
        <v>58</v>
      </c>
      <c r="B3854">
        <v>1021</v>
      </c>
      <c r="C3854" t="s">
        <v>521</v>
      </c>
      <c r="D3854">
        <v>5</v>
      </c>
    </row>
    <row r="3855" spans="1:4" x14ac:dyDescent="0.25">
      <c r="A3855">
        <v>105</v>
      </c>
      <c r="B3855">
        <v>1021</v>
      </c>
      <c r="C3855" t="s">
        <v>521</v>
      </c>
      <c r="D3855">
        <v>7</v>
      </c>
    </row>
    <row r="3856" spans="1:4" x14ac:dyDescent="0.25">
      <c r="A3856">
        <v>108</v>
      </c>
      <c r="B3856">
        <v>1021</v>
      </c>
      <c r="C3856" t="s">
        <v>521</v>
      </c>
      <c r="D3856">
        <v>5</v>
      </c>
    </row>
    <row r="3857" spans="1:4" x14ac:dyDescent="0.25">
      <c r="A3857">
        <v>38</v>
      </c>
      <c r="B3857">
        <v>1022</v>
      </c>
      <c r="C3857" t="s">
        <v>521</v>
      </c>
      <c r="D3857">
        <v>6</v>
      </c>
    </row>
    <row r="3858" spans="1:4" x14ac:dyDescent="0.25">
      <c r="A3858">
        <v>65</v>
      </c>
      <c r="B3858">
        <v>1022</v>
      </c>
      <c r="C3858" t="s">
        <v>521</v>
      </c>
      <c r="D3858">
        <v>5</v>
      </c>
    </row>
    <row r="3859" spans="1:4" x14ac:dyDescent="0.25">
      <c r="A3859">
        <v>81</v>
      </c>
      <c r="B3859">
        <v>1022</v>
      </c>
      <c r="C3859" t="s">
        <v>521</v>
      </c>
      <c r="D3859">
        <v>5</v>
      </c>
    </row>
    <row r="3860" spans="1:4" x14ac:dyDescent="0.25">
      <c r="A3860">
        <v>82</v>
      </c>
      <c r="B3860">
        <v>1022</v>
      </c>
      <c r="C3860" t="s">
        <v>523</v>
      </c>
      <c r="D3860">
        <v>7</v>
      </c>
    </row>
    <row r="3861" spans="1:4" x14ac:dyDescent="0.25">
      <c r="A3861">
        <v>105</v>
      </c>
      <c r="B3861">
        <v>1022</v>
      </c>
      <c r="C3861" t="s">
        <v>523</v>
      </c>
      <c r="D3861">
        <v>6</v>
      </c>
    </row>
    <row r="3862" spans="1:4" x14ac:dyDescent="0.25">
      <c r="A3862">
        <v>116</v>
      </c>
      <c r="B3862">
        <v>1022</v>
      </c>
      <c r="C3862" t="s">
        <v>523</v>
      </c>
      <c r="D3862">
        <v>7</v>
      </c>
    </row>
    <row r="3863" spans="1:4" x14ac:dyDescent="0.25">
      <c r="A3863">
        <v>17</v>
      </c>
      <c r="B3863">
        <v>1023</v>
      </c>
      <c r="C3863" t="s">
        <v>523</v>
      </c>
      <c r="D3863">
        <v>9</v>
      </c>
    </row>
    <row r="3864" spans="1:4" x14ac:dyDescent="0.25">
      <c r="A3864">
        <v>19</v>
      </c>
      <c r="B3864">
        <v>1023</v>
      </c>
      <c r="C3864" t="s">
        <v>523</v>
      </c>
      <c r="D3864">
        <v>5</v>
      </c>
    </row>
    <row r="3865" spans="1:4" x14ac:dyDescent="0.25">
      <c r="A3865">
        <v>88</v>
      </c>
      <c r="B3865">
        <v>1023</v>
      </c>
      <c r="C3865" t="s">
        <v>523</v>
      </c>
      <c r="D3865">
        <v>10</v>
      </c>
    </row>
    <row r="3866" spans="1:4" x14ac:dyDescent="0.25">
      <c r="A3866">
        <v>95</v>
      </c>
      <c r="B3866">
        <v>1023</v>
      </c>
      <c r="C3866" t="s">
        <v>523</v>
      </c>
      <c r="D3866">
        <v>9</v>
      </c>
    </row>
    <row r="3867" spans="1:4" x14ac:dyDescent="0.25">
      <c r="A3867">
        <v>109</v>
      </c>
      <c r="B3867">
        <v>1023</v>
      </c>
      <c r="C3867" t="s">
        <v>523</v>
      </c>
      <c r="D3867">
        <v>8</v>
      </c>
    </row>
    <row r="3868" spans="1:4" x14ac:dyDescent="0.25">
      <c r="A3868">
        <v>125</v>
      </c>
      <c r="B3868">
        <v>1023</v>
      </c>
      <c r="C3868" t="s">
        <v>522</v>
      </c>
      <c r="D3868">
        <v>7</v>
      </c>
    </row>
    <row r="3869" spans="1:4" x14ac:dyDescent="0.25">
      <c r="A3869">
        <v>105</v>
      </c>
      <c r="B3869">
        <v>1024</v>
      </c>
      <c r="C3869" t="s">
        <v>522</v>
      </c>
      <c r="D3869">
        <v>5</v>
      </c>
    </row>
    <row r="3870" spans="1:4" x14ac:dyDescent="0.25">
      <c r="A3870">
        <v>3</v>
      </c>
      <c r="B3870">
        <v>1025</v>
      </c>
      <c r="C3870" t="s">
        <v>522</v>
      </c>
      <c r="D3870">
        <v>6</v>
      </c>
    </row>
    <row r="3871" spans="1:4" x14ac:dyDescent="0.25">
      <c r="A3871">
        <v>36</v>
      </c>
      <c r="B3871">
        <v>1025</v>
      </c>
      <c r="C3871" t="s">
        <v>522</v>
      </c>
      <c r="D3871">
        <v>10</v>
      </c>
    </row>
    <row r="3872" spans="1:4" x14ac:dyDescent="0.25">
      <c r="A3872">
        <v>79</v>
      </c>
      <c r="B3872">
        <v>1026</v>
      </c>
      <c r="C3872" t="s">
        <v>521</v>
      </c>
      <c r="D3872">
        <v>8</v>
      </c>
    </row>
    <row r="3873" spans="1:4" x14ac:dyDescent="0.25">
      <c r="A3873">
        <v>129</v>
      </c>
      <c r="B3873">
        <v>1027</v>
      </c>
      <c r="C3873" t="s">
        <v>522</v>
      </c>
      <c r="D3873">
        <v>6</v>
      </c>
    </row>
    <row r="3874" spans="1:4" x14ac:dyDescent="0.25">
      <c r="A3874">
        <v>30</v>
      </c>
      <c r="B3874">
        <v>1028</v>
      </c>
      <c r="C3874" t="s">
        <v>523</v>
      </c>
      <c r="D3874">
        <v>8</v>
      </c>
    </row>
    <row r="3875" spans="1:4" x14ac:dyDescent="0.25">
      <c r="A3875">
        <v>49</v>
      </c>
      <c r="B3875">
        <v>1029</v>
      </c>
      <c r="C3875" t="s">
        <v>521</v>
      </c>
      <c r="D3875">
        <v>10</v>
      </c>
    </row>
    <row r="3876" spans="1:4" x14ac:dyDescent="0.25">
      <c r="A3876">
        <v>88</v>
      </c>
      <c r="B3876">
        <v>1029</v>
      </c>
      <c r="C3876" t="s">
        <v>522</v>
      </c>
      <c r="D3876">
        <v>7</v>
      </c>
    </row>
    <row r="3877" spans="1:4" x14ac:dyDescent="0.25">
      <c r="A3877">
        <v>91</v>
      </c>
      <c r="B3877">
        <v>1029</v>
      </c>
      <c r="C3877" t="s">
        <v>523</v>
      </c>
      <c r="D3877">
        <v>6</v>
      </c>
    </row>
    <row r="3878" spans="1:4" x14ac:dyDescent="0.25">
      <c r="A3878">
        <v>96</v>
      </c>
      <c r="B3878">
        <v>1029</v>
      </c>
      <c r="C3878" t="s">
        <v>521</v>
      </c>
      <c r="D3878">
        <v>10</v>
      </c>
    </row>
    <row r="3879" spans="1:4" x14ac:dyDescent="0.25">
      <c r="A3879">
        <v>99</v>
      </c>
      <c r="B3879">
        <v>1029</v>
      </c>
      <c r="C3879" t="s">
        <v>523</v>
      </c>
      <c r="D3879">
        <v>5</v>
      </c>
    </row>
    <row r="3880" spans="1:4" x14ac:dyDescent="0.25">
      <c r="A3880">
        <v>61</v>
      </c>
      <c r="B3880">
        <v>1030</v>
      </c>
      <c r="C3880" t="s">
        <v>523</v>
      </c>
      <c r="D3880">
        <v>9</v>
      </c>
    </row>
    <row r="3881" spans="1:4" x14ac:dyDescent="0.25">
      <c r="A3881">
        <v>76</v>
      </c>
      <c r="B3881">
        <v>1030</v>
      </c>
      <c r="C3881" t="s">
        <v>522</v>
      </c>
      <c r="D3881">
        <v>9</v>
      </c>
    </row>
    <row r="3882" spans="1:4" x14ac:dyDescent="0.25">
      <c r="A3882">
        <v>83</v>
      </c>
      <c r="B3882">
        <v>1030</v>
      </c>
      <c r="C3882" t="s">
        <v>522</v>
      </c>
      <c r="D3882">
        <v>9</v>
      </c>
    </row>
    <row r="3883" spans="1:4" x14ac:dyDescent="0.25">
      <c r="A3883">
        <v>129</v>
      </c>
      <c r="B3883">
        <v>1030</v>
      </c>
      <c r="C3883" t="s">
        <v>522</v>
      </c>
      <c r="D3883">
        <v>10</v>
      </c>
    </row>
    <row r="3884" spans="1:4" x14ac:dyDescent="0.25">
      <c r="A3884">
        <v>105</v>
      </c>
      <c r="B3884">
        <v>1031</v>
      </c>
      <c r="C3884" t="s">
        <v>522</v>
      </c>
      <c r="D3884">
        <v>10</v>
      </c>
    </row>
    <row r="3885" spans="1:4" x14ac:dyDescent="0.25">
      <c r="A3885">
        <v>13</v>
      </c>
      <c r="B3885">
        <v>1032</v>
      </c>
      <c r="C3885" t="s">
        <v>521</v>
      </c>
      <c r="D3885">
        <v>10</v>
      </c>
    </row>
    <row r="3886" spans="1:4" x14ac:dyDescent="0.25">
      <c r="A3886">
        <v>75</v>
      </c>
      <c r="B3886">
        <v>1032</v>
      </c>
      <c r="C3886" t="s">
        <v>522</v>
      </c>
      <c r="D3886">
        <v>5</v>
      </c>
    </row>
    <row r="3887" spans="1:4" x14ac:dyDescent="0.25">
      <c r="A3887">
        <v>101</v>
      </c>
      <c r="B3887">
        <v>1032</v>
      </c>
      <c r="C3887" t="s">
        <v>523</v>
      </c>
      <c r="D3887">
        <v>9</v>
      </c>
    </row>
    <row r="3888" spans="1:4" x14ac:dyDescent="0.25">
      <c r="A3888">
        <v>125</v>
      </c>
      <c r="B3888">
        <v>1032</v>
      </c>
      <c r="C3888" t="s">
        <v>521</v>
      </c>
      <c r="D3888">
        <v>10</v>
      </c>
    </row>
    <row r="3889" spans="1:4" x14ac:dyDescent="0.25">
      <c r="A3889">
        <v>37</v>
      </c>
      <c r="B3889">
        <v>1033</v>
      </c>
      <c r="C3889" t="s">
        <v>522</v>
      </c>
      <c r="D3889">
        <v>8</v>
      </c>
    </row>
    <row r="3890" spans="1:4" x14ac:dyDescent="0.25">
      <c r="A3890">
        <v>60</v>
      </c>
      <c r="B3890">
        <v>1033</v>
      </c>
      <c r="C3890" t="s">
        <v>523</v>
      </c>
      <c r="D3890">
        <v>9</v>
      </c>
    </row>
    <row r="3891" spans="1:4" x14ac:dyDescent="0.25">
      <c r="A3891">
        <v>75</v>
      </c>
      <c r="B3891">
        <v>1033</v>
      </c>
      <c r="C3891" t="s">
        <v>521</v>
      </c>
      <c r="D3891">
        <v>7</v>
      </c>
    </row>
    <row r="3892" spans="1:4" x14ac:dyDescent="0.25">
      <c r="A3892">
        <v>93</v>
      </c>
      <c r="B3892">
        <v>1033</v>
      </c>
      <c r="C3892" t="s">
        <v>521</v>
      </c>
      <c r="D3892">
        <v>5</v>
      </c>
    </row>
    <row r="3893" spans="1:4" x14ac:dyDescent="0.25">
      <c r="A3893">
        <v>130</v>
      </c>
      <c r="B3893">
        <v>1033</v>
      </c>
      <c r="C3893" t="s">
        <v>521</v>
      </c>
      <c r="D3893">
        <v>5</v>
      </c>
    </row>
    <row r="3894" spans="1:4" x14ac:dyDescent="0.25">
      <c r="A3894">
        <v>1</v>
      </c>
      <c r="B3894">
        <v>1034</v>
      </c>
      <c r="C3894" t="s">
        <v>521</v>
      </c>
      <c r="D3894">
        <v>7</v>
      </c>
    </row>
    <row r="3895" spans="1:4" x14ac:dyDescent="0.25">
      <c r="A3895">
        <v>41</v>
      </c>
      <c r="B3895">
        <v>1034</v>
      </c>
      <c r="C3895" t="s">
        <v>521</v>
      </c>
      <c r="D3895">
        <v>5</v>
      </c>
    </row>
    <row r="3896" spans="1:4" x14ac:dyDescent="0.25">
      <c r="A3896">
        <v>46</v>
      </c>
      <c r="B3896">
        <v>1034</v>
      </c>
      <c r="C3896" t="s">
        <v>521</v>
      </c>
      <c r="D3896">
        <v>6</v>
      </c>
    </row>
    <row r="3897" spans="1:4" x14ac:dyDescent="0.25">
      <c r="A3897">
        <v>55</v>
      </c>
      <c r="B3897">
        <v>1034</v>
      </c>
      <c r="C3897" t="s">
        <v>521</v>
      </c>
      <c r="D3897">
        <v>6</v>
      </c>
    </row>
    <row r="3898" spans="1:4" x14ac:dyDescent="0.25">
      <c r="A3898">
        <v>114</v>
      </c>
      <c r="B3898">
        <v>1034</v>
      </c>
      <c r="C3898" t="s">
        <v>521</v>
      </c>
      <c r="D3898">
        <v>8</v>
      </c>
    </row>
    <row r="3899" spans="1:4" x14ac:dyDescent="0.25">
      <c r="A3899">
        <v>128</v>
      </c>
      <c r="B3899">
        <v>1034</v>
      </c>
      <c r="C3899" t="s">
        <v>521</v>
      </c>
      <c r="D3899">
        <v>8</v>
      </c>
    </row>
    <row r="3900" spans="1:4" x14ac:dyDescent="0.25">
      <c r="A3900">
        <v>10</v>
      </c>
      <c r="B3900">
        <v>1035</v>
      </c>
      <c r="C3900" t="s">
        <v>521</v>
      </c>
      <c r="D3900">
        <v>9</v>
      </c>
    </row>
    <row r="3901" spans="1:4" x14ac:dyDescent="0.25">
      <c r="A3901">
        <v>29</v>
      </c>
      <c r="B3901">
        <v>1035</v>
      </c>
      <c r="C3901" t="s">
        <v>521</v>
      </c>
      <c r="D3901">
        <v>8</v>
      </c>
    </row>
    <row r="3902" spans="1:4" x14ac:dyDescent="0.25">
      <c r="A3902">
        <v>36</v>
      </c>
      <c r="B3902">
        <v>1036</v>
      </c>
      <c r="C3902" t="s">
        <v>523</v>
      </c>
      <c r="D3902">
        <v>5</v>
      </c>
    </row>
    <row r="3903" spans="1:4" x14ac:dyDescent="0.25">
      <c r="A3903">
        <v>43</v>
      </c>
      <c r="B3903">
        <v>1036</v>
      </c>
      <c r="C3903" t="s">
        <v>523</v>
      </c>
      <c r="D3903">
        <v>5</v>
      </c>
    </row>
    <row r="3904" spans="1:4" x14ac:dyDescent="0.25">
      <c r="A3904">
        <v>66</v>
      </c>
      <c r="B3904">
        <v>1036</v>
      </c>
      <c r="C3904" t="s">
        <v>523</v>
      </c>
      <c r="D3904">
        <v>10</v>
      </c>
    </row>
    <row r="3905" spans="1:4" x14ac:dyDescent="0.25">
      <c r="A3905">
        <v>110</v>
      </c>
      <c r="B3905">
        <v>1036</v>
      </c>
      <c r="C3905" t="s">
        <v>523</v>
      </c>
      <c r="D3905">
        <v>7</v>
      </c>
    </row>
    <row r="3906" spans="1:4" x14ac:dyDescent="0.25">
      <c r="A3906">
        <v>19</v>
      </c>
      <c r="B3906">
        <v>1037</v>
      </c>
      <c r="C3906" t="s">
        <v>523</v>
      </c>
      <c r="D3906">
        <v>5</v>
      </c>
    </row>
    <row r="3907" spans="1:4" x14ac:dyDescent="0.25">
      <c r="A3907">
        <v>43</v>
      </c>
      <c r="B3907">
        <v>1037</v>
      </c>
      <c r="C3907" t="s">
        <v>523</v>
      </c>
      <c r="D3907">
        <v>8</v>
      </c>
    </row>
    <row r="3908" spans="1:4" x14ac:dyDescent="0.25">
      <c r="A3908">
        <v>55</v>
      </c>
      <c r="B3908">
        <v>1037</v>
      </c>
      <c r="C3908" t="s">
        <v>523</v>
      </c>
      <c r="D3908">
        <v>9</v>
      </c>
    </row>
    <row r="3909" spans="1:4" x14ac:dyDescent="0.25">
      <c r="A3909">
        <v>85</v>
      </c>
      <c r="B3909">
        <v>1037</v>
      </c>
      <c r="C3909" t="s">
        <v>523</v>
      </c>
      <c r="D3909">
        <v>8</v>
      </c>
    </row>
    <row r="3910" spans="1:4" x14ac:dyDescent="0.25">
      <c r="A3910">
        <v>114</v>
      </c>
      <c r="B3910">
        <v>1037</v>
      </c>
      <c r="C3910" t="s">
        <v>522</v>
      </c>
      <c r="D3910">
        <v>8</v>
      </c>
    </row>
    <row r="3911" spans="1:4" x14ac:dyDescent="0.25">
      <c r="A3911">
        <v>83</v>
      </c>
      <c r="B3911">
        <v>1038</v>
      </c>
      <c r="C3911" t="s">
        <v>522</v>
      </c>
      <c r="D3911">
        <v>7</v>
      </c>
    </row>
    <row r="3912" spans="1:4" x14ac:dyDescent="0.25">
      <c r="A3912">
        <v>94</v>
      </c>
      <c r="B3912">
        <v>1038</v>
      </c>
      <c r="C3912" t="s">
        <v>522</v>
      </c>
      <c r="D3912">
        <v>6</v>
      </c>
    </row>
    <row r="3913" spans="1:4" x14ac:dyDescent="0.25">
      <c r="A3913">
        <v>31</v>
      </c>
      <c r="B3913">
        <v>1039</v>
      </c>
      <c r="C3913" t="s">
        <v>522</v>
      </c>
      <c r="D3913">
        <v>9</v>
      </c>
    </row>
    <row r="3914" spans="1:4" x14ac:dyDescent="0.25">
      <c r="A3914">
        <v>45</v>
      </c>
      <c r="B3914">
        <v>1039</v>
      </c>
      <c r="C3914" t="s">
        <v>521</v>
      </c>
      <c r="D3914">
        <v>7</v>
      </c>
    </row>
    <row r="3915" spans="1:4" x14ac:dyDescent="0.25">
      <c r="A3915">
        <v>55</v>
      </c>
      <c r="B3915">
        <v>1039</v>
      </c>
      <c r="C3915" t="s">
        <v>522</v>
      </c>
      <c r="D3915">
        <v>5</v>
      </c>
    </row>
    <row r="3916" spans="1:4" x14ac:dyDescent="0.25">
      <c r="A3916">
        <v>15</v>
      </c>
      <c r="B3916">
        <v>1040</v>
      </c>
      <c r="C3916" t="s">
        <v>523</v>
      </c>
      <c r="D3916">
        <v>5</v>
      </c>
    </row>
    <row r="3917" spans="1:4" x14ac:dyDescent="0.25">
      <c r="A3917">
        <v>40</v>
      </c>
      <c r="B3917">
        <v>1040</v>
      </c>
      <c r="C3917" t="s">
        <v>521</v>
      </c>
      <c r="D3917">
        <v>8</v>
      </c>
    </row>
    <row r="3918" spans="1:4" x14ac:dyDescent="0.25">
      <c r="A3918">
        <v>63</v>
      </c>
      <c r="B3918">
        <v>1040</v>
      </c>
      <c r="C3918" t="s">
        <v>522</v>
      </c>
      <c r="D3918">
        <v>9</v>
      </c>
    </row>
    <row r="3919" spans="1:4" x14ac:dyDescent="0.25">
      <c r="A3919">
        <v>69</v>
      </c>
      <c r="B3919">
        <v>1040</v>
      </c>
      <c r="C3919" t="s">
        <v>523</v>
      </c>
      <c r="D3919">
        <v>6</v>
      </c>
    </row>
    <row r="3920" spans="1:4" x14ac:dyDescent="0.25">
      <c r="A3920">
        <v>28</v>
      </c>
      <c r="B3920">
        <v>1041</v>
      </c>
      <c r="C3920" t="s">
        <v>521</v>
      </c>
      <c r="D3920">
        <v>7</v>
      </c>
    </row>
    <row r="3921" spans="1:4" x14ac:dyDescent="0.25">
      <c r="A3921">
        <v>51</v>
      </c>
      <c r="B3921">
        <v>1041</v>
      </c>
      <c r="C3921" t="s">
        <v>523</v>
      </c>
      <c r="D3921">
        <v>10</v>
      </c>
    </row>
    <row r="3922" spans="1:4" x14ac:dyDescent="0.25">
      <c r="A3922">
        <v>70</v>
      </c>
      <c r="B3922">
        <v>1041</v>
      </c>
      <c r="C3922" t="s">
        <v>523</v>
      </c>
      <c r="D392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18869-1E67-4C5D-8D85-0D40FFFC7919}">
  <dimension ref="A1:H3922"/>
  <sheetViews>
    <sheetView topLeftCell="A3904" zoomScale="160" zoomScaleNormal="160" workbookViewId="0">
      <selection sqref="A1:E3922"/>
    </sheetView>
  </sheetViews>
  <sheetFormatPr defaultRowHeight="15" x14ac:dyDescent="0.25"/>
  <cols>
    <col min="5" max="5" width="25.5703125" bestFit="1" customWidth="1"/>
    <col min="7" max="7" width="25.5703125" bestFit="1" customWidth="1"/>
    <col min="8" max="8" width="13.85546875" bestFit="1" customWidth="1"/>
  </cols>
  <sheetData>
    <row r="1" spans="1:8" x14ac:dyDescent="0.25">
      <c r="A1" t="s">
        <v>0</v>
      </c>
      <c r="B1" t="s">
        <v>139</v>
      </c>
      <c r="C1" t="s">
        <v>519</v>
      </c>
      <c r="D1" t="s">
        <v>520</v>
      </c>
      <c r="E1" t="s">
        <v>524</v>
      </c>
    </row>
    <row r="2" spans="1:8" x14ac:dyDescent="0.25">
      <c r="A2">
        <v>66</v>
      </c>
      <c r="B2">
        <v>1</v>
      </c>
      <c r="C2" t="s">
        <v>521</v>
      </c>
      <c r="D2">
        <v>8</v>
      </c>
      <c r="E2" t="str">
        <f>VLOOKUP(A2,gry!gry,2,FALSE)</f>
        <v>Dominion</v>
      </c>
      <c r="G2" s="1" t="s">
        <v>525</v>
      </c>
      <c r="H2" t="s">
        <v>527</v>
      </c>
    </row>
    <row r="3" spans="1:8" x14ac:dyDescent="0.25">
      <c r="A3">
        <v>72</v>
      </c>
      <c r="B3">
        <v>1</v>
      </c>
      <c r="C3" t="s">
        <v>522</v>
      </c>
      <c r="D3">
        <v>3</v>
      </c>
      <c r="E3" t="str">
        <f>VLOOKUP(A3,gry!gry,2,FALSE)</f>
        <v>Bukiet</v>
      </c>
      <c r="G3" s="2" t="s">
        <v>85</v>
      </c>
      <c r="H3" s="3">
        <v>29</v>
      </c>
    </row>
    <row r="4" spans="1:8" x14ac:dyDescent="0.25">
      <c r="A4">
        <v>79</v>
      </c>
      <c r="B4">
        <v>1</v>
      </c>
      <c r="C4" t="s">
        <v>523</v>
      </c>
      <c r="D4">
        <v>8</v>
      </c>
      <c r="E4" t="str">
        <f>VLOOKUP(A4,gry!gry,2,FALSE)</f>
        <v>Wielka Petla</v>
      </c>
      <c r="G4" s="2" t="s">
        <v>89</v>
      </c>
      <c r="H4" s="3">
        <v>43</v>
      </c>
    </row>
    <row r="5" spans="1:8" x14ac:dyDescent="0.25">
      <c r="A5">
        <v>43</v>
      </c>
      <c r="B5">
        <v>2</v>
      </c>
      <c r="C5" t="s">
        <v>521</v>
      </c>
      <c r="D5">
        <v>9</v>
      </c>
      <c r="E5" t="str">
        <f>VLOOKUP(A5,gry!gry,2,FALSE)</f>
        <v>Simurgh</v>
      </c>
      <c r="G5" s="2" t="s">
        <v>19</v>
      </c>
      <c r="H5" s="3">
        <v>36</v>
      </c>
    </row>
    <row r="6" spans="1:8" x14ac:dyDescent="0.25">
      <c r="A6">
        <v>45</v>
      </c>
      <c r="B6">
        <v>2</v>
      </c>
      <c r="C6" t="s">
        <v>522</v>
      </c>
      <c r="D6">
        <v>7</v>
      </c>
      <c r="E6" t="str">
        <f>VLOOKUP(A6,gry!gry,2,FALSE)</f>
        <v>Patchwork</v>
      </c>
      <c r="G6" s="2" t="s">
        <v>26</v>
      </c>
      <c r="H6" s="3">
        <v>26</v>
      </c>
    </row>
    <row r="7" spans="1:8" x14ac:dyDescent="0.25">
      <c r="A7">
        <v>59</v>
      </c>
      <c r="B7">
        <v>2</v>
      </c>
      <c r="C7" t="s">
        <v>523</v>
      </c>
      <c r="D7">
        <v>9</v>
      </c>
      <c r="E7" t="str">
        <f>VLOOKUP(A7,gry!gry,2,FALSE)</f>
        <v>Zamek smokow</v>
      </c>
      <c r="G7" s="2" t="s">
        <v>77</v>
      </c>
      <c r="H7" s="3">
        <v>28</v>
      </c>
    </row>
    <row r="8" spans="1:8" x14ac:dyDescent="0.25">
      <c r="A8">
        <v>77</v>
      </c>
      <c r="B8">
        <v>2</v>
      </c>
      <c r="C8" t="s">
        <v>521</v>
      </c>
      <c r="D8">
        <v>6</v>
      </c>
      <c r="E8" t="str">
        <f>VLOOKUP(A8,gry!gry,2,FALSE)</f>
        <v>Wyprawa do El Dorado</v>
      </c>
      <c r="G8" s="2" t="s">
        <v>31</v>
      </c>
      <c r="H8" s="3">
        <v>22</v>
      </c>
    </row>
    <row r="9" spans="1:8" x14ac:dyDescent="0.25">
      <c r="A9">
        <v>78</v>
      </c>
      <c r="B9">
        <v>2</v>
      </c>
      <c r="C9" t="s">
        <v>521</v>
      </c>
      <c r="D9">
        <v>3</v>
      </c>
      <c r="E9" t="str">
        <f>VLOOKUP(A9,gry!gry,2,FALSE)</f>
        <v>4 pory roku</v>
      </c>
      <c r="G9" s="2" t="s">
        <v>76</v>
      </c>
      <c r="H9" s="3">
        <v>36</v>
      </c>
    </row>
    <row r="10" spans="1:8" x14ac:dyDescent="0.25">
      <c r="A10">
        <v>109</v>
      </c>
      <c r="B10">
        <v>2</v>
      </c>
      <c r="C10" t="s">
        <v>521</v>
      </c>
      <c r="D10">
        <v>8</v>
      </c>
      <c r="E10" t="str">
        <f>VLOOKUP(A10,gry!gry,2,FALSE)</f>
        <v>Posrod gwiazd</v>
      </c>
      <c r="G10" s="2" t="s">
        <v>107</v>
      </c>
      <c r="H10" s="3">
        <v>32</v>
      </c>
    </row>
    <row r="11" spans="1:8" x14ac:dyDescent="0.25">
      <c r="A11">
        <v>107</v>
      </c>
      <c r="B11">
        <v>4</v>
      </c>
      <c r="C11" t="s">
        <v>521</v>
      </c>
      <c r="D11">
        <v>7</v>
      </c>
      <c r="E11" t="str">
        <f>VLOOKUP(A11,gry!gry,2,FALSE)</f>
        <v>Star Realms</v>
      </c>
      <c r="G11" s="2" t="s">
        <v>10</v>
      </c>
      <c r="H11" s="3">
        <v>26</v>
      </c>
    </row>
    <row r="12" spans="1:8" x14ac:dyDescent="0.25">
      <c r="A12">
        <v>131</v>
      </c>
      <c r="B12">
        <v>4</v>
      </c>
      <c r="C12" t="s">
        <v>521</v>
      </c>
      <c r="D12">
        <v>6</v>
      </c>
      <c r="E12" t="str">
        <f>VLOOKUP(A12,gry!gry,2,FALSE)</f>
        <v>Koncept</v>
      </c>
      <c r="G12" s="2" t="s">
        <v>111</v>
      </c>
      <c r="H12" s="3">
        <v>30</v>
      </c>
    </row>
    <row r="13" spans="1:8" x14ac:dyDescent="0.25">
      <c r="A13">
        <v>35</v>
      </c>
      <c r="B13">
        <v>5</v>
      </c>
      <c r="C13" t="s">
        <v>521</v>
      </c>
      <c r="D13">
        <v>5</v>
      </c>
      <c r="E13" t="str">
        <f>VLOOKUP(A13,gry!gry,2,FALSE)</f>
        <v>Manhatan</v>
      </c>
      <c r="G13" s="2" t="s">
        <v>131</v>
      </c>
      <c r="H13" s="3">
        <v>30</v>
      </c>
    </row>
    <row r="14" spans="1:8" x14ac:dyDescent="0.25">
      <c r="A14">
        <v>48</v>
      </c>
      <c r="B14">
        <v>5</v>
      </c>
      <c r="C14" t="s">
        <v>521</v>
      </c>
      <c r="D14">
        <v>7</v>
      </c>
      <c r="E14" t="str">
        <f>VLOOKUP(A14,gry!gry,2,FALSE)</f>
        <v>Sztuka wojny</v>
      </c>
      <c r="G14" s="2" t="s">
        <v>28</v>
      </c>
      <c r="H14" s="3">
        <v>29</v>
      </c>
    </row>
    <row r="15" spans="1:8" x14ac:dyDescent="0.25">
      <c r="A15">
        <v>54</v>
      </c>
      <c r="B15">
        <v>5</v>
      </c>
      <c r="C15" t="s">
        <v>521</v>
      </c>
      <c r="D15">
        <v>8</v>
      </c>
      <c r="E15" t="str">
        <f>VLOOKUP(A15,gry!gry,2,FALSE)</f>
        <v>Tikal</v>
      </c>
      <c r="G15" s="2" t="s">
        <v>87</v>
      </c>
      <c r="H15" s="3">
        <v>30</v>
      </c>
    </row>
    <row r="16" spans="1:8" x14ac:dyDescent="0.25">
      <c r="A16">
        <v>56</v>
      </c>
      <c r="B16">
        <v>5</v>
      </c>
      <c r="C16" t="s">
        <v>521</v>
      </c>
      <c r="D16">
        <v>7</v>
      </c>
      <c r="E16" t="str">
        <f>VLOOKUP(A16,gry!gry,2,FALSE)</f>
        <v>Colt Express</v>
      </c>
      <c r="G16" s="2" t="s">
        <v>105</v>
      </c>
      <c r="H16" s="3">
        <v>32</v>
      </c>
    </row>
    <row r="17" spans="1:8" x14ac:dyDescent="0.25">
      <c r="A17">
        <v>65</v>
      </c>
      <c r="B17">
        <v>5</v>
      </c>
      <c r="C17" t="s">
        <v>521</v>
      </c>
      <c r="D17">
        <v>7</v>
      </c>
      <c r="E17" t="str">
        <f>VLOOKUP(A17,gry!gry,2,FALSE)</f>
        <v>Carcassone</v>
      </c>
      <c r="G17" s="2" t="s">
        <v>101</v>
      </c>
      <c r="H17" s="3">
        <v>23</v>
      </c>
    </row>
    <row r="18" spans="1:8" x14ac:dyDescent="0.25">
      <c r="A18">
        <v>73</v>
      </c>
      <c r="B18">
        <v>5</v>
      </c>
      <c r="C18" t="s">
        <v>521</v>
      </c>
      <c r="D18">
        <v>5</v>
      </c>
      <c r="E18" t="str">
        <f>VLOOKUP(A18,gry!gry,2,FALSE)</f>
        <v>Miasteczka</v>
      </c>
      <c r="G18" s="2" t="s">
        <v>46</v>
      </c>
      <c r="H18" s="3">
        <v>22</v>
      </c>
    </row>
    <row r="19" spans="1:8" x14ac:dyDescent="0.25">
      <c r="A19">
        <v>106</v>
      </c>
      <c r="B19">
        <v>5</v>
      </c>
      <c r="C19" t="s">
        <v>521</v>
      </c>
      <c r="D19">
        <v>7</v>
      </c>
      <c r="E19" t="str">
        <f>VLOOKUP(A19,gry!gry,2,FALSE)</f>
        <v>Milionerzy</v>
      </c>
      <c r="G19" s="2" t="s">
        <v>79</v>
      </c>
      <c r="H19" s="3">
        <v>24</v>
      </c>
    </row>
    <row r="20" spans="1:8" x14ac:dyDescent="0.25">
      <c r="A20">
        <v>126</v>
      </c>
      <c r="B20">
        <v>5</v>
      </c>
      <c r="C20" t="s">
        <v>523</v>
      </c>
      <c r="D20">
        <v>8</v>
      </c>
      <c r="E20" t="str">
        <f>VLOOKUP(A20,gry!gry,2,FALSE)</f>
        <v>Concordia</v>
      </c>
      <c r="G20" s="2" t="s">
        <v>72</v>
      </c>
      <c r="H20" s="3">
        <v>38</v>
      </c>
    </row>
    <row r="21" spans="1:8" x14ac:dyDescent="0.25">
      <c r="A21">
        <v>3</v>
      </c>
      <c r="B21">
        <v>6</v>
      </c>
      <c r="C21" t="s">
        <v>523</v>
      </c>
      <c r="D21">
        <v>7</v>
      </c>
      <c r="E21" t="str">
        <f>VLOOKUP(A21,gry!gry,2,FALSE)</f>
        <v>Splendor</v>
      </c>
      <c r="G21" s="2" t="s">
        <v>88</v>
      </c>
      <c r="H21" s="3">
        <v>31</v>
      </c>
    </row>
    <row r="22" spans="1:8" x14ac:dyDescent="0.25">
      <c r="A22">
        <v>13</v>
      </c>
      <c r="B22">
        <v>6</v>
      </c>
      <c r="C22" t="s">
        <v>523</v>
      </c>
      <c r="D22">
        <v>7</v>
      </c>
      <c r="E22" t="str">
        <f>VLOOKUP(A22,gry!gry,2,FALSE)</f>
        <v>7 Cudow Swiata</v>
      </c>
      <c r="G22" s="2" t="s">
        <v>90</v>
      </c>
      <c r="H22" s="3">
        <v>29</v>
      </c>
    </row>
    <row r="23" spans="1:8" x14ac:dyDescent="0.25">
      <c r="A23">
        <v>17</v>
      </c>
      <c r="B23">
        <v>6</v>
      </c>
      <c r="C23" t="s">
        <v>523</v>
      </c>
      <c r="D23">
        <v>5</v>
      </c>
      <c r="E23" t="str">
        <f>VLOOKUP(A23,gry!gry,2,FALSE)</f>
        <v>Puerto Rico</v>
      </c>
      <c r="G23" s="2" t="s">
        <v>102</v>
      </c>
      <c r="H23" s="3">
        <v>25</v>
      </c>
    </row>
    <row r="24" spans="1:8" x14ac:dyDescent="0.25">
      <c r="A24">
        <v>28</v>
      </c>
      <c r="B24">
        <v>6</v>
      </c>
      <c r="C24" t="s">
        <v>523</v>
      </c>
      <c r="D24">
        <v>7</v>
      </c>
      <c r="E24" t="str">
        <f>VLOOKUP(A24,gry!gry,2,FALSE)</f>
        <v>Kemet</v>
      </c>
      <c r="G24" s="2" t="s">
        <v>67</v>
      </c>
      <c r="H24" s="3">
        <v>35</v>
      </c>
    </row>
    <row r="25" spans="1:8" x14ac:dyDescent="0.25">
      <c r="A25">
        <v>43</v>
      </c>
      <c r="B25">
        <v>6</v>
      </c>
      <c r="C25" t="s">
        <v>523</v>
      </c>
      <c r="D25">
        <v>7</v>
      </c>
      <c r="E25" t="str">
        <f>VLOOKUP(A25,gry!gry,2,FALSE)</f>
        <v>Simurgh</v>
      </c>
      <c r="G25" s="2" t="s">
        <v>63</v>
      </c>
      <c r="H25" s="3">
        <v>26</v>
      </c>
    </row>
    <row r="26" spans="1:8" x14ac:dyDescent="0.25">
      <c r="A26">
        <v>53</v>
      </c>
      <c r="B26">
        <v>6</v>
      </c>
      <c r="C26" t="s">
        <v>523</v>
      </c>
      <c r="D26">
        <v>9</v>
      </c>
      <c r="E26" t="str">
        <f>VLOOKUP(A26,gry!gry,2,FALSE)</f>
        <v>Wybuchowa mieszanka</v>
      </c>
      <c r="G26" s="2" t="s">
        <v>133</v>
      </c>
      <c r="H26" s="3">
        <v>39</v>
      </c>
    </row>
    <row r="27" spans="1:8" x14ac:dyDescent="0.25">
      <c r="A27">
        <v>84</v>
      </c>
      <c r="B27">
        <v>6</v>
      </c>
      <c r="C27" t="s">
        <v>523</v>
      </c>
      <c r="D27">
        <v>9</v>
      </c>
      <c r="E27" t="str">
        <f>VLOOKUP(A27,gry!gry,2,FALSE)</f>
        <v>Wyspa Sky</v>
      </c>
      <c r="G27" s="2" t="s">
        <v>35</v>
      </c>
      <c r="H27" s="3">
        <v>28</v>
      </c>
    </row>
    <row r="28" spans="1:8" x14ac:dyDescent="0.25">
      <c r="A28">
        <v>100</v>
      </c>
      <c r="B28">
        <v>6</v>
      </c>
      <c r="C28" t="s">
        <v>522</v>
      </c>
      <c r="D28">
        <v>2</v>
      </c>
      <c r="E28" t="str">
        <f>VLOOKUP(A28,gry!gry,2,FALSE)</f>
        <v>Avalone</v>
      </c>
      <c r="G28" s="2" t="s">
        <v>132</v>
      </c>
      <c r="H28" s="3">
        <v>35</v>
      </c>
    </row>
    <row r="29" spans="1:8" x14ac:dyDescent="0.25">
      <c r="A29">
        <v>102</v>
      </c>
      <c r="B29">
        <v>6</v>
      </c>
      <c r="C29" t="s">
        <v>522</v>
      </c>
      <c r="D29">
        <v>6</v>
      </c>
      <c r="E29" t="str">
        <f>VLOOKUP(A29,gry!gry,2,FALSE)</f>
        <v>Dvonn</v>
      </c>
      <c r="G29" s="2" t="s">
        <v>83</v>
      </c>
      <c r="H29" s="3">
        <v>39</v>
      </c>
    </row>
    <row r="30" spans="1:8" x14ac:dyDescent="0.25">
      <c r="A30">
        <v>54</v>
      </c>
      <c r="B30">
        <v>7</v>
      </c>
      <c r="C30" t="s">
        <v>522</v>
      </c>
      <c r="D30">
        <v>10</v>
      </c>
      <c r="E30" t="str">
        <f>VLOOKUP(A30,gry!gry,2,FALSE)</f>
        <v>Tikal</v>
      </c>
      <c r="G30" s="2" t="s">
        <v>8</v>
      </c>
      <c r="H30" s="3">
        <v>38</v>
      </c>
    </row>
    <row r="31" spans="1:8" x14ac:dyDescent="0.25">
      <c r="A31">
        <v>68</v>
      </c>
      <c r="B31">
        <v>7</v>
      </c>
      <c r="C31" t="s">
        <v>522</v>
      </c>
      <c r="D31">
        <v>10</v>
      </c>
      <c r="E31" t="str">
        <f>VLOOKUP(A31,gry!gry,2,FALSE)</f>
        <v>Paladyni</v>
      </c>
      <c r="G31" s="2" t="s">
        <v>9</v>
      </c>
      <c r="H31" s="3">
        <v>33</v>
      </c>
    </row>
    <row r="32" spans="1:8" x14ac:dyDescent="0.25">
      <c r="A32">
        <v>75</v>
      </c>
      <c r="B32">
        <v>7</v>
      </c>
      <c r="C32" t="s">
        <v>521</v>
      </c>
      <c r="D32">
        <v>7</v>
      </c>
      <c r="E32" t="str">
        <f>VLOOKUP(A32,gry!gry,2,FALSE)</f>
        <v>Memoir'44</v>
      </c>
      <c r="G32" s="2" t="s">
        <v>120</v>
      </c>
      <c r="H32" s="3">
        <v>18</v>
      </c>
    </row>
    <row r="33" spans="1:8" x14ac:dyDescent="0.25">
      <c r="A33">
        <v>84</v>
      </c>
      <c r="B33">
        <v>7</v>
      </c>
      <c r="C33" t="s">
        <v>522</v>
      </c>
      <c r="D33">
        <v>9</v>
      </c>
      <c r="E33" t="str">
        <f>VLOOKUP(A33,gry!gry,2,FALSE)</f>
        <v>Wyspa Sky</v>
      </c>
      <c r="G33" s="2" t="s">
        <v>73</v>
      </c>
      <c r="H33" s="3">
        <v>22</v>
      </c>
    </row>
    <row r="34" spans="1:8" x14ac:dyDescent="0.25">
      <c r="A34">
        <v>102</v>
      </c>
      <c r="B34">
        <v>7</v>
      </c>
      <c r="C34" t="s">
        <v>523</v>
      </c>
      <c r="D34">
        <v>5</v>
      </c>
      <c r="E34" t="str">
        <f>VLOOKUP(A34,gry!gry,2,FALSE)</f>
        <v>Dvonn</v>
      </c>
      <c r="G34" s="2" t="s">
        <v>37</v>
      </c>
      <c r="H34" s="3">
        <v>30</v>
      </c>
    </row>
    <row r="35" spans="1:8" x14ac:dyDescent="0.25">
      <c r="A35">
        <v>45</v>
      </c>
      <c r="B35">
        <v>8</v>
      </c>
      <c r="C35" t="s">
        <v>521</v>
      </c>
      <c r="D35">
        <v>4</v>
      </c>
      <c r="E35" t="str">
        <f>VLOOKUP(A35,gry!gry,2,FALSE)</f>
        <v>Patchwork</v>
      </c>
      <c r="G35" s="2" t="s">
        <v>109</v>
      </c>
      <c r="H35" s="3">
        <v>25</v>
      </c>
    </row>
    <row r="36" spans="1:8" x14ac:dyDescent="0.25">
      <c r="A36">
        <v>84</v>
      </c>
      <c r="B36">
        <v>8</v>
      </c>
      <c r="C36" t="s">
        <v>522</v>
      </c>
      <c r="D36">
        <v>2</v>
      </c>
      <c r="E36" t="str">
        <f>VLOOKUP(A36,gry!gry,2,FALSE)</f>
        <v>Wyspa Sky</v>
      </c>
      <c r="G36" s="2" t="s">
        <v>45</v>
      </c>
      <c r="H36" s="3">
        <v>33</v>
      </c>
    </row>
    <row r="37" spans="1:8" x14ac:dyDescent="0.25">
      <c r="A37">
        <v>108</v>
      </c>
      <c r="B37">
        <v>8</v>
      </c>
      <c r="C37" t="s">
        <v>523</v>
      </c>
      <c r="D37">
        <v>9</v>
      </c>
      <c r="E37" t="str">
        <f>VLOOKUP(A37,gry!gry,2,FALSE)</f>
        <v>Swiatowy Konflikt</v>
      </c>
      <c r="G37" s="2" t="s">
        <v>110</v>
      </c>
      <c r="H37" s="3">
        <v>34</v>
      </c>
    </row>
    <row r="38" spans="1:8" x14ac:dyDescent="0.25">
      <c r="A38">
        <v>1</v>
      </c>
      <c r="B38">
        <v>9</v>
      </c>
      <c r="C38" t="s">
        <v>521</v>
      </c>
      <c r="D38">
        <v>3</v>
      </c>
      <c r="E38" t="str">
        <f>VLOOKUP(A38,gry!gry,2,FALSE)</f>
        <v>Wsiasc do Pociagu: Europa</v>
      </c>
      <c r="G38" s="2" t="s">
        <v>29</v>
      </c>
      <c r="H38" s="3">
        <v>39</v>
      </c>
    </row>
    <row r="39" spans="1:8" x14ac:dyDescent="0.25">
      <c r="A39">
        <v>39</v>
      </c>
      <c r="B39">
        <v>9</v>
      </c>
      <c r="C39" t="s">
        <v>523</v>
      </c>
      <c r="D39">
        <v>5</v>
      </c>
      <c r="E39" t="str">
        <f>VLOOKUP(A39,gry!gry,2,FALSE)</f>
        <v>Brzdek</v>
      </c>
      <c r="G39" s="2" t="s">
        <v>36</v>
      </c>
      <c r="H39" s="3">
        <v>26</v>
      </c>
    </row>
    <row r="40" spans="1:8" x14ac:dyDescent="0.25">
      <c r="A40">
        <v>55</v>
      </c>
      <c r="B40">
        <v>9</v>
      </c>
      <c r="C40" t="s">
        <v>523</v>
      </c>
      <c r="D40">
        <v>9</v>
      </c>
      <c r="E40" t="str">
        <f>VLOOKUP(A40,gry!gry,2,FALSE)</f>
        <v>Spindirella</v>
      </c>
      <c r="G40" s="2" t="s">
        <v>112</v>
      </c>
      <c r="H40" s="3">
        <v>26</v>
      </c>
    </row>
    <row r="41" spans="1:8" x14ac:dyDescent="0.25">
      <c r="A41">
        <v>75</v>
      </c>
      <c r="B41">
        <v>9</v>
      </c>
      <c r="C41" t="s">
        <v>522</v>
      </c>
      <c r="D41">
        <v>8</v>
      </c>
      <c r="E41" t="str">
        <f>VLOOKUP(A41,gry!gry,2,FALSE)</f>
        <v>Memoir'44</v>
      </c>
      <c r="G41" s="2" t="s">
        <v>99</v>
      </c>
      <c r="H41" s="3">
        <v>27</v>
      </c>
    </row>
    <row r="42" spans="1:8" x14ac:dyDescent="0.25">
      <c r="A42">
        <v>76</v>
      </c>
      <c r="B42">
        <v>9</v>
      </c>
      <c r="C42" t="s">
        <v>522</v>
      </c>
      <c r="D42">
        <v>4</v>
      </c>
      <c r="E42" t="str">
        <f>VLOOKUP(A42,gry!gry,2,FALSE)</f>
        <v>Detektyw</v>
      </c>
      <c r="G42" s="2" t="s">
        <v>93</v>
      </c>
      <c r="H42" s="3">
        <v>25</v>
      </c>
    </row>
    <row r="43" spans="1:8" x14ac:dyDescent="0.25">
      <c r="A43">
        <v>78</v>
      </c>
      <c r="B43">
        <v>9</v>
      </c>
      <c r="C43" t="s">
        <v>522</v>
      </c>
      <c r="D43">
        <v>3</v>
      </c>
      <c r="E43" t="str">
        <f>VLOOKUP(A43,gry!gry,2,FALSE)</f>
        <v>4 pory roku</v>
      </c>
      <c r="G43" s="2" t="s">
        <v>122</v>
      </c>
      <c r="H43" s="3">
        <v>30</v>
      </c>
    </row>
    <row r="44" spans="1:8" x14ac:dyDescent="0.25">
      <c r="A44">
        <v>12</v>
      </c>
      <c r="B44">
        <v>10</v>
      </c>
      <c r="C44" t="s">
        <v>522</v>
      </c>
      <c r="D44">
        <v>10</v>
      </c>
      <c r="E44" t="str">
        <f>VLOOKUP(A44,gry!gry,2,FALSE)</f>
        <v>Great Western Trail</v>
      </c>
      <c r="G44" s="2" t="s">
        <v>56</v>
      </c>
      <c r="H44" s="3">
        <v>28</v>
      </c>
    </row>
    <row r="45" spans="1:8" x14ac:dyDescent="0.25">
      <c r="A45">
        <v>23</v>
      </c>
      <c r="B45">
        <v>10</v>
      </c>
      <c r="C45" t="s">
        <v>521</v>
      </c>
      <c r="D45">
        <v>10</v>
      </c>
      <c r="E45" t="str">
        <f>VLOOKUP(A45,gry!gry,2,FALSE)</f>
        <v>Everdell</v>
      </c>
      <c r="G45" s="2" t="s">
        <v>95</v>
      </c>
      <c r="H45" s="3">
        <v>29</v>
      </c>
    </row>
    <row r="46" spans="1:8" x14ac:dyDescent="0.25">
      <c r="A46">
        <v>94</v>
      </c>
      <c r="B46">
        <v>10</v>
      </c>
      <c r="C46" t="s">
        <v>522</v>
      </c>
      <c r="D46">
        <v>3</v>
      </c>
      <c r="E46" t="str">
        <f>VLOOKUP(A46,gry!gry,2,FALSE)</f>
        <v>Broom Service</v>
      </c>
      <c r="G46" s="2" t="s">
        <v>70</v>
      </c>
      <c r="H46" s="3">
        <v>28</v>
      </c>
    </row>
    <row r="47" spans="1:8" x14ac:dyDescent="0.25">
      <c r="A47">
        <v>1</v>
      </c>
      <c r="B47">
        <v>11</v>
      </c>
      <c r="C47" t="s">
        <v>523</v>
      </c>
      <c r="D47">
        <v>9</v>
      </c>
      <c r="E47" t="str">
        <f>VLOOKUP(A47,gry!gry,2,FALSE)</f>
        <v>Wsiasc do Pociagu: Europa</v>
      </c>
      <c r="G47" s="2" t="s">
        <v>18</v>
      </c>
      <c r="H47" s="3">
        <v>36</v>
      </c>
    </row>
    <row r="48" spans="1:8" x14ac:dyDescent="0.25">
      <c r="A48">
        <v>32</v>
      </c>
      <c r="B48">
        <v>11</v>
      </c>
      <c r="C48" t="s">
        <v>521</v>
      </c>
      <c r="D48">
        <v>5</v>
      </c>
      <c r="E48" t="str">
        <f>VLOOKUP(A48,gry!gry,2,FALSE)</f>
        <v>Tajemnice labiryntu</v>
      </c>
      <c r="G48" s="2" t="s">
        <v>106</v>
      </c>
      <c r="H48" s="3">
        <v>33</v>
      </c>
    </row>
    <row r="49" spans="1:8" x14ac:dyDescent="0.25">
      <c r="A49">
        <v>67</v>
      </c>
      <c r="B49">
        <v>11</v>
      </c>
      <c r="C49" t="s">
        <v>522</v>
      </c>
      <c r="D49">
        <v>6</v>
      </c>
      <c r="E49" t="str">
        <f>VLOOKUP(A49,gry!gry,2,FALSE)</f>
        <v>Troyes</v>
      </c>
      <c r="G49" s="2" t="s">
        <v>108</v>
      </c>
      <c r="H49" s="3">
        <v>34</v>
      </c>
    </row>
    <row r="50" spans="1:8" x14ac:dyDescent="0.25">
      <c r="A50">
        <v>73</v>
      </c>
      <c r="B50">
        <v>11</v>
      </c>
      <c r="C50" t="s">
        <v>523</v>
      </c>
      <c r="D50">
        <v>6</v>
      </c>
      <c r="E50" t="str">
        <f>VLOOKUP(A50,gry!gry,2,FALSE)</f>
        <v>Miasteczka</v>
      </c>
      <c r="G50" s="2" t="s">
        <v>81</v>
      </c>
      <c r="H50" s="3">
        <v>29</v>
      </c>
    </row>
    <row r="51" spans="1:8" x14ac:dyDescent="0.25">
      <c r="A51">
        <v>76</v>
      </c>
      <c r="B51">
        <v>11</v>
      </c>
      <c r="C51" t="s">
        <v>521</v>
      </c>
      <c r="D51">
        <v>6</v>
      </c>
      <c r="E51" t="str">
        <f>VLOOKUP(A51,gry!gry,2,FALSE)</f>
        <v>Detektyw</v>
      </c>
      <c r="G51" s="2" t="s">
        <v>118</v>
      </c>
      <c r="H51" s="3">
        <v>25</v>
      </c>
    </row>
    <row r="52" spans="1:8" x14ac:dyDescent="0.25">
      <c r="A52">
        <v>7</v>
      </c>
      <c r="B52">
        <v>12</v>
      </c>
      <c r="C52" t="s">
        <v>521</v>
      </c>
      <c r="D52">
        <v>1</v>
      </c>
      <c r="E52" t="str">
        <f>VLOOKUP(A52,gry!gry,2,FALSE)</f>
        <v>Na skrzydlach</v>
      </c>
      <c r="G52" s="2" t="s">
        <v>65</v>
      </c>
      <c r="H52" s="3">
        <v>48</v>
      </c>
    </row>
    <row r="53" spans="1:8" x14ac:dyDescent="0.25">
      <c r="A53">
        <v>82</v>
      </c>
      <c r="B53">
        <v>12</v>
      </c>
      <c r="C53" t="s">
        <v>521</v>
      </c>
      <c r="D53">
        <v>5</v>
      </c>
      <c r="E53" t="str">
        <f>VLOOKUP(A53,gry!gry,2,FALSE)</f>
        <v>5 sekund</v>
      </c>
      <c r="G53" s="2" t="s">
        <v>25</v>
      </c>
      <c r="H53" s="3">
        <v>34</v>
      </c>
    </row>
    <row r="54" spans="1:8" x14ac:dyDescent="0.25">
      <c r="A54">
        <v>47</v>
      </c>
      <c r="B54">
        <v>13</v>
      </c>
      <c r="C54" t="s">
        <v>521</v>
      </c>
      <c r="D54">
        <v>4</v>
      </c>
      <c r="E54" t="str">
        <f>VLOOKUP(A54,gry!gry,2,FALSE)</f>
        <v>Park niedzwiedzi</v>
      </c>
      <c r="G54" s="2" t="s">
        <v>34</v>
      </c>
      <c r="H54" s="3">
        <v>25</v>
      </c>
    </row>
    <row r="55" spans="1:8" x14ac:dyDescent="0.25">
      <c r="A55">
        <v>49</v>
      </c>
      <c r="B55">
        <v>13</v>
      </c>
      <c r="C55" t="s">
        <v>522</v>
      </c>
      <c r="D55">
        <v>6</v>
      </c>
      <c r="E55" t="str">
        <f>VLOOKUP(A55,gry!gry,2,FALSE)</f>
        <v>Gipf</v>
      </c>
      <c r="G55" s="2" t="s">
        <v>33</v>
      </c>
      <c r="H55" s="3">
        <v>32</v>
      </c>
    </row>
    <row r="56" spans="1:8" x14ac:dyDescent="0.25">
      <c r="A56">
        <v>85</v>
      </c>
      <c r="B56">
        <v>13</v>
      </c>
      <c r="C56" t="s">
        <v>523</v>
      </c>
      <c r="D56">
        <v>7</v>
      </c>
      <c r="E56" t="str">
        <f>VLOOKUP(A56,gry!gry,2,FALSE)</f>
        <v>Sushi Go</v>
      </c>
      <c r="G56" s="2" t="s">
        <v>94</v>
      </c>
      <c r="H56" s="3">
        <v>29</v>
      </c>
    </row>
    <row r="57" spans="1:8" x14ac:dyDescent="0.25">
      <c r="A57">
        <v>38</v>
      </c>
      <c r="B57">
        <v>14</v>
      </c>
      <c r="C57" t="s">
        <v>521</v>
      </c>
      <c r="D57">
        <v>9</v>
      </c>
      <c r="E57" t="str">
        <f>VLOOKUP(A57,gry!gry,2,FALSE)</f>
        <v>Epoka kamienia</v>
      </c>
      <c r="G57" s="2" t="s">
        <v>138</v>
      </c>
      <c r="H57" s="3">
        <v>27</v>
      </c>
    </row>
    <row r="58" spans="1:8" x14ac:dyDescent="0.25">
      <c r="A58">
        <v>62</v>
      </c>
      <c r="B58">
        <v>14</v>
      </c>
      <c r="C58" t="s">
        <v>522</v>
      </c>
      <c r="D58">
        <v>5</v>
      </c>
      <c r="E58" t="str">
        <f>VLOOKUP(A58,gry!gry,2,FALSE)</f>
        <v>Warcaby</v>
      </c>
      <c r="G58" s="2" t="s">
        <v>39</v>
      </c>
      <c r="H58" s="3">
        <v>31</v>
      </c>
    </row>
    <row r="59" spans="1:8" x14ac:dyDescent="0.25">
      <c r="A59">
        <v>70</v>
      </c>
      <c r="B59">
        <v>14</v>
      </c>
      <c r="C59" t="s">
        <v>523</v>
      </c>
      <c r="D59">
        <v>6</v>
      </c>
      <c r="E59" t="str">
        <f>VLOOKUP(A59,gry!gry,2,FALSE)</f>
        <v>Alchemicy</v>
      </c>
      <c r="G59" s="2" t="s">
        <v>96</v>
      </c>
      <c r="H59" s="3">
        <v>26</v>
      </c>
    </row>
    <row r="60" spans="1:8" x14ac:dyDescent="0.25">
      <c r="A60">
        <v>72</v>
      </c>
      <c r="B60">
        <v>14</v>
      </c>
      <c r="C60" t="s">
        <v>521</v>
      </c>
      <c r="D60">
        <v>10</v>
      </c>
      <c r="E60" t="str">
        <f>VLOOKUP(A60,gry!gry,2,FALSE)</f>
        <v>Bukiet</v>
      </c>
      <c r="G60" s="2" t="s">
        <v>44</v>
      </c>
      <c r="H60" s="3">
        <v>18</v>
      </c>
    </row>
    <row r="61" spans="1:8" x14ac:dyDescent="0.25">
      <c r="A61">
        <v>74</v>
      </c>
      <c r="B61">
        <v>14</v>
      </c>
      <c r="C61" t="s">
        <v>521</v>
      </c>
      <c r="D61">
        <v>10</v>
      </c>
      <c r="E61" t="str">
        <f>VLOOKUP(A61,gry!gry,2,FALSE)</f>
        <v>Jaipur</v>
      </c>
      <c r="G61" s="2" t="s">
        <v>121</v>
      </c>
      <c r="H61" s="3">
        <v>38</v>
      </c>
    </row>
    <row r="62" spans="1:8" x14ac:dyDescent="0.25">
      <c r="A62">
        <v>85</v>
      </c>
      <c r="B62">
        <v>14</v>
      </c>
      <c r="C62" t="s">
        <v>521</v>
      </c>
      <c r="D62">
        <v>10</v>
      </c>
      <c r="E62" t="str">
        <f>VLOOKUP(A62,gry!gry,2,FALSE)</f>
        <v>Sushi Go</v>
      </c>
      <c r="G62" s="2" t="s">
        <v>125</v>
      </c>
      <c r="H62" s="3">
        <v>29</v>
      </c>
    </row>
    <row r="63" spans="1:8" x14ac:dyDescent="0.25">
      <c r="A63">
        <v>93</v>
      </c>
      <c r="B63">
        <v>14</v>
      </c>
      <c r="C63" t="s">
        <v>521</v>
      </c>
      <c r="D63">
        <v>7</v>
      </c>
      <c r="E63" t="str">
        <f>VLOOKUP(A63,gry!gry,2,FALSE)</f>
        <v>Przebiegle wielblady</v>
      </c>
      <c r="G63" s="2" t="s">
        <v>59</v>
      </c>
      <c r="H63" s="3">
        <v>25</v>
      </c>
    </row>
    <row r="64" spans="1:8" x14ac:dyDescent="0.25">
      <c r="A64">
        <v>123</v>
      </c>
      <c r="B64">
        <v>14</v>
      </c>
      <c r="C64" t="s">
        <v>521</v>
      </c>
      <c r="D64">
        <v>7</v>
      </c>
      <c r="E64" t="str">
        <f>VLOOKUP(A64,gry!gry,2,FALSE)</f>
        <v>Tzaar</v>
      </c>
      <c r="G64" s="2" t="s">
        <v>137</v>
      </c>
      <c r="H64" s="3">
        <v>36</v>
      </c>
    </row>
    <row r="65" spans="1:8" x14ac:dyDescent="0.25">
      <c r="A65">
        <v>45</v>
      </c>
      <c r="B65">
        <v>15</v>
      </c>
      <c r="C65" t="s">
        <v>521</v>
      </c>
      <c r="D65">
        <v>10</v>
      </c>
      <c r="E65" t="str">
        <f>VLOOKUP(A65,gry!gry,2,FALSE)</f>
        <v>Patchwork</v>
      </c>
      <c r="G65" s="2" t="s">
        <v>128</v>
      </c>
      <c r="H65" s="3">
        <v>37</v>
      </c>
    </row>
    <row r="66" spans="1:8" x14ac:dyDescent="0.25">
      <c r="A66">
        <v>92</v>
      </c>
      <c r="B66">
        <v>15</v>
      </c>
      <c r="C66" t="s">
        <v>521</v>
      </c>
      <c r="D66">
        <v>7</v>
      </c>
      <c r="E66" t="str">
        <f>VLOOKUP(A66,gry!gry,2,FALSE)</f>
        <v>Fotosynteza</v>
      </c>
      <c r="G66" s="2" t="s">
        <v>123</v>
      </c>
      <c r="H66" s="3">
        <v>25</v>
      </c>
    </row>
    <row r="67" spans="1:8" x14ac:dyDescent="0.25">
      <c r="A67">
        <v>96</v>
      </c>
      <c r="B67">
        <v>15</v>
      </c>
      <c r="C67" t="s">
        <v>521</v>
      </c>
      <c r="D67">
        <v>9</v>
      </c>
      <c r="E67" t="str">
        <f>VLOOKUP(A67,gry!gry,2,FALSE)</f>
        <v>Zooloretto</v>
      </c>
      <c r="G67" s="2" t="s">
        <v>41</v>
      </c>
      <c r="H67" s="3">
        <v>29</v>
      </c>
    </row>
    <row r="68" spans="1:8" x14ac:dyDescent="0.25">
      <c r="A68">
        <v>104</v>
      </c>
      <c r="B68">
        <v>15</v>
      </c>
      <c r="C68" t="s">
        <v>521</v>
      </c>
      <c r="D68">
        <v>8</v>
      </c>
      <c r="E68" t="str">
        <f>VLOOKUP(A68,gry!gry,2,FALSE)</f>
        <v>Bitwa Morska</v>
      </c>
      <c r="G68" s="2" t="s">
        <v>82</v>
      </c>
      <c r="H68" s="3">
        <v>28</v>
      </c>
    </row>
    <row r="69" spans="1:8" x14ac:dyDescent="0.25">
      <c r="A69">
        <v>120</v>
      </c>
      <c r="B69">
        <v>15</v>
      </c>
      <c r="C69" t="s">
        <v>521</v>
      </c>
      <c r="D69">
        <v>10</v>
      </c>
      <c r="E69" t="str">
        <f>VLOOKUP(A69,gry!gry,2,FALSE)</f>
        <v>Roj</v>
      </c>
      <c r="G69" s="2" t="s">
        <v>80</v>
      </c>
      <c r="H69" s="3">
        <v>24</v>
      </c>
    </row>
    <row r="70" spans="1:8" x14ac:dyDescent="0.25">
      <c r="A70">
        <v>50</v>
      </c>
      <c r="B70">
        <v>16</v>
      </c>
      <c r="C70" t="s">
        <v>521</v>
      </c>
      <c r="D70">
        <v>9</v>
      </c>
      <c r="E70" t="str">
        <f>VLOOKUP(A70,gry!gry,2,FALSE)</f>
        <v>Yinsh</v>
      </c>
      <c r="G70" s="2" t="s">
        <v>113</v>
      </c>
      <c r="H70" s="3">
        <v>26</v>
      </c>
    </row>
    <row r="71" spans="1:8" x14ac:dyDescent="0.25">
      <c r="A71">
        <v>85</v>
      </c>
      <c r="B71">
        <v>16</v>
      </c>
      <c r="C71" t="s">
        <v>521</v>
      </c>
      <c r="D71">
        <v>6</v>
      </c>
      <c r="E71" t="str">
        <f>VLOOKUP(A71,gry!gry,2,FALSE)</f>
        <v>Sushi Go</v>
      </c>
      <c r="G71" s="2" t="s">
        <v>51</v>
      </c>
      <c r="H71" s="3">
        <v>34</v>
      </c>
    </row>
    <row r="72" spans="1:8" x14ac:dyDescent="0.25">
      <c r="A72">
        <v>130</v>
      </c>
      <c r="B72">
        <v>16</v>
      </c>
      <c r="C72" t="s">
        <v>521</v>
      </c>
      <c r="D72">
        <v>7</v>
      </c>
      <c r="E72" t="str">
        <f>VLOOKUP(A72,gry!gry,2,FALSE)</f>
        <v>Mamy szpiega</v>
      </c>
      <c r="G72" s="2" t="s">
        <v>126</v>
      </c>
      <c r="H72" s="3">
        <v>25</v>
      </c>
    </row>
    <row r="73" spans="1:8" x14ac:dyDescent="0.25">
      <c r="A73">
        <v>36</v>
      </c>
      <c r="B73">
        <v>17</v>
      </c>
      <c r="C73" t="s">
        <v>523</v>
      </c>
      <c r="D73">
        <v>6</v>
      </c>
      <c r="E73" t="str">
        <f>VLOOKUP(A73,gry!gry,2,FALSE)</f>
        <v>Szeryf z Nottingham</v>
      </c>
      <c r="G73" s="2" t="s">
        <v>12</v>
      </c>
      <c r="H73" s="3">
        <v>29</v>
      </c>
    </row>
    <row r="74" spans="1:8" x14ac:dyDescent="0.25">
      <c r="A74">
        <v>53</v>
      </c>
      <c r="B74">
        <v>17</v>
      </c>
      <c r="C74" t="s">
        <v>523</v>
      </c>
      <c r="D74">
        <v>7</v>
      </c>
      <c r="E74" t="str">
        <f>VLOOKUP(A74,gry!gry,2,FALSE)</f>
        <v>Wybuchowa mieszanka</v>
      </c>
      <c r="G74" s="2" t="s">
        <v>27</v>
      </c>
      <c r="H74" s="3">
        <v>33</v>
      </c>
    </row>
    <row r="75" spans="1:8" x14ac:dyDescent="0.25">
      <c r="A75">
        <v>117</v>
      </c>
      <c r="B75">
        <v>17</v>
      </c>
      <c r="C75" t="s">
        <v>523</v>
      </c>
      <c r="D75">
        <v>8</v>
      </c>
      <c r="E75" t="str">
        <f>VLOOKUP(A75,gry!gry,2,FALSE)</f>
        <v>Ubongo 3D</v>
      </c>
      <c r="G75" s="2" t="s">
        <v>53</v>
      </c>
      <c r="H75" s="3">
        <v>28</v>
      </c>
    </row>
    <row r="76" spans="1:8" x14ac:dyDescent="0.25">
      <c r="A76">
        <v>120</v>
      </c>
      <c r="B76">
        <v>17</v>
      </c>
      <c r="C76" t="s">
        <v>523</v>
      </c>
      <c r="D76">
        <v>10</v>
      </c>
      <c r="E76" t="str">
        <f>VLOOKUP(A76,gry!gry,2,FALSE)</f>
        <v>Roj</v>
      </c>
      <c r="G76" s="2" t="s">
        <v>75</v>
      </c>
      <c r="H76" s="3">
        <v>33</v>
      </c>
    </row>
    <row r="77" spans="1:8" x14ac:dyDescent="0.25">
      <c r="A77">
        <v>2</v>
      </c>
      <c r="B77">
        <v>18</v>
      </c>
      <c r="C77" t="s">
        <v>523</v>
      </c>
      <c r="D77">
        <v>6</v>
      </c>
      <c r="E77" t="str">
        <f>VLOOKUP(A77,gry!gry,2,FALSE)</f>
        <v>Pandemia</v>
      </c>
      <c r="G77" s="2" t="s">
        <v>5</v>
      </c>
      <c r="H77" s="3">
        <v>27</v>
      </c>
    </row>
    <row r="78" spans="1:8" x14ac:dyDescent="0.25">
      <c r="A78">
        <v>22</v>
      </c>
      <c r="B78">
        <v>18</v>
      </c>
      <c r="C78" t="s">
        <v>523</v>
      </c>
      <c r="D78">
        <v>9</v>
      </c>
      <c r="E78" t="str">
        <f>VLOOKUP(A78,gry!gry,2,FALSE)</f>
        <v>Blood Rage</v>
      </c>
      <c r="G78" s="2" t="s">
        <v>54</v>
      </c>
      <c r="H78" s="3">
        <v>27</v>
      </c>
    </row>
    <row r="79" spans="1:8" x14ac:dyDescent="0.25">
      <c r="A79">
        <v>2</v>
      </c>
      <c r="B79">
        <v>19</v>
      </c>
      <c r="C79" t="s">
        <v>523</v>
      </c>
      <c r="D79">
        <v>10</v>
      </c>
      <c r="E79" t="str">
        <f>VLOOKUP(A79,gry!gry,2,FALSE)</f>
        <v>Pandemia</v>
      </c>
      <c r="G79" s="2" t="s">
        <v>52</v>
      </c>
      <c r="H79" s="3">
        <v>23</v>
      </c>
    </row>
    <row r="80" spans="1:8" x14ac:dyDescent="0.25">
      <c r="A80">
        <v>19</v>
      </c>
      <c r="B80">
        <v>19</v>
      </c>
      <c r="C80" t="s">
        <v>523</v>
      </c>
      <c r="D80">
        <v>6</v>
      </c>
      <c r="E80" t="str">
        <f>VLOOKUP(A80,gry!gry,2,FALSE)</f>
        <v>Kawerna</v>
      </c>
      <c r="G80" s="2" t="s">
        <v>117</v>
      </c>
      <c r="H80" s="3">
        <v>26</v>
      </c>
    </row>
    <row r="81" spans="1:8" x14ac:dyDescent="0.25">
      <c r="A81">
        <v>70</v>
      </c>
      <c r="B81">
        <v>19</v>
      </c>
      <c r="C81" t="s">
        <v>522</v>
      </c>
      <c r="D81">
        <v>10</v>
      </c>
      <c r="E81" t="str">
        <f>VLOOKUP(A81,gry!gry,2,FALSE)</f>
        <v>Alchemicy</v>
      </c>
      <c r="G81" s="2" t="s">
        <v>32</v>
      </c>
      <c r="H81" s="3">
        <v>34</v>
      </c>
    </row>
    <row r="82" spans="1:8" x14ac:dyDescent="0.25">
      <c r="A82">
        <v>80</v>
      </c>
      <c r="B82">
        <v>19</v>
      </c>
      <c r="C82" t="s">
        <v>522</v>
      </c>
      <c r="D82">
        <v>8</v>
      </c>
      <c r="E82" t="str">
        <f>VLOOKUP(A82,gry!gry,2,FALSE)</f>
        <v>Bolidy</v>
      </c>
      <c r="G82" s="2" t="s">
        <v>136</v>
      </c>
      <c r="H82" s="3">
        <v>29</v>
      </c>
    </row>
    <row r="83" spans="1:8" x14ac:dyDescent="0.25">
      <c r="A83">
        <v>130</v>
      </c>
      <c r="B83">
        <v>19</v>
      </c>
      <c r="C83" t="s">
        <v>522</v>
      </c>
      <c r="D83">
        <v>8</v>
      </c>
      <c r="E83" t="str">
        <f>VLOOKUP(A83,gry!gry,2,FALSE)</f>
        <v>Mamy szpiega</v>
      </c>
      <c r="G83" s="2" t="s">
        <v>116</v>
      </c>
      <c r="H83" s="3">
        <v>29</v>
      </c>
    </row>
    <row r="84" spans="1:8" x14ac:dyDescent="0.25">
      <c r="A84">
        <v>10</v>
      </c>
      <c r="B84">
        <v>20</v>
      </c>
      <c r="C84" t="s">
        <v>522</v>
      </c>
      <c r="D84">
        <v>9</v>
      </c>
      <c r="E84" t="str">
        <f>VLOOKUP(A84,gry!gry,2,FALSE)</f>
        <v>Terra Mistica</v>
      </c>
      <c r="G84" s="2" t="s">
        <v>100</v>
      </c>
      <c r="H84" s="3">
        <v>26</v>
      </c>
    </row>
    <row r="85" spans="1:8" x14ac:dyDescent="0.25">
      <c r="A85">
        <v>49</v>
      </c>
      <c r="B85">
        <v>20</v>
      </c>
      <c r="C85" t="s">
        <v>521</v>
      </c>
      <c r="D85">
        <v>7</v>
      </c>
      <c r="E85" t="str">
        <f>VLOOKUP(A85,gry!gry,2,FALSE)</f>
        <v>Gipf</v>
      </c>
      <c r="G85" s="2" t="s">
        <v>23</v>
      </c>
      <c r="H85" s="3">
        <v>26</v>
      </c>
    </row>
    <row r="86" spans="1:8" x14ac:dyDescent="0.25">
      <c r="A86">
        <v>74</v>
      </c>
      <c r="B86">
        <v>20</v>
      </c>
      <c r="C86" t="s">
        <v>522</v>
      </c>
      <c r="D86">
        <v>8</v>
      </c>
      <c r="E86" t="str">
        <f>VLOOKUP(A86,gry!gry,2,FALSE)</f>
        <v>Jaipur</v>
      </c>
      <c r="G86" s="2" t="s">
        <v>98</v>
      </c>
      <c r="H86" s="3">
        <v>17</v>
      </c>
    </row>
    <row r="87" spans="1:8" x14ac:dyDescent="0.25">
      <c r="A87">
        <v>95</v>
      </c>
      <c r="B87">
        <v>20</v>
      </c>
      <c r="C87" t="s">
        <v>523</v>
      </c>
      <c r="D87">
        <v>10</v>
      </c>
      <c r="E87" t="str">
        <f>VLOOKUP(A87,gry!gry,2,FALSE)</f>
        <v>Chatka z piernika</v>
      </c>
      <c r="G87" s="2" t="s">
        <v>40</v>
      </c>
      <c r="H87" s="3">
        <v>24</v>
      </c>
    </row>
    <row r="88" spans="1:8" x14ac:dyDescent="0.25">
      <c r="A88">
        <v>96</v>
      </c>
      <c r="B88">
        <v>20</v>
      </c>
      <c r="C88" t="s">
        <v>521</v>
      </c>
      <c r="D88">
        <v>10</v>
      </c>
      <c r="E88" t="str">
        <f>VLOOKUP(A88,gry!gry,2,FALSE)</f>
        <v>Zooloretto</v>
      </c>
      <c r="G88" s="2" t="s">
        <v>30</v>
      </c>
      <c r="H88" s="3">
        <v>43</v>
      </c>
    </row>
    <row r="89" spans="1:8" x14ac:dyDescent="0.25">
      <c r="A89">
        <v>92</v>
      </c>
      <c r="B89">
        <v>21</v>
      </c>
      <c r="C89" t="s">
        <v>522</v>
      </c>
      <c r="D89">
        <v>10</v>
      </c>
      <c r="E89" t="str">
        <f>VLOOKUP(A89,gry!gry,2,FALSE)</f>
        <v>Fotosynteza</v>
      </c>
      <c r="G89" s="2" t="s">
        <v>127</v>
      </c>
      <c r="H89" s="3">
        <v>32</v>
      </c>
    </row>
    <row r="90" spans="1:8" x14ac:dyDescent="0.25">
      <c r="A90">
        <v>105</v>
      </c>
      <c r="B90">
        <v>21</v>
      </c>
      <c r="C90" t="s">
        <v>523</v>
      </c>
      <c r="D90">
        <v>6</v>
      </c>
      <c r="E90" t="str">
        <f>VLOOKUP(A90,gry!gry,2,FALSE)</f>
        <v>Fortuna</v>
      </c>
      <c r="G90" s="2" t="s">
        <v>134</v>
      </c>
      <c r="H90" s="3">
        <v>30</v>
      </c>
    </row>
    <row r="91" spans="1:8" x14ac:dyDescent="0.25">
      <c r="A91">
        <v>18</v>
      </c>
      <c r="B91">
        <v>22</v>
      </c>
      <c r="C91" t="s">
        <v>521</v>
      </c>
      <c r="D91">
        <v>7</v>
      </c>
      <c r="E91" t="str">
        <f>VLOOKUP(A91,gry!gry,2,FALSE)</f>
        <v>Viticulture</v>
      </c>
      <c r="G91" s="2" t="s">
        <v>48</v>
      </c>
      <c r="H91" s="3">
        <v>26</v>
      </c>
    </row>
    <row r="92" spans="1:8" x14ac:dyDescent="0.25">
      <c r="A92">
        <v>31</v>
      </c>
      <c r="B92">
        <v>22</v>
      </c>
      <c r="C92" t="s">
        <v>523</v>
      </c>
      <c r="D92">
        <v>6</v>
      </c>
      <c r="E92" t="str">
        <f>VLOOKUP(A92,gry!gry,2,FALSE)</f>
        <v>Drako</v>
      </c>
      <c r="G92" s="2" t="s">
        <v>49</v>
      </c>
      <c r="H92" s="3">
        <v>30</v>
      </c>
    </row>
    <row r="93" spans="1:8" x14ac:dyDescent="0.25">
      <c r="A93">
        <v>35</v>
      </c>
      <c r="B93">
        <v>22</v>
      </c>
      <c r="C93" t="s">
        <v>523</v>
      </c>
      <c r="D93">
        <v>6</v>
      </c>
      <c r="E93" t="str">
        <f>VLOOKUP(A93,gry!gry,2,FALSE)</f>
        <v>Manhatan</v>
      </c>
      <c r="G93" s="2" t="s">
        <v>119</v>
      </c>
      <c r="H93" s="3">
        <v>30</v>
      </c>
    </row>
    <row r="94" spans="1:8" x14ac:dyDescent="0.25">
      <c r="A94">
        <v>99</v>
      </c>
      <c r="B94">
        <v>22</v>
      </c>
      <c r="C94" t="s">
        <v>522</v>
      </c>
      <c r="D94">
        <v>7</v>
      </c>
      <c r="E94" t="str">
        <f>VLOOKUP(A94,gry!gry,2,FALSE)</f>
        <v>Imperium Atakuje</v>
      </c>
      <c r="G94" s="2" t="s">
        <v>17</v>
      </c>
      <c r="H94" s="3">
        <v>21</v>
      </c>
    </row>
    <row r="95" spans="1:8" x14ac:dyDescent="0.25">
      <c r="A95">
        <v>118</v>
      </c>
      <c r="B95">
        <v>22</v>
      </c>
      <c r="C95" t="s">
        <v>522</v>
      </c>
      <c r="D95">
        <v>6</v>
      </c>
      <c r="E95" t="str">
        <f>VLOOKUP(A95,gry!gry,2,FALSE)</f>
        <v>Luxor</v>
      </c>
      <c r="G95" s="2" t="s">
        <v>50</v>
      </c>
      <c r="H95" s="3">
        <v>37</v>
      </c>
    </row>
    <row r="96" spans="1:8" x14ac:dyDescent="0.25">
      <c r="A96">
        <v>34</v>
      </c>
      <c r="B96">
        <v>23</v>
      </c>
      <c r="C96" t="s">
        <v>522</v>
      </c>
      <c r="D96">
        <v>9</v>
      </c>
      <c r="E96" t="str">
        <f>VLOOKUP(A96,gry!gry,2,FALSE)</f>
        <v>Reef</v>
      </c>
      <c r="G96" s="2" t="s">
        <v>62</v>
      </c>
      <c r="H96" s="3">
        <v>40</v>
      </c>
    </row>
    <row r="97" spans="1:8" x14ac:dyDescent="0.25">
      <c r="A97">
        <v>35</v>
      </c>
      <c r="B97">
        <v>23</v>
      </c>
      <c r="C97" t="s">
        <v>522</v>
      </c>
      <c r="D97">
        <v>10</v>
      </c>
      <c r="E97" t="str">
        <f>VLOOKUP(A97,gry!gry,2,FALSE)</f>
        <v>Manhatan</v>
      </c>
      <c r="G97" s="2" t="s">
        <v>7</v>
      </c>
      <c r="H97" s="3">
        <v>27</v>
      </c>
    </row>
    <row r="98" spans="1:8" x14ac:dyDescent="0.25">
      <c r="A98">
        <v>62</v>
      </c>
      <c r="B98">
        <v>23</v>
      </c>
      <c r="C98" t="s">
        <v>521</v>
      </c>
      <c r="D98">
        <v>7</v>
      </c>
      <c r="E98" t="str">
        <f>VLOOKUP(A98,gry!gry,2,FALSE)</f>
        <v>Warcaby</v>
      </c>
      <c r="G98" s="2" t="s">
        <v>114</v>
      </c>
      <c r="H98" s="3">
        <v>24</v>
      </c>
    </row>
    <row r="99" spans="1:8" x14ac:dyDescent="0.25">
      <c r="A99">
        <v>69</v>
      </c>
      <c r="B99">
        <v>23</v>
      </c>
      <c r="C99" t="s">
        <v>522</v>
      </c>
      <c r="D99">
        <v>6</v>
      </c>
      <c r="E99" t="str">
        <f>VLOOKUP(A99,gry!gry,2,FALSE)</f>
        <v>Architekci</v>
      </c>
      <c r="G99" s="2" t="s">
        <v>20</v>
      </c>
      <c r="H99" s="3">
        <v>29</v>
      </c>
    </row>
    <row r="100" spans="1:8" x14ac:dyDescent="0.25">
      <c r="A100">
        <v>99</v>
      </c>
      <c r="B100">
        <v>23</v>
      </c>
      <c r="C100" t="s">
        <v>523</v>
      </c>
      <c r="D100">
        <v>8</v>
      </c>
      <c r="E100" t="str">
        <f>VLOOKUP(A100,gry!gry,2,FALSE)</f>
        <v>Imperium Atakuje</v>
      </c>
      <c r="G100" s="2" t="s">
        <v>92</v>
      </c>
      <c r="H100" s="3">
        <v>28</v>
      </c>
    </row>
    <row r="101" spans="1:8" x14ac:dyDescent="0.25">
      <c r="A101">
        <v>2</v>
      </c>
      <c r="B101">
        <v>24</v>
      </c>
      <c r="C101" t="s">
        <v>521</v>
      </c>
      <c r="D101">
        <v>7</v>
      </c>
      <c r="E101" t="str">
        <f>VLOOKUP(A101,gry!gry,2,FALSE)</f>
        <v>Pandemia</v>
      </c>
      <c r="G101" s="2" t="s">
        <v>115</v>
      </c>
      <c r="H101" s="3">
        <v>30</v>
      </c>
    </row>
    <row r="102" spans="1:8" x14ac:dyDescent="0.25">
      <c r="A102">
        <v>93</v>
      </c>
      <c r="B102">
        <v>24</v>
      </c>
      <c r="C102" t="s">
        <v>522</v>
      </c>
      <c r="D102">
        <v>10</v>
      </c>
      <c r="E102" t="str">
        <f>VLOOKUP(A102,gry!gry,2,FALSE)</f>
        <v>Przebiegle wielblady</v>
      </c>
      <c r="G102" s="2" t="s">
        <v>68</v>
      </c>
      <c r="H102" s="3">
        <v>30</v>
      </c>
    </row>
    <row r="103" spans="1:8" x14ac:dyDescent="0.25">
      <c r="A103">
        <v>97</v>
      </c>
      <c r="B103">
        <v>24</v>
      </c>
      <c r="C103" t="s">
        <v>523</v>
      </c>
      <c r="D103">
        <v>6</v>
      </c>
      <c r="E103" t="str">
        <f>VLOOKUP(A103,gry!gry,2,FALSE)</f>
        <v>Via Nebula</v>
      </c>
      <c r="G103" s="2" t="s">
        <v>21</v>
      </c>
      <c r="H103" s="3">
        <v>42</v>
      </c>
    </row>
    <row r="104" spans="1:8" x14ac:dyDescent="0.25">
      <c r="A104">
        <v>29</v>
      </c>
      <c r="B104">
        <v>25</v>
      </c>
      <c r="C104" t="s">
        <v>521</v>
      </c>
      <c r="D104">
        <v>9</v>
      </c>
      <c r="E104" t="str">
        <f>VLOOKUP(A104,gry!gry,2,FALSE)</f>
        <v>Cyklady</v>
      </c>
      <c r="G104" s="2" t="s">
        <v>42</v>
      </c>
      <c r="H104" s="3">
        <v>34</v>
      </c>
    </row>
    <row r="105" spans="1:8" x14ac:dyDescent="0.25">
      <c r="A105">
        <v>32</v>
      </c>
      <c r="B105">
        <v>25</v>
      </c>
      <c r="C105" t="s">
        <v>521</v>
      </c>
      <c r="D105">
        <v>10</v>
      </c>
      <c r="E105" t="str">
        <f>VLOOKUP(A105,gry!gry,2,FALSE)</f>
        <v>Tajemnice labiryntu</v>
      </c>
      <c r="G105" s="2" t="s">
        <v>55</v>
      </c>
      <c r="H105" s="3">
        <v>36</v>
      </c>
    </row>
    <row r="106" spans="1:8" x14ac:dyDescent="0.25">
      <c r="A106">
        <v>78</v>
      </c>
      <c r="B106">
        <v>25</v>
      </c>
      <c r="C106" t="s">
        <v>521</v>
      </c>
      <c r="D106">
        <v>6</v>
      </c>
      <c r="E106" t="str">
        <f>VLOOKUP(A106,gry!gry,2,FALSE)</f>
        <v>4 pory roku</v>
      </c>
      <c r="G106" s="2" t="s">
        <v>38</v>
      </c>
      <c r="H106" s="3">
        <v>38</v>
      </c>
    </row>
    <row r="107" spans="1:8" x14ac:dyDescent="0.25">
      <c r="A107">
        <v>102</v>
      </c>
      <c r="B107">
        <v>25</v>
      </c>
      <c r="C107" t="s">
        <v>521</v>
      </c>
      <c r="D107">
        <v>6</v>
      </c>
      <c r="E107" t="str">
        <f>VLOOKUP(A107,gry!gry,2,FALSE)</f>
        <v>Dvonn</v>
      </c>
      <c r="G107" s="2" t="s">
        <v>97</v>
      </c>
      <c r="H107" s="3">
        <v>20</v>
      </c>
    </row>
    <row r="108" spans="1:8" x14ac:dyDescent="0.25">
      <c r="A108">
        <v>107</v>
      </c>
      <c r="B108">
        <v>25</v>
      </c>
      <c r="C108" t="s">
        <v>522</v>
      </c>
      <c r="D108">
        <v>6</v>
      </c>
      <c r="E108" t="str">
        <f>VLOOKUP(A108,gry!gry,2,FALSE)</f>
        <v>Star Realms</v>
      </c>
      <c r="G108" s="2" t="s">
        <v>129</v>
      </c>
      <c r="H108" s="3">
        <v>32</v>
      </c>
    </row>
    <row r="109" spans="1:8" x14ac:dyDescent="0.25">
      <c r="A109">
        <v>26</v>
      </c>
      <c r="B109">
        <v>26</v>
      </c>
      <c r="C109" t="s">
        <v>523</v>
      </c>
      <c r="D109">
        <v>9</v>
      </c>
      <c r="E109" t="str">
        <f>VLOOKUP(A109,gry!gry,2,FALSE)</f>
        <v>Piec klanow</v>
      </c>
      <c r="G109" s="2" t="s">
        <v>64</v>
      </c>
      <c r="H109" s="3">
        <v>30</v>
      </c>
    </row>
    <row r="110" spans="1:8" x14ac:dyDescent="0.25">
      <c r="A110">
        <v>84</v>
      </c>
      <c r="B110">
        <v>26</v>
      </c>
      <c r="C110" t="s">
        <v>521</v>
      </c>
      <c r="D110">
        <v>10</v>
      </c>
      <c r="E110" t="str">
        <f>VLOOKUP(A110,gry!gry,2,FALSE)</f>
        <v>Wyspa Sky</v>
      </c>
      <c r="G110" s="2" t="s">
        <v>47</v>
      </c>
      <c r="H110" s="3">
        <v>31</v>
      </c>
    </row>
    <row r="111" spans="1:8" x14ac:dyDescent="0.25">
      <c r="A111">
        <v>96</v>
      </c>
      <c r="B111">
        <v>26</v>
      </c>
      <c r="C111" t="s">
        <v>522</v>
      </c>
      <c r="D111">
        <v>6</v>
      </c>
      <c r="E111" t="str">
        <f>VLOOKUP(A111,gry!gry,2,FALSE)</f>
        <v>Zooloretto</v>
      </c>
      <c r="G111" s="2" t="s">
        <v>16</v>
      </c>
      <c r="H111" s="3">
        <v>27</v>
      </c>
    </row>
    <row r="112" spans="1:8" x14ac:dyDescent="0.25">
      <c r="A112">
        <v>97</v>
      </c>
      <c r="B112">
        <v>26</v>
      </c>
      <c r="C112" t="s">
        <v>521</v>
      </c>
      <c r="D112">
        <v>10</v>
      </c>
      <c r="E112" t="str">
        <f>VLOOKUP(A112,gry!gry,2,FALSE)</f>
        <v>Via Nebula</v>
      </c>
      <c r="G112" s="2" t="s">
        <v>13</v>
      </c>
      <c r="H112" s="3">
        <v>30</v>
      </c>
    </row>
    <row r="113" spans="1:8" x14ac:dyDescent="0.25">
      <c r="A113">
        <v>30</v>
      </c>
      <c r="B113">
        <v>27</v>
      </c>
      <c r="C113" t="s">
        <v>521</v>
      </c>
      <c r="D113">
        <v>9</v>
      </c>
      <c r="E113" t="str">
        <f>VLOOKUP(A113,gry!gry,2,FALSE)</f>
        <v>Fauna</v>
      </c>
      <c r="G113" s="2" t="s">
        <v>61</v>
      </c>
      <c r="H113" s="3">
        <v>18</v>
      </c>
    </row>
    <row r="114" spans="1:8" x14ac:dyDescent="0.25">
      <c r="A114">
        <v>35</v>
      </c>
      <c r="B114">
        <v>27</v>
      </c>
      <c r="C114" t="s">
        <v>521</v>
      </c>
      <c r="D114">
        <v>10</v>
      </c>
      <c r="E114" t="str">
        <f>VLOOKUP(A114,gry!gry,2,FALSE)</f>
        <v>Manhatan</v>
      </c>
      <c r="G114" s="2" t="s">
        <v>58</v>
      </c>
      <c r="H114" s="3">
        <v>29</v>
      </c>
    </row>
    <row r="115" spans="1:8" x14ac:dyDescent="0.25">
      <c r="A115">
        <v>42</v>
      </c>
      <c r="B115">
        <v>27</v>
      </c>
      <c r="C115" t="s">
        <v>521</v>
      </c>
      <c r="D115">
        <v>6</v>
      </c>
      <c r="E115" t="str">
        <f>VLOOKUP(A115,gry!gry,2,FALSE)</f>
        <v>Santorini</v>
      </c>
      <c r="G115" s="2" t="s">
        <v>74</v>
      </c>
      <c r="H115" s="3">
        <v>27</v>
      </c>
    </row>
    <row r="116" spans="1:8" x14ac:dyDescent="0.25">
      <c r="A116">
        <v>95</v>
      </c>
      <c r="B116">
        <v>27</v>
      </c>
      <c r="C116" t="s">
        <v>521</v>
      </c>
      <c r="D116">
        <v>10</v>
      </c>
      <c r="E116" t="str">
        <f>VLOOKUP(A116,gry!gry,2,FALSE)</f>
        <v>Chatka z piernika</v>
      </c>
      <c r="G116" s="2" t="s">
        <v>130</v>
      </c>
      <c r="H116" s="3">
        <v>27</v>
      </c>
    </row>
    <row r="117" spans="1:8" x14ac:dyDescent="0.25">
      <c r="A117">
        <v>108</v>
      </c>
      <c r="B117">
        <v>27</v>
      </c>
      <c r="C117" t="s">
        <v>521</v>
      </c>
      <c r="D117">
        <v>9</v>
      </c>
      <c r="E117" t="str">
        <f>VLOOKUP(A117,gry!gry,2,FALSE)</f>
        <v>Swiatowy Konflikt</v>
      </c>
      <c r="G117" s="2" t="s">
        <v>135</v>
      </c>
      <c r="H117" s="3">
        <v>29</v>
      </c>
    </row>
    <row r="118" spans="1:8" x14ac:dyDescent="0.25">
      <c r="A118">
        <v>128</v>
      </c>
      <c r="B118">
        <v>27</v>
      </c>
      <c r="C118" t="s">
        <v>521</v>
      </c>
      <c r="D118">
        <v>6</v>
      </c>
      <c r="E118" t="str">
        <f>VLOOKUP(A118,gry!gry,2,FALSE)</f>
        <v>Tzolkin</v>
      </c>
      <c r="G118" s="2" t="s">
        <v>71</v>
      </c>
      <c r="H118" s="3">
        <v>24</v>
      </c>
    </row>
    <row r="119" spans="1:8" x14ac:dyDescent="0.25">
      <c r="A119">
        <v>58</v>
      </c>
      <c r="B119">
        <v>28</v>
      </c>
      <c r="C119" t="s">
        <v>521</v>
      </c>
      <c r="D119">
        <v>8</v>
      </c>
      <c r="E119" t="str">
        <f>VLOOKUP(A119,gry!gry,2,FALSE)</f>
        <v>K2</v>
      </c>
      <c r="G119" s="2" t="s">
        <v>124</v>
      </c>
      <c r="H119" s="3">
        <v>35</v>
      </c>
    </row>
    <row r="120" spans="1:8" x14ac:dyDescent="0.25">
      <c r="A120">
        <v>83</v>
      </c>
      <c r="B120">
        <v>28</v>
      </c>
      <c r="C120" t="s">
        <v>521</v>
      </c>
      <c r="D120">
        <v>9</v>
      </c>
      <c r="E120" t="str">
        <f>VLOOKUP(A120,gry!gry,2,FALSE)</f>
        <v>Century Korzenny Szlak</v>
      </c>
      <c r="G120" s="2" t="s">
        <v>22</v>
      </c>
      <c r="H120" s="3">
        <v>29</v>
      </c>
    </row>
    <row r="121" spans="1:8" x14ac:dyDescent="0.25">
      <c r="A121">
        <v>116</v>
      </c>
      <c r="B121">
        <v>28</v>
      </c>
      <c r="C121" t="s">
        <v>521</v>
      </c>
      <c r="D121">
        <v>7</v>
      </c>
      <c r="E121" t="str">
        <f>VLOOKUP(A121,gry!gry,2,FALSE)</f>
        <v>Manewry morskie</v>
      </c>
      <c r="G121" s="2" t="s">
        <v>104</v>
      </c>
      <c r="H121" s="3">
        <v>44</v>
      </c>
    </row>
    <row r="122" spans="1:8" x14ac:dyDescent="0.25">
      <c r="A122">
        <v>2</v>
      </c>
      <c r="B122">
        <v>29</v>
      </c>
      <c r="C122" t="s">
        <v>521</v>
      </c>
      <c r="D122">
        <v>9</v>
      </c>
      <c r="E122" t="str">
        <f>VLOOKUP(A122,gry!gry,2,FALSE)</f>
        <v>Pandemia</v>
      </c>
      <c r="G122" s="2" t="s">
        <v>24</v>
      </c>
      <c r="H122" s="3">
        <v>43</v>
      </c>
    </row>
    <row r="123" spans="1:8" x14ac:dyDescent="0.25">
      <c r="A123">
        <v>7</v>
      </c>
      <c r="B123">
        <v>29</v>
      </c>
      <c r="C123" t="s">
        <v>521</v>
      </c>
      <c r="D123">
        <v>8</v>
      </c>
      <c r="E123" t="str">
        <f>VLOOKUP(A123,gry!gry,2,FALSE)</f>
        <v>Na skrzydlach</v>
      </c>
      <c r="G123" s="2" t="s">
        <v>69</v>
      </c>
      <c r="H123" s="3">
        <v>21</v>
      </c>
    </row>
    <row r="124" spans="1:8" x14ac:dyDescent="0.25">
      <c r="A124">
        <v>20</v>
      </c>
      <c r="B124">
        <v>29</v>
      </c>
      <c r="C124" t="s">
        <v>521</v>
      </c>
      <c r="D124">
        <v>9</v>
      </c>
      <c r="E124" t="str">
        <f>VLOOKUP(A124,gry!gry,2,FALSE)</f>
        <v>Agricola</v>
      </c>
      <c r="G124" s="2" t="s">
        <v>78</v>
      </c>
      <c r="H124" s="3">
        <v>36</v>
      </c>
    </row>
    <row r="125" spans="1:8" x14ac:dyDescent="0.25">
      <c r="A125">
        <v>61</v>
      </c>
      <c r="B125">
        <v>29</v>
      </c>
      <c r="C125" t="s">
        <v>523</v>
      </c>
      <c r="D125">
        <v>8</v>
      </c>
      <c r="E125" t="str">
        <f>VLOOKUP(A125,gry!gry,2,FALSE)</f>
        <v>Szachy</v>
      </c>
      <c r="G125" s="2" t="s">
        <v>86</v>
      </c>
      <c r="H125" s="3">
        <v>29</v>
      </c>
    </row>
    <row r="126" spans="1:8" x14ac:dyDescent="0.25">
      <c r="A126">
        <v>103</v>
      </c>
      <c r="B126">
        <v>29</v>
      </c>
      <c r="C126" t="s">
        <v>523</v>
      </c>
      <c r="D126">
        <v>9</v>
      </c>
      <c r="E126" t="str">
        <f>VLOOKUP(A126,gry!gry,2,FALSE)</f>
        <v>Eurobisness</v>
      </c>
      <c r="G126" s="2" t="s">
        <v>3</v>
      </c>
      <c r="H126" s="3">
        <v>33</v>
      </c>
    </row>
    <row r="127" spans="1:8" x14ac:dyDescent="0.25">
      <c r="A127">
        <v>121</v>
      </c>
      <c r="B127">
        <v>29</v>
      </c>
      <c r="C127" t="s">
        <v>523</v>
      </c>
      <c r="D127">
        <v>10</v>
      </c>
      <c r="E127" t="str">
        <f>VLOOKUP(A127,gry!gry,2,FALSE)</f>
        <v>Mandala</v>
      </c>
      <c r="G127" s="2" t="s">
        <v>60</v>
      </c>
      <c r="H127" s="3">
        <v>27</v>
      </c>
    </row>
    <row r="128" spans="1:8" x14ac:dyDescent="0.25">
      <c r="A128">
        <v>22</v>
      </c>
      <c r="B128">
        <v>30</v>
      </c>
      <c r="C128" t="s">
        <v>521</v>
      </c>
      <c r="D128">
        <v>10</v>
      </c>
      <c r="E128" t="str">
        <f>VLOOKUP(A128,gry!gry,2,FALSE)</f>
        <v>Blood Rage</v>
      </c>
      <c r="G128" s="2" t="s">
        <v>84</v>
      </c>
      <c r="H128" s="3">
        <v>33</v>
      </c>
    </row>
    <row r="129" spans="1:8" x14ac:dyDescent="0.25">
      <c r="A129">
        <v>88</v>
      </c>
      <c r="B129">
        <v>30</v>
      </c>
      <c r="C129" t="s">
        <v>521</v>
      </c>
      <c r="D129">
        <v>8</v>
      </c>
      <c r="E129" t="str">
        <f>VLOOKUP(A129,gry!gry,2,FALSE)</f>
        <v>Gizmos</v>
      </c>
      <c r="G129" s="2" t="s">
        <v>91</v>
      </c>
      <c r="H129" s="3">
        <v>28</v>
      </c>
    </row>
    <row r="130" spans="1:8" x14ac:dyDescent="0.25">
      <c r="A130">
        <v>96</v>
      </c>
      <c r="B130">
        <v>30</v>
      </c>
      <c r="C130" t="s">
        <v>521</v>
      </c>
      <c r="D130">
        <v>9</v>
      </c>
      <c r="E130" t="str">
        <f>VLOOKUP(A130,gry!gry,2,FALSE)</f>
        <v>Zooloretto</v>
      </c>
      <c r="G130" s="2" t="s">
        <v>57</v>
      </c>
      <c r="H130" s="3">
        <v>30</v>
      </c>
    </row>
    <row r="131" spans="1:8" x14ac:dyDescent="0.25">
      <c r="A131">
        <v>102</v>
      </c>
      <c r="B131">
        <v>30</v>
      </c>
      <c r="C131" t="s">
        <v>521</v>
      </c>
      <c r="D131">
        <v>8</v>
      </c>
      <c r="E131" t="str">
        <f>VLOOKUP(A131,gry!gry,2,FALSE)</f>
        <v>Dvonn</v>
      </c>
      <c r="G131" s="2" t="s">
        <v>66</v>
      </c>
      <c r="H131" s="3">
        <v>41</v>
      </c>
    </row>
    <row r="132" spans="1:8" x14ac:dyDescent="0.25">
      <c r="A132">
        <v>114</v>
      </c>
      <c r="B132">
        <v>30</v>
      </c>
      <c r="C132" t="s">
        <v>523</v>
      </c>
      <c r="D132">
        <v>8</v>
      </c>
      <c r="E132" t="str">
        <f>VLOOKUP(A132,gry!gry,2,FALSE)</f>
        <v>Laguna</v>
      </c>
      <c r="G132" s="2" t="s">
        <v>15</v>
      </c>
      <c r="H132" s="3">
        <v>22</v>
      </c>
    </row>
    <row r="133" spans="1:8" x14ac:dyDescent="0.25">
      <c r="A133">
        <v>53</v>
      </c>
      <c r="B133">
        <v>31</v>
      </c>
      <c r="C133" t="s">
        <v>522</v>
      </c>
      <c r="D133">
        <v>7</v>
      </c>
      <c r="E133" t="str">
        <f>VLOOKUP(A133,gry!gry,2,FALSE)</f>
        <v>Wybuchowa mieszanka</v>
      </c>
      <c r="G133" s="2" t="s">
        <v>103</v>
      </c>
      <c r="H133" s="3">
        <v>31</v>
      </c>
    </row>
    <row r="134" spans="1:8" x14ac:dyDescent="0.25">
      <c r="A134">
        <v>58</v>
      </c>
      <c r="B134">
        <v>31</v>
      </c>
      <c r="C134" t="s">
        <v>522</v>
      </c>
      <c r="D134">
        <v>8</v>
      </c>
      <c r="E134" t="str">
        <f>VLOOKUP(A134,gry!gry,2,FALSE)</f>
        <v>K2</v>
      </c>
      <c r="G134" s="2" t="s">
        <v>526</v>
      </c>
      <c r="H134" s="3">
        <v>3921</v>
      </c>
    </row>
    <row r="135" spans="1:8" x14ac:dyDescent="0.25">
      <c r="A135">
        <v>68</v>
      </c>
      <c r="B135">
        <v>31</v>
      </c>
      <c r="C135" t="s">
        <v>522</v>
      </c>
      <c r="D135">
        <v>9</v>
      </c>
      <c r="E135" t="str">
        <f>VLOOKUP(A135,gry!gry,2,FALSE)</f>
        <v>Paladyni</v>
      </c>
    </row>
    <row r="136" spans="1:8" x14ac:dyDescent="0.25">
      <c r="A136">
        <v>70</v>
      </c>
      <c r="B136">
        <v>31</v>
      </c>
      <c r="C136" t="s">
        <v>522</v>
      </c>
      <c r="D136">
        <v>7</v>
      </c>
      <c r="E136" t="str">
        <f>VLOOKUP(A136,gry!gry,2,FALSE)</f>
        <v>Alchemicy</v>
      </c>
      <c r="G136" t="s">
        <v>526</v>
      </c>
      <c r="H136">
        <v>3921</v>
      </c>
    </row>
    <row r="137" spans="1:8" x14ac:dyDescent="0.25">
      <c r="A137">
        <v>45</v>
      </c>
      <c r="B137">
        <v>32</v>
      </c>
      <c r="C137" t="s">
        <v>521</v>
      </c>
      <c r="D137">
        <v>9</v>
      </c>
      <c r="E137" t="str">
        <f>VLOOKUP(A137,gry!gry,2,FALSE)</f>
        <v>Patchwork</v>
      </c>
      <c r="G137" s="4" t="s">
        <v>65</v>
      </c>
      <c r="H137" s="4">
        <v>48</v>
      </c>
    </row>
    <row r="138" spans="1:8" x14ac:dyDescent="0.25">
      <c r="A138">
        <v>128</v>
      </c>
      <c r="B138">
        <v>32</v>
      </c>
      <c r="C138" t="s">
        <v>522</v>
      </c>
      <c r="D138">
        <v>6</v>
      </c>
      <c r="E138" t="str">
        <f>VLOOKUP(A138,gry!gry,2,FALSE)</f>
        <v>Tzolkin</v>
      </c>
      <c r="G138" t="s">
        <v>104</v>
      </c>
      <c r="H138">
        <v>44</v>
      </c>
    </row>
    <row r="139" spans="1:8" x14ac:dyDescent="0.25">
      <c r="A139">
        <v>13</v>
      </c>
      <c r="B139">
        <v>33</v>
      </c>
      <c r="C139" t="s">
        <v>523</v>
      </c>
      <c r="D139">
        <v>7</v>
      </c>
      <c r="E139" t="str">
        <f>VLOOKUP(A139,gry!gry,2,FALSE)</f>
        <v>7 Cudow Swiata</v>
      </c>
      <c r="G139" t="s">
        <v>89</v>
      </c>
      <c r="H139">
        <v>43</v>
      </c>
    </row>
    <row r="140" spans="1:8" x14ac:dyDescent="0.25">
      <c r="A140">
        <v>25</v>
      </c>
      <c r="B140">
        <v>33</v>
      </c>
      <c r="C140" t="s">
        <v>521</v>
      </c>
      <c r="D140">
        <v>9</v>
      </c>
      <c r="E140" t="str">
        <f>VLOOKUP(A140,gry!gry,2,FALSE)</f>
        <v>Anachrony</v>
      </c>
      <c r="G140" t="s">
        <v>30</v>
      </c>
      <c r="H140">
        <v>43</v>
      </c>
    </row>
    <row r="141" spans="1:8" x14ac:dyDescent="0.25">
      <c r="A141">
        <v>32</v>
      </c>
      <c r="B141">
        <v>33</v>
      </c>
      <c r="C141" t="s">
        <v>522</v>
      </c>
      <c r="D141">
        <v>10</v>
      </c>
      <c r="E141" t="str">
        <f>VLOOKUP(A141,gry!gry,2,FALSE)</f>
        <v>Tajemnice labiryntu</v>
      </c>
      <c r="G141" t="s">
        <v>24</v>
      </c>
      <c r="H141">
        <v>43</v>
      </c>
    </row>
    <row r="142" spans="1:8" x14ac:dyDescent="0.25">
      <c r="A142">
        <v>33</v>
      </c>
      <c r="B142">
        <v>33</v>
      </c>
      <c r="C142" t="s">
        <v>523</v>
      </c>
      <c r="D142">
        <v>6</v>
      </c>
      <c r="E142" t="str">
        <f>VLOOKUP(A142,gry!gry,2,FALSE)</f>
        <v>Kowale losu</v>
      </c>
      <c r="G142" t="s">
        <v>21</v>
      </c>
      <c r="H142">
        <v>42</v>
      </c>
    </row>
    <row r="143" spans="1:8" x14ac:dyDescent="0.25">
      <c r="A143">
        <v>38</v>
      </c>
      <c r="B143">
        <v>33</v>
      </c>
      <c r="C143" t="s">
        <v>521</v>
      </c>
      <c r="D143">
        <v>6</v>
      </c>
      <c r="E143" t="str">
        <f>VLOOKUP(A143,gry!gry,2,FALSE)</f>
        <v>Epoka kamienia</v>
      </c>
      <c r="G143" t="s">
        <v>66</v>
      </c>
      <c r="H143">
        <v>41</v>
      </c>
    </row>
    <row r="144" spans="1:8" x14ac:dyDescent="0.25">
      <c r="A144">
        <v>76</v>
      </c>
      <c r="B144">
        <v>33</v>
      </c>
      <c r="C144" t="s">
        <v>523</v>
      </c>
      <c r="D144">
        <v>6</v>
      </c>
      <c r="E144" t="str">
        <f>VLOOKUP(A144,gry!gry,2,FALSE)</f>
        <v>Detektyw</v>
      </c>
      <c r="G144" t="s">
        <v>62</v>
      </c>
      <c r="H144">
        <v>40</v>
      </c>
    </row>
    <row r="145" spans="1:8" x14ac:dyDescent="0.25">
      <c r="A145">
        <v>90</v>
      </c>
      <c r="B145">
        <v>33</v>
      </c>
      <c r="C145" t="s">
        <v>523</v>
      </c>
      <c r="D145">
        <v>7</v>
      </c>
      <c r="E145" t="str">
        <f>VLOOKUP(A145,gry!gry,2,FALSE)</f>
        <v>Takenoko</v>
      </c>
      <c r="G145" t="s">
        <v>133</v>
      </c>
      <c r="H145">
        <v>39</v>
      </c>
    </row>
    <row r="146" spans="1:8" x14ac:dyDescent="0.25">
      <c r="A146">
        <v>2</v>
      </c>
      <c r="B146">
        <v>34</v>
      </c>
      <c r="C146" t="s">
        <v>522</v>
      </c>
      <c r="D146">
        <v>9</v>
      </c>
      <c r="E146" t="str">
        <f>VLOOKUP(A146,gry!gry,2,FALSE)</f>
        <v>Pandemia</v>
      </c>
      <c r="G146" t="s">
        <v>83</v>
      </c>
      <c r="H146">
        <v>39</v>
      </c>
    </row>
    <row r="147" spans="1:8" x14ac:dyDescent="0.25">
      <c r="A147">
        <v>20</v>
      </c>
      <c r="B147">
        <v>34</v>
      </c>
      <c r="C147" t="s">
        <v>522</v>
      </c>
      <c r="D147">
        <v>6</v>
      </c>
      <c r="E147" t="str">
        <f>VLOOKUP(A147,gry!gry,2,FALSE)</f>
        <v>Agricola</v>
      </c>
      <c r="G147" t="s">
        <v>29</v>
      </c>
      <c r="H147">
        <v>39</v>
      </c>
    </row>
    <row r="148" spans="1:8" x14ac:dyDescent="0.25">
      <c r="A148">
        <v>60</v>
      </c>
      <c r="B148">
        <v>35</v>
      </c>
      <c r="C148" t="s">
        <v>522</v>
      </c>
      <c r="D148">
        <v>10</v>
      </c>
      <c r="E148" t="str">
        <f>VLOOKUP(A148,gry!gry,2,FALSE)</f>
        <v>Chinczyk</v>
      </c>
      <c r="G148" t="s">
        <v>72</v>
      </c>
      <c r="H148">
        <v>38</v>
      </c>
    </row>
    <row r="149" spans="1:8" x14ac:dyDescent="0.25">
      <c r="A149">
        <v>45</v>
      </c>
      <c r="B149">
        <v>36</v>
      </c>
      <c r="C149" t="s">
        <v>522</v>
      </c>
      <c r="D149">
        <v>8</v>
      </c>
      <c r="E149" t="str">
        <f>VLOOKUP(A149,gry!gry,2,FALSE)</f>
        <v>Patchwork</v>
      </c>
      <c r="G149" t="s">
        <v>8</v>
      </c>
      <c r="H149">
        <v>38</v>
      </c>
    </row>
    <row r="150" spans="1:8" x14ac:dyDescent="0.25">
      <c r="A150">
        <v>84</v>
      </c>
      <c r="B150">
        <v>36</v>
      </c>
      <c r="C150" t="s">
        <v>521</v>
      </c>
      <c r="D150">
        <v>7</v>
      </c>
      <c r="E150" t="str">
        <f>VLOOKUP(A150,gry!gry,2,FALSE)</f>
        <v>Wyspa Sky</v>
      </c>
      <c r="G150" t="s">
        <v>121</v>
      </c>
      <c r="H150">
        <v>38</v>
      </c>
    </row>
    <row r="151" spans="1:8" x14ac:dyDescent="0.25">
      <c r="A151">
        <v>92</v>
      </c>
      <c r="B151">
        <v>37</v>
      </c>
      <c r="C151" t="s">
        <v>522</v>
      </c>
      <c r="D151">
        <v>7</v>
      </c>
      <c r="E151" t="str">
        <f>VLOOKUP(A151,gry!gry,2,FALSE)</f>
        <v>Fotosynteza</v>
      </c>
      <c r="G151" t="s">
        <v>38</v>
      </c>
      <c r="H151">
        <v>38</v>
      </c>
    </row>
    <row r="152" spans="1:8" x14ac:dyDescent="0.25">
      <c r="A152">
        <v>24</v>
      </c>
      <c r="B152">
        <v>38</v>
      </c>
      <c r="C152" t="s">
        <v>523</v>
      </c>
      <c r="D152">
        <v>9</v>
      </c>
      <c r="E152" t="str">
        <f>VLOOKUP(A152,gry!gry,2,FALSE)</f>
        <v>Robinson Crusoe</v>
      </c>
      <c r="G152" t="s">
        <v>128</v>
      </c>
      <c r="H152">
        <v>37</v>
      </c>
    </row>
    <row r="153" spans="1:8" x14ac:dyDescent="0.25">
      <c r="A153">
        <v>40</v>
      </c>
      <c r="B153">
        <v>38</v>
      </c>
      <c r="C153" t="s">
        <v>521</v>
      </c>
      <c r="D153">
        <v>8</v>
      </c>
      <c r="E153" t="str">
        <f>VLOOKUP(A153,gry!gry,2,FALSE)</f>
        <v>Teby</v>
      </c>
      <c r="G153" t="s">
        <v>50</v>
      </c>
      <c r="H153">
        <v>37</v>
      </c>
    </row>
    <row r="154" spans="1:8" x14ac:dyDescent="0.25">
      <c r="A154">
        <v>4</v>
      </c>
      <c r="B154">
        <v>39</v>
      </c>
      <c r="C154" t="s">
        <v>522</v>
      </c>
      <c r="D154">
        <v>6</v>
      </c>
      <c r="E154" t="str">
        <f>VLOOKUP(A154,gry!gry,2,FALSE)</f>
        <v>Dixit</v>
      </c>
      <c r="G154" t="s">
        <v>19</v>
      </c>
      <c r="H154">
        <v>36</v>
      </c>
    </row>
    <row r="155" spans="1:8" x14ac:dyDescent="0.25">
      <c r="A155">
        <v>26</v>
      </c>
      <c r="B155">
        <v>39</v>
      </c>
      <c r="C155" t="s">
        <v>523</v>
      </c>
      <c r="D155">
        <v>9</v>
      </c>
      <c r="E155" t="str">
        <f>VLOOKUP(A155,gry!gry,2,FALSE)</f>
        <v>Piec klanow</v>
      </c>
      <c r="G155" t="s">
        <v>76</v>
      </c>
      <c r="H155">
        <v>36</v>
      </c>
    </row>
    <row r="156" spans="1:8" x14ac:dyDescent="0.25">
      <c r="A156">
        <v>40</v>
      </c>
      <c r="B156">
        <v>39</v>
      </c>
      <c r="C156" t="s">
        <v>521</v>
      </c>
      <c r="D156">
        <v>10</v>
      </c>
      <c r="E156" t="str">
        <f>VLOOKUP(A156,gry!gry,2,FALSE)</f>
        <v>Teby</v>
      </c>
      <c r="G156" t="s">
        <v>18</v>
      </c>
      <c r="H156">
        <v>36</v>
      </c>
    </row>
    <row r="157" spans="1:8" x14ac:dyDescent="0.25">
      <c r="A157">
        <v>42</v>
      </c>
      <c r="B157">
        <v>39</v>
      </c>
      <c r="C157" t="s">
        <v>521</v>
      </c>
      <c r="D157">
        <v>9</v>
      </c>
      <c r="E157" t="str">
        <f>VLOOKUP(A157,gry!gry,2,FALSE)</f>
        <v>Santorini</v>
      </c>
      <c r="G157" t="s">
        <v>137</v>
      </c>
      <c r="H157">
        <v>36</v>
      </c>
    </row>
    <row r="158" spans="1:8" x14ac:dyDescent="0.25">
      <c r="A158">
        <v>66</v>
      </c>
      <c r="B158">
        <v>39</v>
      </c>
      <c r="C158" t="s">
        <v>521</v>
      </c>
      <c r="D158">
        <v>8</v>
      </c>
      <c r="E158" t="str">
        <f>VLOOKUP(A158,gry!gry,2,FALSE)</f>
        <v>Dominion</v>
      </c>
      <c r="G158" t="s">
        <v>55</v>
      </c>
      <c r="H158">
        <v>36</v>
      </c>
    </row>
    <row r="159" spans="1:8" x14ac:dyDescent="0.25">
      <c r="A159">
        <v>79</v>
      </c>
      <c r="B159">
        <v>39</v>
      </c>
      <c r="C159" t="s">
        <v>521</v>
      </c>
      <c r="D159">
        <v>7</v>
      </c>
      <c r="E159" t="str">
        <f>VLOOKUP(A159,gry!gry,2,FALSE)</f>
        <v>Wielka Petla</v>
      </c>
      <c r="G159" t="s">
        <v>78</v>
      </c>
      <c r="H159">
        <v>36</v>
      </c>
    </row>
    <row r="160" spans="1:8" x14ac:dyDescent="0.25">
      <c r="A160">
        <v>49</v>
      </c>
      <c r="B160">
        <v>40</v>
      </c>
      <c r="C160" t="s">
        <v>522</v>
      </c>
      <c r="D160">
        <v>6</v>
      </c>
      <c r="E160" t="str">
        <f>VLOOKUP(A160,gry!gry,2,FALSE)</f>
        <v>Gipf</v>
      </c>
      <c r="G160" t="s">
        <v>67</v>
      </c>
      <c r="H160">
        <v>35</v>
      </c>
    </row>
    <row r="161" spans="1:8" x14ac:dyDescent="0.25">
      <c r="A161">
        <v>84</v>
      </c>
      <c r="B161">
        <v>40</v>
      </c>
      <c r="C161" t="s">
        <v>523</v>
      </c>
      <c r="D161">
        <v>8</v>
      </c>
      <c r="E161" t="str">
        <f>VLOOKUP(A161,gry!gry,2,FALSE)</f>
        <v>Wyspa Sky</v>
      </c>
      <c r="G161" t="s">
        <v>132</v>
      </c>
      <c r="H161">
        <v>35</v>
      </c>
    </row>
    <row r="162" spans="1:8" x14ac:dyDescent="0.25">
      <c r="A162">
        <v>28</v>
      </c>
      <c r="B162">
        <v>41</v>
      </c>
      <c r="C162" t="s">
        <v>521</v>
      </c>
      <c r="D162">
        <v>7</v>
      </c>
      <c r="E162" t="str">
        <f>VLOOKUP(A162,gry!gry,2,FALSE)</f>
        <v>Kemet</v>
      </c>
      <c r="G162" t="s">
        <v>124</v>
      </c>
      <c r="H162">
        <v>35</v>
      </c>
    </row>
    <row r="163" spans="1:8" x14ac:dyDescent="0.25">
      <c r="A163">
        <v>49</v>
      </c>
      <c r="B163">
        <v>41</v>
      </c>
      <c r="C163" t="s">
        <v>522</v>
      </c>
      <c r="D163">
        <v>7</v>
      </c>
      <c r="E163" t="str">
        <f>VLOOKUP(A163,gry!gry,2,FALSE)</f>
        <v>Gipf</v>
      </c>
      <c r="G163" t="s">
        <v>110</v>
      </c>
      <c r="H163">
        <v>34</v>
      </c>
    </row>
    <row r="164" spans="1:8" x14ac:dyDescent="0.25">
      <c r="A164">
        <v>55</v>
      </c>
      <c r="B164">
        <v>41</v>
      </c>
      <c r="C164" t="s">
        <v>523</v>
      </c>
      <c r="D164">
        <v>9</v>
      </c>
      <c r="E164" t="str">
        <f>VLOOKUP(A164,gry!gry,2,FALSE)</f>
        <v>Spindirella</v>
      </c>
      <c r="G164" t="s">
        <v>108</v>
      </c>
      <c r="H164">
        <v>34</v>
      </c>
    </row>
    <row r="165" spans="1:8" x14ac:dyDescent="0.25">
      <c r="A165">
        <v>77</v>
      </c>
      <c r="B165">
        <v>41</v>
      </c>
      <c r="C165" t="s">
        <v>521</v>
      </c>
      <c r="D165">
        <v>10</v>
      </c>
      <c r="E165" t="str">
        <f>VLOOKUP(A165,gry!gry,2,FALSE)</f>
        <v>Wyprawa do El Dorado</v>
      </c>
      <c r="G165" t="s">
        <v>25</v>
      </c>
      <c r="H165">
        <v>34</v>
      </c>
    </row>
    <row r="166" spans="1:8" x14ac:dyDescent="0.25">
      <c r="A166">
        <v>94</v>
      </c>
      <c r="B166">
        <v>41</v>
      </c>
      <c r="C166" t="s">
        <v>521</v>
      </c>
      <c r="D166">
        <v>9</v>
      </c>
      <c r="E166" t="str">
        <f>VLOOKUP(A166,gry!gry,2,FALSE)</f>
        <v>Broom Service</v>
      </c>
      <c r="G166" t="s">
        <v>51</v>
      </c>
      <c r="H166">
        <v>34</v>
      </c>
    </row>
    <row r="167" spans="1:8" x14ac:dyDescent="0.25">
      <c r="A167">
        <v>33</v>
      </c>
      <c r="B167">
        <v>42</v>
      </c>
      <c r="C167" t="s">
        <v>521</v>
      </c>
      <c r="D167">
        <v>7</v>
      </c>
      <c r="E167" t="str">
        <f>VLOOKUP(A167,gry!gry,2,FALSE)</f>
        <v>Kowale losu</v>
      </c>
      <c r="G167" t="s">
        <v>32</v>
      </c>
      <c r="H167">
        <v>34</v>
      </c>
    </row>
    <row r="168" spans="1:8" x14ac:dyDescent="0.25">
      <c r="A168">
        <v>74</v>
      </c>
      <c r="B168">
        <v>42</v>
      </c>
      <c r="C168" t="s">
        <v>521</v>
      </c>
      <c r="D168">
        <v>9</v>
      </c>
      <c r="E168" t="str">
        <f>VLOOKUP(A168,gry!gry,2,FALSE)</f>
        <v>Jaipur</v>
      </c>
      <c r="G168" t="s">
        <v>42</v>
      </c>
      <c r="H168">
        <v>34</v>
      </c>
    </row>
    <row r="169" spans="1:8" x14ac:dyDescent="0.25">
      <c r="A169">
        <v>43</v>
      </c>
      <c r="B169">
        <v>43</v>
      </c>
      <c r="C169" t="s">
        <v>521</v>
      </c>
      <c r="D169">
        <v>7</v>
      </c>
      <c r="E169" t="str">
        <f>VLOOKUP(A169,gry!gry,2,FALSE)</f>
        <v>Simurgh</v>
      </c>
      <c r="G169" t="s">
        <v>9</v>
      </c>
      <c r="H169">
        <v>33</v>
      </c>
    </row>
    <row r="170" spans="1:8" x14ac:dyDescent="0.25">
      <c r="A170">
        <v>46</v>
      </c>
      <c r="B170">
        <v>43</v>
      </c>
      <c r="C170" t="s">
        <v>521</v>
      </c>
      <c r="D170">
        <v>7</v>
      </c>
      <c r="E170" t="str">
        <f>VLOOKUP(A170,gry!gry,2,FALSE)</f>
        <v>Ogrodek</v>
      </c>
      <c r="G170" t="s">
        <v>45</v>
      </c>
      <c r="H170">
        <v>33</v>
      </c>
    </row>
    <row r="171" spans="1:8" x14ac:dyDescent="0.25">
      <c r="A171">
        <v>48</v>
      </c>
      <c r="B171">
        <v>43</v>
      </c>
      <c r="C171" t="s">
        <v>521</v>
      </c>
      <c r="D171">
        <v>9</v>
      </c>
      <c r="E171" t="str">
        <f>VLOOKUP(A171,gry!gry,2,FALSE)</f>
        <v>Sztuka wojny</v>
      </c>
      <c r="G171" t="s">
        <v>106</v>
      </c>
      <c r="H171">
        <v>33</v>
      </c>
    </row>
    <row r="172" spans="1:8" x14ac:dyDescent="0.25">
      <c r="A172">
        <v>22</v>
      </c>
      <c r="B172">
        <v>44</v>
      </c>
      <c r="C172" t="s">
        <v>521</v>
      </c>
      <c r="D172">
        <v>9</v>
      </c>
      <c r="E172" t="str">
        <f>VLOOKUP(A172,gry!gry,2,FALSE)</f>
        <v>Blood Rage</v>
      </c>
      <c r="G172" t="s">
        <v>27</v>
      </c>
      <c r="H172">
        <v>33</v>
      </c>
    </row>
    <row r="173" spans="1:8" x14ac:dyDescent="0.25">
      <c r="A173">
        <v>53</v>
      </c>
      <c r="B173">
        <v>45</v>
      </c>
      <c r="C173" t="s">
        <v>521</v>
      </c>
      <c r="D173">
        <v>10</v>
      </c>
      <c r="E173" t="str">
        <f>VLOOKUP(A173,gry!gry,2,FALSE)</f>
        <v>Wybuchowa mieszanka</v>
      </c>
      <c r="G173" t="s">
        <v>75</v>
      </c>
      <c r="H173">
        <v>33</v>
      </c>
    </row>
    <row r="174" spans="1:8" x14ac:dyDescent="0.25">
      <c r="A174">
        <v>42</v>
      </c>
      <c r="B174">
        <v>46</v>
      </c>
      <c r="C174" t="s">
        <v>521</v>
      </c>
      <c r="D174">
        <v>7</v>
      </c>
      <c r="E174" t="str">
        <f>VLOOKUP(A174,gry!gry,2,FALSE)</f>
        <v>Santorini</v>
      </c>
      <c r="G174" t="s">
        <v>3</v>
      </c>
      <c r="H174">
        <v>33</v>
      </c>
    </row>
    <row r="175" spans="1:8" x14ac:dyDescent="0.25">
      <c r="A175">
        <v>100</v>
      </c>
      <c r="B175">
        <v>46</v>
      </c>
      <c r="C175" t="s">
        <v>521</v>
      </c>
      <c r="D175">
        <v>9</v>
      </c>
      <c r="E175" t="str">
        <f>VLOOKUP(A175,gry!gry,2,FALSE)</f>
        <v>Avalone</v>
      </c>
      <c r="G175" t="s">
        <v>84</v>
      </c>
      <c r="H175">
        <v>33</v>
      </c>
    </row>
    <row r="176" spans="1:8" x14ac:dyDescent="0.25">
      <c r="A176">
        <v>26</v>
      </c>
      <c r="B176">
        <v>47</v>
      </c>
      <c r="C176" t="s">
        <v>521</v>
      </c>
      <c r="D176">
        <v>6</v>
      </c>
      <c r="E176" t="str">
        <f>VLOOKUP(A176,gry!gry,2,FALSE)</f>
        <v>Piec klanow</v>
      </c>
      <c r="G176" t="s">
        <v>107</v>
      </c>
      <c r="H176">
        <v>32</v>
      </c>
    </row>
    <row r="177" spans="1:8" x14ac:dyDescent="0.25">
      <c r="A177">
        <v>34</v>
      </c>
      <c r="B177">
        <v>47</v>
      </c>
      <c r="C177" t="s">
        <v>521</v>
      </c>
      <c r="D177">
        <v>7</v>
      </c>
      <c r="E177" t="str">
        <f>VLOOKUP(A177,gry!gry,2,FALSE)</f>
        <v>Reef</v>
      </c>
      <c r="G177" t="s">
        <v>105</v>
      </c>
      <c r="H177">
        <v>32</v>
      </c>
    </row>
    <row r="178" spans="1:8" x14ac:dyDescent="0.25">
      <c r="A178">
        <v>71</v>
      </c>
      <c r="B178">
        <v>47</v>
      </c>
      <c r="C178" t="s">
        <v>523</v>
      </c>
      <c r="D178">
        <v>8</v>
      </c>
      <c r="E178" t="str">
        <f>VLOOKUP(A178,gry!gry,2,FALSE)</f>
        <v>Welcome to</v>
      </c>
      <c r="G178" t="s">
        <v>33</v>
      </c>
      <c r="H178">
        <v>32</v>
      </c>
    </row>
    <row r="179" spans="1:8" x14ac:dyDescent="0.25">
      <c r="A179">
        <v>74</v>
      </c>
      <c r="B179">
        <v>47</v>
      </c>
      <c r="C179" t="s">
        <v>523</v>
      </c>
      <c r="D179">
        <v>9</v>
      </c>
      <c r="E179" t="str">
        <f>VLOOKUP(A179,gry!gry,2,FALSE)</f>
        <v>Jaipur</v>
      </c>
      <c r="G179" t="s">
        <v>127</v>
      </c>
      <c r="H179">
        <v>32</v>
      </c>
    </row>
    <row r="180" spans="1:8" x14ac:dyDescent="0.25">
      <c r="A180">
        <v>12</v>
      </c>
      <c r="B180">
        <v>48</v>
      </c>
      <c r="C180" t="s">
        <v>523</v>
      </c>
      <c r="D180">
        <v>7</v>
      </c>
      <c r="E180" t="str">
        <f>VLOOKUP(A180,gry!gry,2,FALSE)</f>
        <v>Great Western Trail</v>
      </c>
      <c r="G180" t="s">
        <v>129</v>
      </c>
      <c r="H180">
        <v>32</v>
      </c>
    </row>
    <row r="181" spans="1:8" x14ac:dyDescent="0.25">
      <c r="A181">
        <v>29</v>
      </c>
      <c r="B181">
        <v>48</v>
      </c>
      <c r="C181" t="s">
        <v>523</v>
      </c>
      <c r="D181">
        <v>9</v>
      </c>
      <c r="E181" t="str">
        <f>VLOOKUP(A181,gry!gry,2,FALSE)</f>
        <v>Cyklady</v>
      </c>
      <c r="G181" t="s">
        <v>88</v>
      </c>
      <c r="H181">
        <v>31</v>
      </c>
    </row>
    <row r="182" spans="1:8" x14ac:dyDescent="0.25">
      <c r="A182">
        <v>60</v>
      </c>
      <c r="B182">
        <v>48</v>
      </c>
      <c r="C182" t="s">
        <v>523</v>
      </c>
      <c r="D182">
        <v>10</v>
      </c>
      <c r="E182" t="str">
        <f>VLOOKUP(A182,gry!gry,2,FALSE)</f>
        <v>Chinczyk</v>
      </c>
      <c r="G182" t="s">
        <v>39</v>
      </c>
      <c r="H182">
        <v>31</v>
      </c>
    </row>
    <row r="183" spans="1:8" x14ac:dyDescent="0.25">
      <c r="A183">
        <v>83</v>
      </c>
      <c r="B183">
        <v>48</v>
      </c>
      <c r="C183" t="s">
        <v>523</v>
      </c>
      <c r="D183">
        <v>7</v>
      </c>
      <c r="E183" t="str">
        <f>VLOOKUP(A183,gry!gry,2,FALSE)</f>
        <v>Century Korzenny Szlak</v>
      </c>
      <c r="G183" t="s">
        <v>47</v>
      </c>
      <c r="H183">
        <v>31</v>
      </c>
    </row>
    <row r="184" spans="1:8" x14ac:dyDescent="0.25">
      <c r="A184">
        <v>107</v>
      </c>
      <c r="B184">
        <v>48</v>
      </c>
      <c r="C184" t="s">
        <v>523</v>
      </c>
      <c r="D184">
        <v>10</v>
      </c>
      <c r="E184" t="str">
        <f>VLOOKUP(A184,gry!gry,2,FALSE)</f>
        <v>Star Realms</v>
      </c>
      <c r="G184" t="s">
        <v>103</v>
      </c>
      <c r="H184">
        <v>31</v>
      </c>
    </row>
    <row r="185" spans="1:8" x14ac:dyDescent="0.25">
      <c r="A185">
        <v>119</v>
      </c>
      <c r="B185">
        <v>48</v>
      </c>
      <c r="C185" t="s">
        <v>523</v>
      </c>
      <c r="D185">
        <v>7</v>
      </c>
      <c r="E185" t="str">
        <f>VLOOKUP(A185,gry!gry,2,FALSE)</f>
        <v>Mr. Jack</v>
      </c>
      <c r="G185" t="s">
        <v>111</v>
      </c>
      <c r="H185">
        <v>30</v>
      </c>
    </row>
    <row r="186" spans="1:8" x14ac:dyDescent="0.25">
      <c r="A186">
        <v>126</v>
      </c>
      <c r="B186">
        <v>48</v>
      </c>
      <c r="C186" t="s">
        <v>522</v>
      </c>
      <c r="D186">
        <v>8</v>
      </c>
      <c r="E186" t="str">
        <f>VLOOKUP(A186,gry!gry,2,FALSE)</f>
        <v>Concordia</v>
      </c>
      <c r="G186" t="s">
        <v>131</v>
      </c>
      <c r="H186">
        <v>30</v>
      </c>
    </row>
    <row r="187" spans="1:8" x14ac:dyDescent="0.25">
      <c r="A187">
        <v>73</v>
      </c>
      <c r="B187">
        <v>49</v>
      </c>
      <c r="C187" t="s">
        <v>522</v>
      </c>
      <c r="D187">
        <v>8</v>
      </c>
      <c r="E187" t="str">
        <f>VLOOKUP(A187,gry!gry,2,FALSE)</f>
        <v>Miasteczka</v>
      </c>
      <c r="G187" t="s">
        <v>87</v>
      </c>
      <c r="H187">
        <v>30</v>
      </c>
    </row>
    <row r="188" spans="1:8" x14ac:dyDescent="0.25">
      <c r="A188">
        <v>88</v>
      </c>
      <c r="B188">
        <v>49</v>
      </c>
      <c r="C188" t="s">
        <v>522</v>
      </c>
      <c r="D188">
        <v>9</v>
      </c>
      <c r="E188" t="str">
        <f>VLOOKUP(A188,gry!gry,2,FALSE)</f>
        <v>Gizmos</v>
      </c>
      <c r="G188" t="s">
        <v>37</v>
      </c>
      <c r="H188">
        <v>30</v>
      </c>
    </row>
    <row r="189" spans="1:8" x14ac:dyDescent="0.25">
      <c r="A189">
        <v>121</v>
      </c>
      <c r="B189">
        <v>49</v>
      </c>
      <c r="C189" t="s">
        <v>522</v>
      </c>
      <c r="D189">
        <v>6</v>
      </c>
      <c r="E189" t="str">
        <f>VLOOKUP(A189,gry!gry,2,FALSE)</f>
        <v>Mandala</v>
      </c>
      <c r="G189" t="s">
        <v>122</v>
      </c>
      <c r="H189">
        <v>30</v>
      </c>
    </row>
    <row r="190" spans="1:8" x14ac:dyDescent="0.25">
      <c r="A190">
        <v>26</v>
      </c>
      <c r="B190">
        <v>50</v>
      </c>
      <c r="C190" t="s">
        <v>521</v>
      </c>
      <c r="D190">
        <v>10</v>
      </c>
      <c r="E190" t="str">
        <f>VLOOKUP(A190,gry!gry,2,FALSE)</f>
        <v>Piec klanow</v>
      </c>
      <c r="G190" t="s">
        <v>134</v>
      </c>
      <c r="H190">
        <v>30</v>
      </c>
    </row>
    <row r="191" spans="1:8" x14ac:dyDescent="0.25">
      <c r="A191">
        <v>30</v>
      </c>
      <c r="B191">
        <v>50</v>
      </c>
      <c r="C191" t="s">
        <v>522</v>
      </c>
      <c r="D191">
        <v>7</v>
      </c>
      <c r="E191" t="str">
        <f>VLOOKUP(A191,gry!gry,2,FALSE)</f>
        <v>Fauna</v>
      </c>
      <c r="G191" t="s">
        <v>49</v>
      </c>
      <c r="H191">
        <v>30</v>
      </c>
    </row>
    <row r="192" spans="1:8" x14ac:dyDescent="0.25">
      <c r="A192">
        <v>60</v>
      </c>
      <c r="B192">
        <v>50</v>
      </c>
      <c r="C192" t="s">
        <v>523</v>
      </c>
      <c r="D192">
        <v>10</v>
      </c>
      <c r="E192" t="str">
        <f>VLOOKUP(A192,gry!gry,2,FALSE)</f>
        <v>Chinczyk</v>
      </c>
      <c r="G192" t="s">
        <v>119</v>
      </c>
      <c r="H192">
        <v>30</v>
      </c>
    </row>
    <row r="193" spans="1:8" x14ac:dyDescent="0.25">
      <c r="A193">
        <v>91</v>
      </c>
      <c r="B193">
        <v>50</v>
      </c>
      <c r="C193" t="s">
        <v>521</v>
      </c>
      <c r="D193">
        <v>8</v>
      </c>
      <c r="E193" t="str">
        <f>VLOOKUP(A193,gry!gry,2,FALSE)</f>
        <v>Qeendomino</v>
      </c>
      <c r="G193" t="s">
        <v>115</v>
      </c>
      <c r="H193">
        <v>30</v>
      </c>
    </row>
    <row r="194" spans="1:8" x14ac:dyDescent="0.25">
      <c r="A194">
        <v>18</v>
      </c>
      <c r="B194">
        <v>51</v>
      </c>
      <c r="C194" t="s">
        <v>522</v>
      </c>
      <c r="D194">
        <v>9</v>
      </c>
      <c r="E194" t="str">
        <f>VLOOKUP(A194,gry!gry,2,FALSE)</f>
        <v>Viticulture</v>
      </c>
      <c r="G194" t="s">
        <v>68</v>
      </c>
      <c r="H194">
        <v>30</v>
      </c>
    </row>
    <row r="195" spans="1:8" x14ac:dyDescent="0.25">
      <c r="A195">
        <v>63</v>
      </c>
      <c r="B195">
        <v>51</v>
      </c>
      <c r="C195" t="s">
        <v>523</v>
      </c>
      <c r="D195">
        <v>6</v>
      </c>
      <c r="E195" t="str">
        <f>VLOOKUP(A195,gry!gry,2,FALSE)</f>
        <v>Go</v>
      </c>
      <c r="G195" t="s">
        <v>64</v>
      </c>
      <c r="H195">
        <v>30</v>
      </c>
    </row>
    <row r="196" spans="1:8" x14ac:dyDescent="0.25">
      <c r="A196">
        <v>93</v>
      </c>
      <c r="B196">
        <v>51</v>
      </c>
      <c r="C196" t="s">
        <v>521</v>
      </c>
      <c r="D196">
        <v>6</v>
      </c>
      <c r="E196" t="str">
        <f>VLOOKUP(A196,gry!gry,2,FALSE)</f>
        <v>Przebiegle wielblady</v>
      </c>
      <c r="G196" t="s">
        <v>13</v>
      </c>
      <c r="H196">
        <v>30</v>
      </c>
    </row>
    <row r="197" spans="1:8" x14ac:dyDescent="0.25">
      <c r="A197">
        <v>100</v>
      </c>
      <c r="B197">
        <v>51</v>
      </c>
      <c r="C197" t="s">
        <v>523</v>
      </c>
      <c r="D197">
        <v>8</v>
      </c>
      <c r="E197" t="str">
        <f>VLOOKUP(A197,gry!gry,2,FALSE)</f>
        <v>Avalone</v>
      </c>
      <c r="G197" t="s">
        <v>57</v>
      </c>
      <c r="H197">
        <v>30</v>
      </c>
    </row>
    <row r="198" spans="1:8" x14ac:dyDescent="0.25">
      <c r="A198">
        <v>97</v>
      </c>
      <c r="B198">
        <v>52</v>
      </c>
      <c r="C198" t="s">
        <v>523</v>
      </c>
      <c r="D198">
        <v>10</v>
      </c>
      <c r="E198" t="str">
        <f>VLOOKUP(A198,gry!gry,2,FALSE)</f>
        <v>Via Nebula</v>
      </c>
      <c r="G198" t="s">
        <v>85</v>
      </c>
      <c r="H198">
        <v>29</v>
      </c>
    </row>
    <row r="199" spans="1:8" x14ac:dyDescent="0.25">
      <c r="A199">
        <v>53</v>
      </c>
      <c r="B199">
        <v>53</v>
      </c>
      <c r="C199" t="s">
        <v>522</v>
      </c>
      <c r="D199">
        <v>8</v>
      </c>
      <c r="E199" t="str">
        <f>VLOOKUP(A199,gry!gry,2,FALSE)</f>
        <v>Wybuchowa mieszanka</v>
      </c>
      <c r="G199" t="s">
        <v>28</v>
      </c>
      <c r="H199">
        <v>29</v>
      </c>
    </row>
    <row r="200" spans="1:8" x14ac:dyDescent="0.25">
      <c r="A200">
        <v>69</v>
      </c>
      <c r="B200">
        <v>53</v>
      </c>
      <c r="C200" t="s">
        <v>522</v>
      </c>
      <c r="D200">
        <v>6</v>
      </c>
      <c r="E200" t="str">
        <f>VLOOKUP(A200,gry!gry,2,FALSE)</f>
        <v>Architekci</v>
      </c>
      <c r="G200" t="s">
        <v>90</v>
      </c>
      <c r="H200">
        <v>29</v>
      </c>
    </row>
    <row r="201" spans="1:8" x14ac:dyDescent="0.25">
      <c r="A201">
        <v>74</v>
      </c>
      <c r="B201">
        <v>53</v>
      </c>
      <c r="C201" t="s">
        <v>522</v>
      </c>
      <c r="D201">
        <v>9</v>
      </c>
      <c r="E201" t="str">
        <f>VLOOKUP(A201,gry!gry,2,FALSE)</f>
        <v>Jaipur</v>
      </c>
      <c r="G201" t="s">
        <v>95</v>
      </c>
      <c r="H201">
        <v>29</v>
      </c>
    </row>
    <row r="202" spans="1:8" x14ac:dyDescent="0.25">
      <c r="A202">
        <v>100</v>
      </c>
      <c r="B202">
        <v>53</v>
      </c>
      <c r="C202" t="s">
        <v>522</v>
      </c>
      <c r="D202">
        <v>10</v>
      </c>
      <c r="E202" t="str">
        <f>VLOOKUP(A202,gry!gry,2,FALSE)</f>
        <v>Avalone</v>
      </c>
      <c r="G202" t="s">
        <v>81</v>
      </c>
      <c r="H202">
        <v>29</v>
      </c>
    </row>
    <row r="203" spans="1:8" x14ac:dyDescent="0.25">
      <c r="A203">
        <v>112</v>
      </c>
      <c r="B203">
        <v>53</v>
      </c>
      <c r="C203" t="s">
        <v>521</v>
      </c>
      <c r="D203">
        <v>9</v>
      </c>
      <c r="E203" t="str">
        <f>VLOOKUP(A203,gry!gry,2,FALSE)</f>
        <v>Scrabble</v>
      </c>
      <c r="G203" t="s">
        <v>94</v>
      </c>
      <c r="H203">
        <v>29</v>
      </c>
    </row>
    <row r="204" spans="1:8" x14ac:dyDescent="0.25">
      <c r="A204">
        <v>32</v>
      </c>
      <c r="B204">
        <v>54</v>
      </c>
      <c r="C204" t="s">
        <v>522</v>
      </c>
      <c r="D204">
        <v>8</v>
      </c>
      <c r="E204" t="str">
        <f>VLOOKUP(A204,gry!gry,2,FALSE)</f>
        <v>Tajemnice labiryntu</v>
      </c>
      <c r="G204" t="s">
        <v>125</v>
      </c>
      <c r="H204">
        <v>29</v>
      </c>
    </row>
    <row r="205" spans="1:8" x14ac:dyDescent="0.25">
      <c r="A205">
        <v>44</v>
      </c>
      <c r="B205">
        <v>54</v>
      </c>
      <c r="C205" t="s">
        <v>523</v>
      </c>
      <c r="D205">
        <v>8</v>
      </c>
      <c r="E205" t="str">
        <f>VLOOKUP(A205,gry!gry,2,FALSE)</f>
        <v>Mombasa</v>
      </c>
      <c r="G205" t="s">
        <v>41</v>
      </c>
      <c r="H205">
        <v>29</v>
      </c>
    </row>
    <row r="206" spans="1:8" x14ac:dyDescent="0.25">
      <c r="A206">
        <v>97</v>
      </c>
      <c r="B206">
        <v>54</v>
      </c>
      <c r="C206" t="s">
        <v>521</v>
      </c>
      <c r="D206">
        <v>7</v>
      </c>
      <c r="E206" t="str">
        <f>VLOOKUP(A206,gry!gry,2,FALSE)</f>
        <v>Via Nebula</v>
      </c>
      <c r="G206" t="s">
        <v>12</v>
      </c>
      <c r="H206">
        <v>29</v>
      </c>
    </row>
    <row r="207" spans="1:8" x14ac:dyDescent="0.25">
      <c r="A207">
        <v>36</v>
      </c>
      <c r="B207">
        <v>55</v>
      </c>
      <c r="C207" t="s">
        <v>522</v>
      </c>
      <c r="D207">
        <v>7</v>
      </c>
      <c r="E207" t="str">
        <f>VLOOKUP(A207,gry!gry,2,FALSE)</f>
        <v>Szeryf z Nottingham</v>
      </c>
      <c r="G207" t="s">
        <v>136</v>
      </c>
      <c r="H207">
        <v>29</v>
      </c>
    </row>
    <row r="208" spans="1:8" x14ac:dyDescent="0.25">
      <c r="A208">
        <v>55</v>
      </c>
      <c r="B208">
        <v>55</v>
      </c>
      <c r="C208" t="s">
        <v>523</v>
      </c>
      <c r="D208">
        <v>9</v>
      </c>
      <c r="E208" t="str">
        <f>VLOOKUP(A208,gry!gry,2,FALSE)</f>
        <v>Spindirella</v>
      </c>
      <c r="G208" t="s">
        <v>116</v>
      </c>
      <c r="H208">
        <v>29</v>
      </c>
    </row>
    <row r="209" spans="1:8" x14ac:dyDescent="0.25">
      <c r="A209">
        <v>60</v>
      </c>
      <c r="B209">
        <v>55</v>
      </c>
      <c r="C209" t="s">
        <v>521</v>
      </c>
      <c r="D209">
        <v>6</v>
      </c>
      <c r="E209" t="str">
        <f>VLOOKUP(A209,gry!gry,2,FALSE)</f>
        <v>Chinczyk</v>
      </c>
      <c r="G209" t="s">
        <v>20</v>
      </c>
      <c r="H209">
        <v>29</v>
      </c>
    </row>
    <row r="210" spans="1:8" x14ac:dyDescent="0.25">
      <c r="A210">
        <v>71</v>
      </c>
      <c r="B210">
        <v>55</v>
      </c>
      <c r="C210" t="s">
        <v>521</v>
      </c>
      <c r="D210">
        <v>10</v>
      </c>
      <c r="E210" t="str">
        <f>VLOOKUP(A210,gry!gry,2,FALSE)</f>
        <v>Welcome to</v>
      </c>
      <c r="G210" t="s">
        <v>58</v>
      </c>
      <c r="H210">
        <v>29</v>
      </c>
    </row>
    <row r="211" spans="1:8" x14ac:dyDescent="0.25">
      <c r="A211">
        <v>104</v>
      </c>
      <c r="B211">
        <v>55</v>
      </c>
      <c r="C211" t="s">
        <v>521</v>
      </c>
      <c r="D211">
        <v>10</v>
      </c>
      <c r="E211" t="str">
        <f>VLOOKUP(A211,gry!gry,2,FALSE)</f>
        <v>Bitwa Morska</v>
      </c>
      <c r="G211" t="s">
        <v>135</v>
      </c>
      <c r="H211">
        <v>29</v>
      </c>
    </row>
    <row r="212" spans="1:8" x14ac:dyDescent="0.25">
      <c r="A212">
        <v>21</v>
      </c>
      <c r="B212">
        <v>56</v>
      </c>
      <c r="C212" t="s">
        <v>521</v>
      </c>
      <c r="D212">
        <v>6</v>
      </c>
      <c r="E212" t="str">
        <f>VLOOKUP(A212,gry!gry,2,FALSE)</f>
        <v>Nemesis</v>
      </c>
      <c r="G212" t="s">
        <v>22</v>
      </c>
      <c r="H212">
        <v>29</v>
      </c>
    </row>
    <row r="213" spans="1:8" x14ac:dyDescent="0.25">
      <c r="A213">
        <v>114</v>
      </c>
      <c r="B213">
        <v>56</v>
      </c>
      <c r="C213" t="s">
        <v>522</v>
      </c>
      <c r="D213">
        <v>10</v>
      </c>
      <c r="E213" t="str">
        <f>VLOOKUP(A213,gry!gry,2,FALSE)</f>
        <v>Laguna</v>
      </c>
      <c r="G213" t="s">
        <v>86</v>
      </c>
      <c r="H213">
        <v>29</v>
      </c>
    </row>
    <row r="214" spans="1:8" x14ac:dyDescent="0.25">
      <c r="A214">
        <v>130</v>
      </c>
      <c r="B214">
        <v>56</v>
      </c>
      <c r="C214" t="s">
        <v>523</v>
      </c>
      <c r="D214">
        <v>10</v>
      </c>
      <c r="E214" t="str">
        <f>VLOOKUP(A214,gry!gry,2,FALSE)</f>
        <v>Mamy szpiega</v>
      </c>
      <c r="G214" t="s">
        <v>77</v>
      </c>
      <c r="H214">
        <v>28</v>
      </c>
    </row>
    <row r="215" spans="1:8" x14ac:dyDescent="0.25">
      <c r="A215">
        <v>98</v>
      </c>
      <c r="B215">
        <v>57</v>
      </c>
      <c r="C215" t="s">
        <v>521</v>
      </c>
      <c r="D215">
        <v>6</v>
      </c>
      <c r="E215" t="str">
        <f>VLOOKUP(A215,gry!gry,2,FALSE)</f>
        <v>Brass</v>
      </c>
      <c r="G215" t="s">
        <v>35</v>
      </c>
      <c r="H215">
        <v>28</v>
      </c>
    </row>
    <row r="216" spans="1:8" x14ac:dyDescent="0.25">
      <c r="A216">
        <v>100</v>
      </c>
      <c r="B216">
        <v>57</v>
      </c>
      <c r="C216" t="s">
        <v>522</v>
      </c>
      <c r="D216">
        <v>9</v>
      </c>
      <c r="E216" t="str">
        <f>VLOOKUP(A216,gry!gry,2,FALSE)</f>
        <v>Avalone</v>
      </c>
      <c r="G216" t="s">
        <v>56</v>
      </c>
      <c r="H216">
        <v>28</v>
      </c>
    </row>
    <row r="217" spans="1:8" x14ac:dyDescent="0.25">
      <c r="A217">
        <v>113</v>
      </c>
      <c r="B217">
        <v>57</v>
      </c>
      <c r="C217" t="s">
        <v>523</v>
      </c>
      <c r="D217">
        <v>8</v>
      </c>
      <c r="E217" t="str">
        <f>VLOOKUP(A217,gry!gry,2,FALSE)</f>
        <v>Domek</v>
      </c>
      <c r="G217" t="s">
        <v>70</v>
      </c>
      <c r="H217">
        <v>28</v>
      </c>
    </row>
    <row r="218" spans="1:8" x14ac:dyDescent="0.25">
      <c r="A218">
        <v>10</v>
      </c>
      <c r="B218">
        <v>58</v>
      </c>
      <c r="C218" t="s">
        <v>521</v>
      </c>
      <c r="D218">
        <v>6</v>
      </c>
      <c r="E218" t="str">
        <f>VLOOKUP(A218,gry!gry,2,FALSE)</f>
        <v>Terra Mistica</v>
      </c>
      <c r="G218" t="s">
        <v>82</v>
      </c>
      <c r="H218">
        <v>28</v>
      </c>
    </row>
    <row r="219" spans="1:8" x14ac:dyDescent="0.25">
      <c r="A219">
        <v>24</v>
      </c>
      <c r="B219">
        <v>58</v>
      </c>
      <c r="C219" t="s">
        <v>521</v>
      </c>
      <c r="D219">
        <v>10</v>
      </c>
      <c r="E219" t="str">
        <f>VLOOKUP(A219,gry!gry,2,FALSE)</f>
        <v>Robinson Crusoe</v>
      </c>
      <c r="G219" t="s">
        <v>53</v>
      </c>
      <c r="H219">
        <v>28</v>
      </c>
    </row>
    <row r="220" spans="1:8" x14ac:dyDescent="0.25">
      <c r="A220">
        <v>32</v>
      </c>
      <c r="B220">
        <v>58</v>
      </c>
      <c r="C220" t="s">
        <v>521</v>
      </c>
      <c r="D220">
        <v>10</v>
      </c>
      <c r="E220" t="str">
        <f>VLOOKUP(A220,gry!gry,2,FALSE)</f>
        <v>Tajemnice labiryntu</v>
      </c>
      <c r="G220" t="s">
        <v>92</v>
      </c>
      <c r="H220">
        <v>28</v>
      </c>
    </row>
    <row r="221" spans="1:8" x14ac:dyDescent="0.25">
      <c r="A221">
        <v>35</v>
      </c>
      <c r="B221">
        <v>58</v>
      </c>
      <c r="C221" t="s">
        <v>521</v>
      </c>
      <c r="D221">
        <v>6</v>
      </c>
      <c r="E221" t="str">
        <f>VLOOKUP(A221,gry!gry,2,FALSE)</f>
        <v>Manhatan</v>
      </c>
      <c r="G221" t="s">
        <v>91</v>
      </c>
      <c r="H221">
        <v>28</v>
      </c>
    </row>
    <row r="222" spans="1:8" x14ac:dyDescent="0.25">
      <c r="A222">
        <v>40</v>
      </c>
      <c r="B222">
        <v>58</v>
      </c>
      <c r="C222" t="s">
        <v>521</v>
      </c>
      <c r="D222">
        <v>8</v>
      </c>
      <c r="E222" t="str">
        <f>VLOOKUP(A222,gry!gry,2,FALSE)</f>
        <v>Teby</v>
      </c>
      <c r="G222" t="s">
        <v>99</v>
      </c>
      <c r="H222">
        <v>27</v>
      </c>
    </row>
    <row r="223" spans="1:8" x14ac:dyDescent="0.25">
      <c r="A223">
        <v>48</v>
      </c>
      <c r="B223">
        <v>58</v>
      </c>
      <c r="C223" t="s">
        <v>521</v>
      </c>
      <c r="D223">
        <v>8</v>
      </c>
      <c r="E223" t="str">
        <f>VLOOKUP(A223,gry!gry,2,FALSE)</f>
        <v>Sztuka wojny</v>
      </c>
      <c r="G223" t="s">
        <v>138</v>
      </c>
      <c r="H223">
        <v>27</v>
      </c>
    </row>
    <row r="224" spans="1:8" x14ac:dyDescent="0.25">
      <c r="A224">
        <v>101</v>
      </c>
      <c r="B224">
        <v>58</v>
      </c>
      <c r="C224" t="s">
        <v>521</v>
      </c>
      <c r="D224">
        <v>10</v>
      </c>
      <c r="E224" t="str">
        <f>VLOOKUP(A224,gry!gry,2,FALSE)</f>
        <v>Inis</v>
      </c>
      <c r="G224" t="s">
        <v>5</v>
      </c>
      <c r="H224">
        <v>27</v>
      </c>
    </row>
    <row r="225" spans="1:8" x14ac:dyDescent="0.25">
      <c r="A225">
        <v>24</v>
      </c>
      <c r="B225">
        <v>59</v>
      </c>
      <c r="C225" t="s">
        <v>521</v>
      </c>
      <c r="D225">
        <v>8</v>
      </c>
      <c r="E225" t="str">
        <f>VLOOKUP(A225,gry!gry,2,FALSE)</f>
        <v>Robinson Crusoe</v>
      </c>
      <c r="G225" t="s">
        <v>54</v>
      </c>
      <c r="H225">
        <v>27</v>
      </c>
    </row>
    <row r="226" spans="1:8" x14ac:dyDescent="0.25">
      <c r="A226">
        <v>44</v>
      </c>
      <c r="B226">
        <v>59</v>
      </c>
      <c r="C226" t="s">
        <v>521</v>
      </c>
      <c r="D226">
        <v>9</v>
      </c>
      <c r="E226" t="str">
        <f>VLOOKUP(A226,gry!gry,2,FALSE)</f>
        <v>Mombasa</v>
      </c>
      <c r="G226" t="s">
        <v>7</v>
      </c>
      <c r="H226">
        <v>27</v>
      </c>
    </row>
    <row r="227" spans="1:8" x14ac:dyDescent="0.25">
      <c r="A227">
        <v>103</v>
      </c>
      <c r="B227">
        <v>59</v>
      </c>
      <c r="C227" t="s">
        <v>521</v>
      </c>
      <c r="D227">
        <v>7</v>
      </c>
      <c r="E227" t="str">
        <f>VLOOKUP(A227,gry!gry,2,FALSE)</f>
        <v>Eurobisness</v>
      </c>
      <c r="G227" t="s">
        <v>16</v>
      </c>
      <c r="H227">
        <v>27</v>
      </c>
    </row>
    <row r="228" spans="1:8" x14ac:dyDescent="0.25">
      <c r="A228">
        <v>22</v>
      </c>
      <c r="B228">
        <v>60</v>
      </c>
      <c r="C228" t="s">
        <v>521</v>
      </c>
      <c r="D228">
        <v>8</v>
      </c>
      <c r="E228" t="str">
        <f>VLOOKUP(A228,gry!gry,2,FALSE)</f>
        <v>Blood Rage</v>
      </c>
      <c r="G228" t="s">
        <v>74</v>
      </c>
      <c r="H228">
        <v>27</v>
      </c>
    </row>
    <row r="229" spans="1:8" x14ac:dyDescent="0.25">
      <c r="A229">
        <v>81</v>
      </c>
      <c r="B229">
        <v>60</v>
      </c>
      <c r="C229" t="s">
        <v>521</v>
      </c>
      <c r="D229">
        <v>9</v>
      </c>
      <c r="E229" t="str">
        <f>VLOOKUP(A229,gry!gry,2,FALSE)</f>
        <v>Catan</v>
      </c>
      <c r="G229" t="s">
        <v>130</v>
      </c>
      <c r="H229">
        <v>27</v>
      </c>
    </row>
    <row r="230" spans="1:8" x14ac:dyDescent="0.25">
      <c r="A230">
        <v>56</v>
      </c>
      <c r="B230">
        <v>61</v>
      </c>
      <c r="C230" t="s">
        <v>521</v>
      </c>
      <c r="D230">
        <v>7</v>
      </c>
      <c r="E230" t="str">
        <f>VLOOKUP(A230,gry!gry,2,FALSE)</f>
        <v>Colt Express</v>
      </c>
      <c r="G230" t="s">
        <v>60</v>
      </c>
      <c r="H230">
        <v>27</v>
      </c>
    </row>
    <row r="231" spans="1:8" x14ac:dyDescent="0.25">
      <c r="A231">
        <v>66</v>
      </c>
      <c r="B231">
        <v>61</v>
      </c>
      <c r="C231" t="s">
        <v>523</v>
      </c>
      <c r="D231">
        <v>8</v>
      </c>
      <c r="E231" t="str">
        <f>VLOOKUP(A231,gry!gry,2,FALSE)</f>
        <v>Dominion</v>
      </c>
      <c r="G231" t="s">
        <v>26</v>
      </c>
      <c r="H231">
        <v>26</v>
      </c>
    </row>
    <row r="232" spans="1:8" x14ac:dyDescent="0.25">
      <c r="A232">
        <v>38</v>
      </c>
      <c r="B232">
        <v>62</v>
      </c>
      <c r="C232" t="s">
        <v>523</v>
      </c>
      <c r="D232">
        <v>8</v>
      </c>
      <c r="E232" t="str">
        <f>VLOOKUP(A232,gry!gry,2,FALSE)</f>
        <v>Epoka kamienia</v>
      </c>
      <c r="G232" t="s">
        <v>10</v>
      </c>
      <c r="H232">
        <v>26</v>
      </c>
    </row>
    <row r="233" spans="1:8" x14ac:dyDescent="0.25">
      <c r="A233">
        <v>76</v>
      </c>
      <c r="B233">
        <v>62</v>
      </c>
      <c r="C233" t="s">
        <v>523</v>
      </c>
      <c r="D233">
        <v>7</v>
      </c>
      <c r="E233" t="str">
        <f>VLOOKUP(A233,gry!gry,2,FALSE)</f>
        <v>Detektyw</v>
      </c>
      <c r="G233" t="s">
        <v>63</v>
      </c>
      <c r="H233">
        <v>26</v>
      </c>
    </row>
    <row r="234" spans="1:8" x14ac:dyDescent="0.25">
      <c r="A234">
        <v>84</v>
      </c>
      <c r="B234">
        <v>62</v>
      </c>
      <c r="C234" t="s">
        <v>523</v>
      </c>
      <c r="D234">
        <v>10</v>
      </c>
      <c r="E234" t="str">
        <f>VLOOKUP(A234,gry!gry,2,FALSE)</f>
        <v>Wyspa Sky</v>
      </c>
      <c r="G234" t="s">
        <v>36</v>
      </c>
      <c r="H234">
        <v>26</v>
      </c>
    </row>
    <row r="235" spans="1:8" x14ac:dyDescent="0.25">
      <c r="A235">
        <v>71</v>
      </c>
      <c r="B235">
        <v>63</v>
      </c>
      <c r="C235" t="s">
        <v>523</v>
      </c>
      <c r="D235">
        <v>10</v>
      </c>
      <c r="E235" t="str">
        <f>VLOOKUP(A235,gry!gry,2,FALSE)</f>
        <v>Welcome to</v>
      </c>
      <c r="G235" t="s">
        <v>112</v>
      </c>
      <c r="H235">
        <v>26</v>
      </c>
    </row>
    <row r="236" spans="1:8" x14ac:dyDescent="0.25">
      <c r="A236">
        <v>117</v>
      </c>
      <c r="B236">
        <v>63</v>
      </c>
      <c r="C236" t="s">
        <v>523</v>
      </c>
      <c r="D236">
        <v>6</v>
      </c>
      <c r="E236" t="str">
        <f>VLOOKUP(A236,gry!gry,2,FALSE)</f>
        <v>Ubongo 3D</v>
      </c>
      <c r="G236" t="s">
        <v>96</v>
      </c>
      <c r="H236">
        <v>26</v>
      </c>
    </row>
    <row r="237" spans="1:8" x14ac:dyDescent="0.25">
      <c r="A237">
        <v>1</v>
      </c>
      <c r="B237">
        <v>64</v>
      </c>
      <c r="C237" t="s">
        <v>523</v>
      </c>
      <c r="D237">
        <v>9</v>
      </c>
      <c r="E237" t="str">
        <f>VLOOKUP(A237,gry!gry,2,FALSE)</f>
        <v>Wsiasc do Pociagu: Europa</v>
      </c>
      <c r="G237" t="s">
        <v>113</v>
      </c>
      <c r="H237">
        <v>26</v>
      </c>
    </row>
    <row r="238" spans="1:8" x14ac:dyDescent="0.25">
      <c r="A238">
        <v>22</v>
      </c>
      <c r="B238">
        <v>64</v>
      </c>
      <c r="C238" t="s">
        <v>523</v>
      </c>
      <c r="D238">
        <v>7</v>
      </c>
      <c r="E238" t="str">
        <f>VLOOKUP(A238,gry!gry,2,FALSE)</f>
        <v>Blood Rage</v>
      </c>
      <c r="G238" t="s">
        <v>117</v>
      </c>
      <c r="H238">
        <v>26</v>
      </c>
    </row>
    <row r="239" spans="1:8" x14ac:dyDescent="0.25">
      <c r="A239">
        <v>70</v>
      </c>
      <c r="B239">
        <v>64</v>
      </c>
      <c r="C239" t="s">
        <v>522</v>
      </c>
      <c r="D239">
        <v>9</v>
      </c>
      <c r="E239" t="str">
        <f>VLOOKUP(A239,gry!gry,2,FALSE)</f>
        <v>Alchemicy</v>
      </c>
      <c r="G239" t="s">
        <v>100</v>
      </c>
      <c r="H239">
        <v>26</v>
      </c>
    </row>
    <row r="240" spans="1:8" x14ac:dyDescent="0.25">
      <c r="A240">
        <v>107</v>
      </c>
      <c r="B240">
        <v>64</v>
      </c>
      <c r="C240" t="s">
        <v>522</v>
      </c>
      <c r="D240">
        <v>10</v>
      </c>
      <c r="E240" t="str">
        <f>VLOOKUP(A240,gry!gry,2,FALSE)</f>
        <v>Star Realms</v>
      </c>
      <c r="G240" t="s">
        <v>23</v>
      </c>
      <c r="H240">
        <v>26</v>
      </c>
    </row>
    <row r="241" spans="1:8" x14ac:dyDescent="0.25">
      <c r="A241">
        <v>42</v>
      </c>
      <c r="B241">
        <v>65</v>
      </c>
      <c r="C241" t="s">
        <v>522</v>
      </c>
      <c r="D241">
        <v>9</v>
      </c>
      <c r="E241" t="str">
        <f>VLOOKUP(A241,gry!gry,2,FALSE)</f>
        <v>Santorini</v>
      </c>
      <c r="G241" t="s">
        <v>48</v>
      </c>
      <c r="H241">
        <v>26</v>
      </c>
    </row>
    <row r="242" spans="1:8" x14ac:dyDescent="0.25">
      <c r="A242">
        <v>30</v>
      </c>
      <c r="B242">
        <v>66</v>
      </c>
      <c r="C242" t="s">
        <v>522</v>
      </c>
      <c r="D242">
        <v>8</v>
      </c>
      <c r="E242" t="str">
        <f>VLOOKUP(A242,gry!gry,2,FALSE)</f>
        <v>Fauna</v>
      </c>
      <c r="G242" t="s">
        <v>102</v>
      </c>
      <c r="H242">
        <v>25</v>
      </c>
    </row>
    <row r="243" spans="1:8" x14ac:dyDescent="0.25">
      <c r="A243">
        <v>109</v>
      </c>
      <c r="B243">
        <v>66</v>
      </c>
      <c r="C243" t="s">
        <v>521</v>
      </c>
      <c r="D243">
        <v>6</v>
      </c>
      <c r="E243" t="str">
        <f>VLOOKUP(A243,gry!gry,2,FALSE)</f>
        <v>Posrod gwiazd</v>
      </c>
      <c r="G243" t="s">
        <v>109</v>
      </c>
      <c r="H243">
        <v>25</v>
      </c>
    </row>
    <row r="244" spans="1:8" x14ac:dyDescent="0.25">
      <c r="A244">
        <v>79</v>
      </c>
      <c r="B244">
        <v>67</v>
      </c>
      <c r="C244" t="s">
        <v>522</v>
      </c>
      <c r="D244">
        <v>7</v>
      </c>
      <c r="E244" t="str">
        <f>VLOOKUP(A244,gry!gry,2,FALSE)</f>
        <v>Wielka Petla</v>
      </c>
      <c r="G244" t="s">
        <v>93</v>
      </c>
      <c r="H244">
        <v>25</v>
      </c>
    </row>
    <row r="245" spans="1:8" x14ac:dyDescent="0.25">
      <c r="A245">
        <v>97</v>
      </c>
      <c r="B245">
        <v>67</v>
      </c>
      <c r="C245" t="s">
        <v>523</v>
      </c>
      <c r="D245">
        <v>9</v>
      </c>
      <c r="E245" t="str">
        <f>VLOOKUP(A245,gry!gry,2,FALSE)</f>
        <v>Via Nebula</v>
      </c>
      <c r="G245" t="s">
        <v>118</v>
      </c>
      <c r="H245">
        <v>25</v>
      </c>
    </row>
    <row r="246" spans="1:8" x14ac:dyDescent="0.25">
      <c r="A246">
        <v>113</v>
      </c>
      <c r="B246">
        <v>67</v>
      </c>
      <c r="C246" t="s">
        <v>521</v>
      </c>
      <c r="D246">
        <v>7</v>
      </c>
      <c r="E246" t="str">
        <f>VLOOKUP(A246,gry!gry,2,FALSE)</f>
        <v>Domek</v>
      </c>
      <c r="G246" t="s">
        <v>34</v>
      </c>
      <c r="H246">
        <v>25</v>
      </c>
    </row>
    <row r="247" spans="1:8" x14ac:dyDescent="0.25">
      <c r="A247">
        <v>115</v>
      </c>
      <c r="B247">
        <v>67</v>
      </c>
      <c r="C247" t="s">
        <v>522</v>
      </c>
      <c r="D247">
        <v>6</v>
      </c>
      <c r="E247" t="str">
        <f>VLOOKUP(A247,gry!gry,2,FALSE)</f>
        <v>Geniusz</v>
      </c>
      <c r="G247" t="s">
        <v>59</v>
      </c>
      <c r="H247">
        <v>25</v>
      </c>
    </row>
    <row r="248" spans="1:8" x14ac:dyDescent="0.25">
      <c r="A248">
        <v>29</v>
      </c>
      <c r="B248">
        <v>68</v>
      </c>
      <c r="C248" t="s">
        <v>523</v>
      </c>
      <c r="D248">
        <v>9</v>
      </c>
      <c r="E248" t="str">
        <f>VLOOKUP(A248,gry!gry,2,FALSE)</f>
        <v>Cyklady</v>
      </c>
      <c r="G248" t="s">
        <v>123</v>
      </c>
      <c r="H248">
        <v>25</v>
      </c>
    </row>
    <row r="249" spans="1:8" x14ac:dyDescent="0.25">
      <c r="A249">
        <v>61</v>
      </c>
      <c r="B249">
        <v>68</v>
      </c>
      <c r="C249" t="s">
        <v>521</v>
      </c>
      <c r="D249">
        <v>7</v>
      </c>
      <c r="E249" t="str">
        <f>VLOOKUP(A249,gry!gry,2,FALSE)</f>
        <v>Szachy</v>
      </c>
      <c r="G249" t="s">
        <v>126</v>
      </c>
      <c r="H249">
        <v>25</v>
      </c>
    </row>
    <row r="250" spans="1:8" x14ac:dyDescent="0.25">
      <c r="A250">
        <v>65</v>
      </c>
      <c r="B250">
        <v>68</v>
      </c>
      <c r="C250" t="s">
        <v>523</v>
      </c>
      <c r="D250">
        <v>8</v>
      </c>
      <c r="E250" t="str">
        <f>VLOOKUP(A250,gry!gry,2,FALSE)</f>
        <v>Carcassone</v>
      </c>
      <c r="G250" t="s">
        <v>79</v>
      </c>
      <c r="H250">
        <v>24</v>
      </c>
    </row>
    <row r="251" spans="1:8" x14ac:dyDescent="0.25">
      <c r="A251">
        <v>82</v>
      </c>
      <c r="B251">
        <v>68</v>
      </c>
      <c r="C251" t="s">
        <v>523</v>
      </c>
      <c r="D251">
        <v>7</v>
      </c>
      <c r="E251" t="str">
        <f>VLOOKUP(A251,gry!gry,2,FALSE)</f>
        <v>5 sekund</v>
      </c>
      <c r="G251" t="s">
        <v>80</v>
      </c>
      <c r="H251">
        <v>24</v>
      </c>
    </row>
    <row r="252" spans="1:8" x14ac:dyDescent="0.25">
      <c r="A252">
        <v>85</v>
      </c>
      <c r="B252">
        <v>68</v>
      </c>
      <c r="C252" t="s">
        <v>522</v>
      </c>
      <c r="D252">
        <v>7</v>
      </c>
      <c r="E252" t="str">
        <f>VLOOKUP(A252,gry!gry,2,FALSE)</f>
        <v>Sushi Go</v>
      </c>
      <c r="G252" t="s">
        <v>40</v>
      </c>
      <c r="H252">
        <v>24</v>
      </c>
    </row>
    <row r="253" spans="1:8" x14ac:dyDescent="0.25">
      <c r="A253">
        <v>125</v>
      </c>
      <c r="B253">
        <v>68</v>
      </c>
      <c r="C253" t="s">
        <v>522</v>
      </c>
      <c r="D253">
        <v>10</v>
      </c>
      <c r="E253" t="str">
        <f>VLOOKUP(A253,gry!gry,2,FALSE)</f>
        <v>Cywilizacja</v>
      </c>
      <c r="G253" t="s">
        <v>114</v>
      </c>
      <c r="H253">
        <v>24</v>
      </c>
    </row>
    <row r="254" spans="1:8" x14ac:dyDescent="0.25">
      <c r="A254">
        <v>98</v>
      </c>
      <c r="B254">
        <v>69</v>
      </c>
      <c r="C254" t="s">
        <v>522</v>
      </c>
      <c r="D254">
        <v>6</v>
      </c>
      <c r="E254" t="str">
        <f>VLOOKUP(A254,gry!gry,2,FALSE)</f>
        <v>Brass</v>
      </c>
      <c r="G254" t="s">
        <v>71</v>
      </c>
      <c r="H254">
        <v>24</v>
      </c>
    </row>
    <row r="255" spans="1:8" x14ac:dyDescent="0.25">
      <c r="A255">
        <v>126</v>
      </c>
      <c r="B255">
        <v>69</v>
      </c>
      <c r="C255" t="s">
        <v>522</v>
      </c>
      <c r="D255">
        <v>8</v>
      </c>
      <c r="E255" t="str">
        <f>VLOOKUP(A255,gry!gry,2,FALSE)</f>
        <v>Concordia</v>
      </c>
      <c r="G255" t="s">
        <v>101</v>
      </c>
      <c r="H255">
        <v>23</v>
      </c>
    </row>
    <row r="256" spans="1:8" x14ac:dyDescent="0.25">
      <c r="A256">
        <v>38</v>
      </c>
      <c r="B256">
        <v>70</v>
      </c>
      <c r="C256" t="s">
        <v>521</v>
      </c>
      <c r="D256">
        <v>10</v>
      </c>
      <c r="E256" t="str">
        <f>VLOOKUP(A256,gry!gry,2,FALSE)</f>
        <v>Epoka kamienia</v>
      </c>
      <c r="G256" t="s">
        <v>52</v>
      </c>
      <c r="H256">
        <v>23</v>
      </c>
    </row>
    <row r="257" spans="1:8" x14ac:dyDescent="0.25">
      <c r="A257">
        <v>18</v>
      </c>
      <c r="B257">
        <v>71</v>
      </c>
      <c r="C257" t="s">
        <v>522</v>
      </c>
      <c r="D257">
        <v>7</v>
      </c>
      <c r="E257" t="str">
        <f>VLOOKUP(A257,gry!gry,2,FALSE)</f>
        <v>Viticulture</v>
      </c>
      <c r="G257" t="s">
        <v>31</v>
      </c>
      <c r="H257">
        <v>22</v>
      </c>
    </row>
    <row r="258" spans="1:8" x14ac:dyDescent="0.25">
      <c r="A258">
        <v>69</v>
      </c>
      <c r="B258">
        <v>71</v>
      </c>
      <c r="C258" t="s">
        <v>523</v>
      </c>
      <c r="D258">
        <v>9</v>
      </c>
      <c r="E258" t="str">
        <f>VLOOKUP(A258,gry!gry,2,FALSE)</f>
        <v>Architekci</v>
      </c>
      <c r="G258" t="s">
        <v>46</v>
      </c>
      <c r="H258">
        <v>22</v>
      </c>
    </row>
    <row r="259" spans="1:8" x14ac:dyDescent="0.25">
      <c r="A259">
        <v>97</v>
      </c>
      <c r="B259">
        <v>71</v>
      </c>
      <c r="C259" t="s">
        <v>521</v>
      </c>
      <c r="D259">
        <v>7</v>
      </c>
      <c r="E259" t="str">
        <f>VLOOKUP(A259,gry!gry,2,FALSE)</f>
        <v>Via Nebula</v>
      </c>
      <c r="G259" t="s">
        <v>73</v>
      </c>
      <c r="H259">
        <v>22</v>
      </c>
    </row>
    <row r="260" spans="1:8" x14ac:dyDescent="0.25">
      <c r="A260">
        <v>117</v>
      </c>
      <c r="B260">
        <v>71</v>
      </c>
      <c r="C260" t="s">
        <v>522</v>
      </c>
      <c r="D260">
        <v>9</v>
      </c>
      <c r="E260" t="str">
        <f>VLOOKUP(A260,gry!gry,2,FALSE)</f>
        <v>Ubongo 3D</v>
      </c>
      <c r="G260" t="s">
        <v>15</v>
      </c>
      <c r="H260">
        <v>22</v>
      </c>
    </row>
    <row r="261" spans="1:8" x14ac:dyDescent="0.25">
      <c r="A261">
        <v>119</v>
      </c>
      <c r="B261">
        <v>71</v>
      </c>
      <c r="C261" t="s">
        <v>523</v>
      </c>
      <c r="D261">
        <v>7</v>
      </c>
      <c r="E261" t="str">
        <f>VLOOKUP(A261,gry!gry,2,FALSE)</f>
        <v>Mr. Jack</v>
      </c>
      <c r="G261" t="s">
        <v>17</v>
      </c>
      <c r="H261">
        <v>21</v>
      </c>
    </row>
    <row r="262" spans="1:8" x14ac:dyDescent="0.25">
      <c r="A262">
        <v>120</v>
      </c>
      <c r="B262">
        <v>71</v>
      </c>
      <c r="C262" t="s">
        <v>521</v>
      </c>
      <c r="D262">
        <v>7</v>
      </c>
      <c r="E262" t="str">
        <f>VLOOKUP(A262,gry!gry,2,FALSE)</f>
        <v>Roj</v>
      </c>
      <c r="G262" t="s">
        <v>69</v>
      </c>
      <c r="H262">
        <v>21</v>
      </c>
    </row>
    <row r="263" spans="1:8" x14ac:dyDescent="0.25">
      <c r="A263">
        <v>6</v>
      </c>
      <c r="B263">
        <v>72</v>
      </c>
      <c r="C263" t="s">
        <v>521</v>
      </c>
      <c r="D263">
        <v>9</v>
      </c>
      <c r="E263" t="str">
        <f>VLOOKUP(A263,gry!gry,2,FALSE)</f>
        <v>Azul</v>
      </c>
      <c r="G263" t="s">
        <v>97</v>
      </c>
      <c r="H263">
        <v>20</v>
      </c>
    </row>
    <row r="264" spans="1:8" x14ac:dyDescent="0.25">
      <c r="A264">
        <v>57</v>
      </c>
      <c r="B264">
        <v>72</v>
      </c>
      <c r="C264" t="s">
        <v>521</v>
      </c>
      <c r="D264">
        <v>6</v>
      </c>
      <c r="E264" t="str">
        <f>VLOOKUP(A264,gry!gry,2,FALSE)</f>
        <v>Tash Kalar</v>
      </c>
      <c r="G264" t="s">
        <v>120</v>
      </c>
      <c r="H264">
        <v>18</v>
      </c>
    </row>
    <row r="265" spans="1:8" x14ac:dyDescent="0.25">
      <c r="A265">
        <v>68</v>
      </c>
      <c r="B265">
        <v>72</v>
      </c>
      <c r="C265" t="s">
        <v>521</v>
      </c>
      <c r="D265">
        <v>9</v>
      </c>
      <c r="E265" t="str">
        <f>VLOOKUP(A265,gry!gry,2,FALSE)</f>
        <v>Paladyni</v>
      </c>
      <c r="G265" t="s">
        <v>44</v>
      </c>
      <c r="H265">
        <v>18</v>
      </c>
    </row>
    <row r="266" spans="1:8" x14ac:dyDescent="0.25">
      <c r="A266">
        <v>82</v>
      </c>
      <c r="B266">
        <v>72</v>
      </c>
      <c r="C266" t="s">
        <v>522</v>
      </c>
      <c r="D266">
        <v>9</v>
      </c>
      <c r="E266" t="str">
        <f>VLOOKUP(A266,gry!gry,2,FALSE)</f>
        <v>5 sekund</v>
      </c>
      <c r="G266" t="s">
        <v>61</v>
      </c>
      <c r="H266">
        <v>18</v>
      </c>
    </row>
    <row r="267" spans="1:8" x14ac:dyDescent="0.25">
      <c r="A267">
        <v>121</v>
      </c>
      <c r="B267">
        <v>73</v>
      </c>
      <c r="C267" t="s">
        <v>523</v>
      </c>
      <c r="D267">
        <v>10</v>
      </c>
      <c r="E267" t="str">
        <f>VLOOKUP(A267,gry!gry,2,FALSE)</f>
        <v>Mandala</v>
      </c>
      <c r="G267" t="s">
        <v>98</v>
      </c>
      <c r="H267">
        <v>17</v>
      </c>
    </row>
    <row r="268" spans="1:8" x14ac:dyDescent="0.25">
      <c r="A268">
        <v>3</v>
      </c>
      <c r="B268">
        <v>75</v>
      </c>
      <c r="C268" t="s">
        <v>521</v>
      </c>
      <c r="D268">
        <v>7</v>
      </c>
      <c r="E268" t="str">
        <f>VLOOKUP(A268,gry!gry,2,FALSE)</f>
        <v>Splendor</v>
      </c>
    </row>
    <row r="269" spans="1:8" x14ac:dyDescent="0.25">
      <c r="A269">
        <v>4</v>
      </c>
      <c r="B269">
        <v>75</v>
      </c>
      <c r="C269" t="s">
        <v>522</v>
      </c>
      <c r="D269">
        <v>10</v>
      </c>
      <c r="E269" t="str">
        <f>VLOOKUP(A269,gry!gry,2,FALSE)</f>
        <v>Dixit</v>
      </c>
    </row>
    <row r="270" spans="1:8" x14ac:dyDescent="0.25">
      <c r="A270">
        <v>7</v>
      </c>
      <c r="B270">
        <v>75</v>
      </c>
      <c r="C270" t="s">
        <v>523</v>
      </c>
      <c r="D270">
        <v>10</v>
      </c>
      <c r="E270" t="str">
        <f>VLOOKUP(A270,gry!gry,2,FALSE)</f>
        <v>Na skrzydlach</v>
      </c>
    </row>
    <row r="271" spans="1:8" x14ac:dyDescent="0.25">
      <c r="A271">
        <v>55</v>
      </c>
      <c r="B271">
        <v>75</v>
      </c>
      <c r="C271" t="s">
        <v>521</v>
      </c>
      <c r="D271">
        <v>9</v>
      </c>
      <c r="E271" t="str">
        <f>VLOOKUP(A271,gry!gry,2,FALSE)</f>
        <v>Spindirella</v>
      </c>
    </row>
    <row r="272" spans="1:8" x14ac:dyDescent="0.25">
      <c r="A272">
        <v>70</v>
      </c>
      <c r="B272">
        <v>75</v>
      </c>
      <c r="C272" t="s">
        <v>521</v>
      </c>
      <c r="D272">
        <v>9</v>
      </c>
      <c r="E272" t="str">
        <f>VLOOKUP(A272,gry!gry,2,FALSE)</f>
        <v>Alchemicy</v>
      </c>
    </row>
    <row r="273" spans="1:5" x14ac:dyDescent="0.25">
      <c r="A273">
        <v>116</v>
      </c>
      <c r="B273">
        <v>75</v>
      </c>
      <c r="C273" t="s">
        <v>521</v>
      </c>
      <c r="D273">
        <v>9</v>
      </c>
      <c r="E273" t="str">
        <f>VLOOKUP(A273,gry!gry,2,FALSE)</f>
        <v>Manewry morskie</v>
      </c>
    </row>
    <row r="274" spans="1:5" x14ac:dyDescent="0.25">
      <c r="A274">
        <v>59</v>
      </c>
      <c r="B274">
        <v>76</v>
      </c>
      <c r="C274" t="s">
        <v>521</v>
      </c>
      <c r="D274">
        <v>6</v>
      </c>
      <c r="E274" t="str">
        <f>VLOOKUP(A274,gry!gry,2,FALSE)</f>
        <v>Zamek smokow</v>
      </c>
    </row>
    <row r="275" spans="1:5" x14ac:dyDescent="0.25">
      <c r="A275">
        <v>81</v>
      </c>
      <c r="B275">
        <v>76</v>
      </c>
      <c r="C275" t="s">
        <v>521</v>
      </c>
      <c r="D275">
        <v>10</v>
      </c>
      <c r="E275" t="str">
        <f>VLOOKUP(A275,gry!gry,2,FALSE)</f>
        <v>Catan</v>
      </c>
    </row>
    <row r="276" spans="1:5" x14ac:dyDescent="0.25">
      <c r="A276">
        <v>94</v>
      </c>
      <c r="B276">
        <v>76</v>
      </c>
      <c r="C276" t="s">
        <v>521</v>
      </c>
      <c r="D276">
        <v>8</v>
      </c>
      <c r="E276" t="str">
        <f>VLOOKUP(A276,gry!gry,2,FALSE)</f>
        <v>Broom Service</v>
      </c>
    </row>
    <row r="277" spans="1:5" x14ac:dyDescent="0.25">
      <c r="A277">
        <v>98</v>
      </c>
      <c r="B277">
        <v>76</v>
      </c>
      <c r="C277" t="s">
        <v>521</v>
      </c>
      <c r="D277">
        <v>8</v>
      </c>
      <c r="E277" t="str">
        <f>VLOOKUP(A277,gry!gry,2,FALSE)</f>
        <v>Brass</v>
      </c>
    </row>
    <row r="278" spans="1:5" x14ac:dyDescent="0.25">
      <c r="A278">
        <v>4</v>
      </c>
      <c r="B278">
        <v>77</v>
      </c>
      <c r="C278" t="s">
        <v>521</v>
      </c>
      <c r="D278">
        <v>8</v>
      </c>
      <c r="E278" t="str">
        <f>VLOOKUP(A278,gry!gry,2,FALSE)</f>
        <v>Dixit</v>
      </c>
    </row>
    <row r="279" spans="1:5" x14ac:dyDescent="0.25">
      <c r="A279">
        <v>39</v>
      </c>
      <c r="B279">
        <v>77</v>
      </c>
      <c r="C279" t="s">
        <v>521</v>
      </c>
      <c r="D279">
        <v>7</v>
      </c>
      <c r="E279" t="str">
        <f>VLOOKUP(A279,gry!gry,2,FALSE)</f>
        <v>Brzdek</v>
      </c>
    </row>
    <row r="280" spans="1:5" x14ac:dyDescent="0.25">
      <c r="A280">
        <v>76</v>
      </c>
      <c r="B280">
        <v>77</v>
      </c>
      <c r="C280" t="s">
        <v>521</v>
      </c>
      <c r="D280">
        <v>6</v>
      </c>
      <c r="E280" t="str">
        <f>VLOOKUP(A280,gry!gry,2,FALSE)</f>
        <v>Detektyw</v>
      </c>
    </row>
    <row r="281" spans="1:5" x14ac:dyDescent="0.25">
      <c r="A281">
        <v>121</v>
      </c>
      <c r="B281">
        <v>77</v>
      </c>
      <c r="C281" t="s">
        <v>521</v>
      </c>
      <c r="D281">
        <v>7</v>
      </c>
      <c r="E281" t="str">
        <f>VLOOKUP(A281,gry!gry,2,FALSE)</f>
        <v>Mandala</v>
      </c>
    </row>
    <row r="282" spans="1:5" x14ac:dyDescent="0.25">
      <c r="A282">
        <v>124</v>
      </c>
      <c r="B282">
        <v>77</v>
      </c>
      <c r="C282" t="s">
        <v>521</v>
      </c>
      <c r="D282">
        <v>10</v>
      </c>
      <c r="E282" t="str">
        <f>VLOOKUP(A282,gry!gry,2,FALSE)</f>
        <v>Blokus</v>
      </c>
    </row>
    <row r="283" spans="1:5" x14ac:dyDescent="0.25">
      <c r="A283">
        <v>15</v>
      </c>
      <c r="B283">
        <v>78</v>
      </c>
      <c r="C283" t="s">
        <v>521</v>
      </c>
      <c r="D283">
        <v>7</v>
      </c>
      <c r="E283" t="str">
        <f>VLOOKUP(A283,gry!gry,2,FALSE)</f>
        <v>Szarlatani z Pasikorowic</v>
      </c>
    </row>
    <row r="284" spans="1:5" x14ac:dyDescent="0.25">
      <c r="A284">
        <v>49</v>
      </c>
      <c r="B284">
        <v>78</v>
      </c>
      <c r="C284" t="s">
        <v>523</v>
      </c>
      <c r="D284">
        <v>7</v>
      </c>
      <c r="E284" t="str">
        <f>VLOOKUP(A284,gry!gry,2,FALSE)</f>
        <v>Gipf</v>
      </c>
    </row>
    <row r="285" spans="1:5" x14ac:dyDescent="0.25">
      <c r="A285">
        <v>23</v>
      </c>
      <c r="B285">
        <v>79</v>
      </c>
      <c r="C285" t="s">
        <v>523</v>
      </c>
      <c r="D285">
        <v>9</v>
      </c>
      <c r="E285" t="str">
        <f>VLOOKUP(A285,gry!gry,2,FALSE)</f>
        <v>Everdell</v>
      </c>
    </row>
    <row r="286" spans="1:5" x14ac:dyDescent="0.25">
      <c r="A286">
        <v>51</v>
      </c>
      <c r="B286">
        <v>79</v>
      </c>
      <c r="C286" t="s">
        <v>523</v>
      </c>
      <c r="D286">
        <v>7</v>
      </c>
      <c r="E286" t="str">
        <f>VLOOKUP(A286,gry!gry,2,FALSE)</f>
        <v>Torres</v>
      </c>
    </row>
    <row r="287" spans="1:5" x14ac:dyDescent="0.25">
      <c r="A287">
        <v>97</v>
      </c>
      <c r="B287">
        <v>79</v>
      </c>
      <c r="C287" t="s">
        <v>523</v>
      </c>
      <c r="D287">
        <v>9</v>
      </c>
      <c r="E287" t="str">
        <f>VLOOKUP(A287,gry!gry,2,FALSE)</f>
        <v>Via Nebula</v>
      </c>
    </row>
    <row r="288" spans="1:5" x14ac:dyDescent="0.25">
      <c r="A288">
        <v>24</v>
      </c>
      <c r="B288">
        <v>80</v>
      </c>
      <c r="C288" t="s">
        <v>523</v>
      </c>
      <c r="D288">
        <v>10</v>
      </c>
      <c r="E288" t="str">
        <f>VLOOKUP(A288,gry!gry,2,FALSE)</f>
        <v>Robinson Crusoe</v>
      </c>
    </row>
    <row r="289" spans="1:5" x14ac:dyDescent="0.25">
      <c r="A289">
        <v>48</v>
      </c>
      <c r="B289">
        <v>80</v>
      </c>
      <c r="C289" t="s">
        <v>523</v>
      </c>
      <c r="D289">
        <v>7</v>
      </c>
      <c r="E289" t="str">
        <f>VLOOKUP(A289,gry!gry,2,FALSE)</f>
        <v>Sztuka wojny</v>
      </c>
    </row>
    <row r="290" spans="1:5" x14ac:dyDescent="0.25">
      <c r="A290">
        <v>92</v>
      </c>
      <c r="B290">
        <v>80</v>
      </c>
      <c r="C290" t="s">
        <v>523</v>
      </c>
      <c r="D290">
        <v>6</v>
      </c>
      <c r="E290" t="str">
        <f>VLOOKUP(A290,gry!gry,2,FALSE)</f>
        <v>Fotosynteza</v>
      </c>
    </row>
    <row r="291" spans="1:5" x14ac:dyDescent="0.25">
      <c r="A291">
        <v>43</v>
      </c>
      <c r="B291">
        <v>81</v>
      </c>
      <c r="C291" t="s">
        <v>523</v>
      </c>
      <c r="D291">
        <v>10</v>
      </c>
      <c r="E291" t="str">
        <f>VLOOKUP(A291,gry!gry,2,FALSE)</f>
        <v>Simurgh</v>
      </c>
    </row>
    <row r="292" spans="1:5" x14ac:dyDescent="0.25">
      <c r="A292">
        <v>44</v>
      </c>
      <c r="B292">
        <v>81</v>
      </c>
      <c r="C292" t="s">
        <v>522</v>
      </c>
      <c r="D292">
        <v>8</v>
      </c>
      <c r="E292" t="str">
        <f>VLOOKUP(A292,gry!gry,2,FALSE)</f>
        <v>Mombasa</v>
      </c>
    </row>
    <row r="293" spans="1:5" x14ac:dyDescent="0.25">
      <c r="A293">
        <v>65</v>
      </c>
      <c r="B293">
        <v>81</v>
      </c>
      <c r="C293" t="s">
        <v>522</v>
      </c>
      <c r="D293">
        <v>10</v>
      </c>
      <c r="E293" t="str">
        <f>VLOOKUP(A293,gry!gry,2,FALSE)</f>
        <v>Carcassone</v>
      </c>
    </row>
    <row r="294" spans="1:5" x14ac:dyDescent="0.25">
      <c r="A294">
        <v>80</v>
      </c>
      <c r="B294">
        <v>81</v>
      </c>
      <c r="C294" t="s">
        <v>522</v>
      </c>
      <c r="D294">
        <v>6</v>
      </c>
      <c r="E294" t="str">
        <f>VLOOKUP(A294,gry!gry,2,FALSE)</f>
        <v>Bolidy</v>
      </c>
    </row>
    <row r="295" spans="1:5" x14ac:dyDescent="0.25">
      <c r="A295">
        <v>131</v>
      </c>
      <c r="B295">
        <v>81</v>
      </c>
      <c r="C295" t="s">
        <v>522</v>
      </c>
      <c r="D295">
        <v>6</v>
      </c>
      <c r="E295" t="str">
        <f>VLOOKUP(A295,gry!gry,2,FALSE)</f>
        <v>Koncept</v>
      </c>
    </row>
    <row r="296" spans="1:5" x14ac:dyDescent="0.25">
      <c r="A296">
        <v>16</v>
      </c>
      <c r="B296">
        <v>82</v>
      </c>
      <c r="C296" t="s">
        <v>521</v>
      </c>
      <c r="D296">
        <v>9</v>
      </c>
      <c r="E296" t="str">
        <f>VLOOKUP(A296,gry!gry,2,FALSE)</f>
        <v>Uczta Odyna</v>
      </c>
    </row>
    <row r="297" spans="1:5" x14ac:dyDescent="0.25">
      <c r="A297">
        <v>31</v>
      </c>
      <c r="B297">
        <v>82</v>
      </c>
      <c r="C297" t="s">
        <v>522</v>
      </c>
      <c r="D297">
        <v>8</v>
      </c>
      <c r="E297" t="str">
        <f>VLOOKUP(A297,gry!gry,2,FALSE)</f>
        <v>Drako</v>
      </c>
    </row>
    <row r="298" spans="1:5" x14ac:dyDescent="0.25">
      <c r="A298">
        <v>43</v>
      </c>
      <c r="B298">
        <v>82</v>
      </c>
      <c r="C298" t="s">
        <v>523</v>
      </c>
      <c r="D298">
        <v>7</v>
      </c>
      <c r="E298" t="str">
        <f>VLOOKUP(A298,gry!gry,2,FALSE)</f>
        <v>Simurgh</v>
      </c>
    </row>
    <row r="299" spans="1:5" x14ac:dyDescent="0.25">
      <c r="A299">
        <v>76</v>
      </c>
      <c r="B299">
        <v>82</v>
      </c>
      <c r="C299" t="s">
        <v>521</v>
      </c>
      <c r="D299">
        <v>10</v>
      </c>
      <c r="E299" t="str">
        <f>VLOOKUP(A299,gry!gry,2,FALSE)</f>
        <v>Detektyw</v>
      </c>
    </row>
    <row r="300" spans="1:5" x14ac:dyDescent="0.25">
      <c r="A300">
        <v>14</v>
      </c>
      <c r="B300">
        <v>83</v>
      </c>
      <c r="C300" t="s">
        <v>522</v>
      </c>
      <c r="D300">
        <v>8</v>
      </c>
      <c r="E300" t="str">
        <f>VLOOKUP(A300,gry!gry,2,FALSE)</f>
        <v>Star Wars rebelia</v>
      </c>
    </row>
    <row r="301" spans="1:5" x14ac:dyDescent="0.25">
      <c r="A301">
        <v>17</v>
      </c>
      <c r="B301">
        <v>83</v>
      </c>
      <c r="C301" t="s">
        <v>523</v>
      </c>
      <c r="D301">
        <v>10</v>
      </c>
      <c r="E301" t="str">
        <f>VLOOKUP(A301,gry!gry,2,FALSE)</f>
        <v>Puerto Rico</v>
      </c>
    </row>
    <row r="302" spans="1:5" x14ac:dyDescent="0.25">
      <c r="A302">
        <v>31</v>
      </c>
      <c r="B302">
        <v>83</v>
      </c>
      <c r="C302" t="s">
        <v>521</v>
      </c>
      <c r="D302">
        <v>7</v>
      </c>
      <c r="E302" t="str">
        <f>VLOOKUP(A302,gry!gry,2,FALSE)</f>
        <v>Drako</v>
      </c>
    </row>
    <row r="303" spans="1:5" x14ac:dyDescent="0.25">
      <c r="A303">
        <v>45</v>
      </c>
      <c r="B303">
        <v>83</v>
      </c>
      <c r="C303" t="s">
        <v>523</v>
      </c>
      <c r="D303">
        <v>6</v>
      </c>
      <c r="E303" t="str">
        <f>VLOOKUP(A303,gry!gry,2,FALSE)</f>
        <v>Patchwork</v>
      </c>
    </row>
    <row r="304" spans="1:5" x14ac:dyDescent="0.25">
      <c r="A304">
        <v>46</v>
      </c>
      <c r="B304">
        <v>83</v>
      </c>
      <c r="C304" t="s">
        <v>523</v>
      </c>
      <c r="D304">
        <v>9</v>
      </c>
      <c r="E304" t="str">
        <f>VLOOKUP(A304,gry!gry,2,FALSE)</f>
        <v>Ogrodek</v>
      </c>
    </row>
    <row r="305" spans="1:5" x14ac:dyDescent="0.25">
      <c r="A305">
        <v>57</v>
      </c>
      <c r="B305">
        <v>83</v>
      </c>
      <c r="C305" t="s">
        <v>522</v>
      </c>
      <c r="D305">
        <v>7</v>
      </c>
      <c r="E305" t="str">
        <f>VLOOKUP(A305,gry!gry,2,FALSE)</f>
        <v>Tash Kalar</v>
      </c>
    </row>
    <row r="306" spans="1:5" x14ac:dyDescent="0.25">
      <c r="A306">
        <v>84</v>
      </c>
      <c r="B306">
        <v>83</v>
      </c>
      <c r="C306" t="s">
        <v>522</v>
      </c>
      <c r="D306">
        <v>9</v>
      </c>
      <c r="E306" t="str">
        <f>VLOOKUP(A306,gry!gry,2,FALSE)</f>
        <v>Wyspa Sky</v>
      </c>
    </row>
    <row r="307" spans="1:5" x14ac:dyDescent="0.25">
      <c r="A307">
        <v>99</v>
      </c>
      <c r="B307">
        <v>83</v>
      </c>
      <c r="C307" t="s">
        <v>522</v>
      </c>
      <c r="D307">
        <v>8</v>
      </c>
      <c r="E307" t="str">
        <f>VLOOKUP(A307,gry!gry,2,FALSE)</f>
        <v>Imperium Atakuje</v>
      </c>
    </row>
    <row r="308" spans="1:5" x14ac:dyDescent="0.25">
      <c r="A308">
        <v>83</v>
      </c>
      <c r="B308">
        <v>84</v>
      </c>
      <c r="C308" t="s">
        <v>522</v>
      </c>
      <c r="D308">
        <v>8</v>
      </c>
      <c r="E308" t="str">
        <f>VLOOKUP(A308,gry!gry,2,FALSE)</f>
        <v>Century Korzenny Szlak</v>
      </c>
    </row>
    <row r="309" spans="1:5" x14ac:dyDescent="0.25">
      <c r="A309">
        <v>8</v>
      </c>
      <c r="B309">
        <v>85</v>
      </c>
      <c r="C309" t="s">
        <v>521</v>
      </c>
      <c r="D309">
        <v>6</v>
      </c>
      <c r="E309" t="str">
        <f>VLOOKUP(A309,gry!gry,2,FALSE)</f>
        <v>Terraformacja Marsa</v>
      </c>
    </row>
    <row r="310" spans="1:5" x14ac:dyDescent="0.25">
      <c r="A310">
        <v>26</v>
      </c>
      <c r="B310">
        <v>85</v>
      </c>
      <c r="C310" t="s">
        <v>522</v>
      </c>
      <c r="D310">
        <v>8</v>
      </c>
      <c r="E310" t="str">
        <f>VLOOKUP(A310,gry!gry,2,FALSE)</f>
        <v>Piec klanow</v>
      </c>
    </row>
    <row r="311" spans="1:5" x14ac:dyDescent="0.25">
      <c r="A311">
        <v>40</v>
      </c>
      <c r="B311">
        <v>85</v>
      </c>
      <c r="C311" t="s">
        <v>523</v>
      </c>
      <c r="D311">
        <v>9</v>
      </c>
      <c r="E311" t="str">
        <f>VLOOKUP(A311,gry!gry,2,FALSE)</f>
        <v>Teby</v>
      </c>
    </row>
    <row r="312" spans="1:5" x14ac:dyDescent="0.25">
      <c r="A312">
        <v>41</v>
      </c>
      <c r="B312">
        <v>85</v>
      </c>
      <c r="C312" t="s">
        <v>521</v>
      </c>
      <c r="D312">
        <v>10</v>
      </c>
      <c r="E312" t="str">
        <f>VLOOKUP(A312,gry!gry,2,FALSE)</f>
        <v>Sagrada</v>
      </c>
    </row>
    <row r="313" spans="1:5" x14ac:dyDescent="0.25">
      <c r="A313">
        <v>62</v>
      </c>
      <c r="B313">
        <v>85</v>
      </c>
      <c r="C313" t="s">
        <v>522</v>
      </c>
      <c r="D313">
        <v>6</v>
      </c>
      <c r="E313" t="str">
        <f>VLOOKUP(A313,gry!gry,2,FALSE)</f>
        <v>Warcaby</v>
      </c>
    </row>
    <row r="314" spans="1:5" x14ac:dyDescent="0.25">
      <c r="A314">
        <v>63</v>
      </c>
      <c r="B314">
        <v>85</v>
      </c>
      <c r="C314" t="s">
        <v>523</v>
      </c>
      <c r="D314">
        <v>8</v>
      </c>
      <c r="E314" t="str">
        <f>VLOOKUP(A314,gry!gry,2,FALSE)</f>
        <v>Go</v>
      </c>
    </row>
    <row r="315" spans="1:5" x14ac:dyDescent="0.25">
      <c r="A315">
        <v>84</v>
      </c>
      <c r="B315">
        <v>85</v>
      </c>
      <c r="C315" t="s">
        <v>521</v>
      </c>
      <c r="D315">
        <v>9</v>
      </c>
      <c r="E315" t="str">
        <f>VLOOKUP(A315,gry!gry,2,FALSE)</f>
        <v>Wyspa Sky</v>
      </c>
    </row>
    <row r="316" spans="1:5" x14ac:dyDescent="0.25">
      <c r="A316">
        <v>106</v>
      </c>
      <c r="B316">
        <v>85</v>
      </c>
      <c r="C316" t="s">
        <v>521</v>
      </c>
      <c r="D316">
        <v>10</v>
      </c>
      <c r="E316" t="str">
        <f>VLOOKUP(A316,gry!gry,2,FALSE)</f>
        <v>Milionerzy</v>
      </c>
    </row>
    <row r="317" spans="1:5" x14ac:dyDescent="0.25">
      <c r="A317">
        <v>129</v>
      </c>
      <c r="B317">
        <v>85</v>
      </c>
      <c r="C317" t="s">
        <v>521</v>
      </c>
      <c r="D317">
        <v>8</v>
      </c>
      <c r="E317" t="str">
        <f>VLOOKUP(A317,gry!gry,2,FALSE)</f>
        <v>Podwodne miasta</v>
      </c>
    </row>
    <row r="318" spans="1:5" x14ac:dyDescent="0.25">
      <c r="A318">
        <v>17</v>
      </c>
      <c r="B318">
        <v>86</v>
      </c>
      <c r="C318" t="s">
        <v>521</v>
      </c>
      <c r="D318">
        <v>7</v>
      </c>
      <c r="E318" t="str">
        <f>VLOOKUP(A318,gry!gry,2,FALSE)</f>
        <v>Puerto Rico</v>
      </c>
    </row>
    <row r="319" spans="1:5" x14ac:dyDescent="0.25">
      <c r="A319">
        <v>51</v>
      </c>
      <c r="B319">
        <v>86</v>
      </c>
      <c r="C319" t="s">
        <v>522</v>
      </c>
      <c r="D319">
        <v>8</v>
      </c>
      <c r="E319" t="str">
        <f>VLOOKUP(A319,gry!gry,2,FALSE)</f>
        <v>Torres</v>
      </c>
    </row>
    <row r="320" spans="1:5" x14ac:dyDescent="0.25">
      <c r="A320">
        <v>59</v>
      </c>
      <c r="B320">
        <v>86</v>
      </c>
      <c r="C320" t="s">
        <v>523</v>
      </c>
      <c r="D320">
        <v>6</v>
      </c>
      <c r="E320" t="str">
        <f>VLOOKUP(A320,gry!gry,2,FALSE)</f>
        <v>Zamek smokow</v>
      </c>
    </row>
    <row r="321" spans="1:5" x14ac:dyDescent="0.25">
      <c r="A321">
        <v>93</v>
      </c>
      <c r="B321">
        <v>86</v>
      </c>
      <c r="C321" t="s">
        <v>521</v>
      </c>
      <c r="D321">
        <v>7</v>
      </c>
      <c r="E321" t="str">
        <f>VLOOKUP(A321,gry!gry,2,FALSE)</f>
        <v>Przebiegle wielblady</v>
      </c>
    </row>
    <row r="322" spans="1:5" x14ac:dyDescent="0.25">
      <c r="A322">
        <v>125</v>
      </c>
      <c r="B322">
        <v>86</v>
      </c>
      <c r="C322" t="s">
        <v>522</v>
      </c>
      <c r="D322">
        <v>8</v>
      </c>
      <c r="E322" t="str">
        <f>VLOOKUP(A322,gry!gry,2,FALSE)</f>
        <v>Cywilizacja</v>
      </c>
    </row>
    <row r="323" spans="1:5" x14ac:dyDescent="0.25">
      <c r="A323">
        <v>28</v>
      </c>
      <c r="B323">
        <v>88</v>
      </c>
      <c r="C323" t="s">
        <v>523</v>
      </c>
      <c r="D323">
        <v>9</v>
      </c>
      <c r="E323" t="str">
        <f>VLOOKUP(A323,gry!gry,2,FALSE)</f>
        <v>Kemet</v>
      </c>
    </row>
    <row r="324" spans="1:5" x14ac:dyDescent="0.25">
      <c r="A324">
        <v>93</v>
      </c>
      <c r="B324">
        <v>88</v>
      </c>
      <c r="C324" t="s">
        <v>521</v>
      </c>
      <c r="D324">
        <v>8</v>
      </c>
      <c r="E324" t="str">
        <f>VLOOKUP(A324,gry!gry,2,FALSE)</f>
        <v>Przebiegle wielblady</v>
      </c>
    </row>
    <row r="325" spans="1:5" x14ac:dyDescent="0.25">
      <c r="A325">
        <v>1</v>
      </c>
      <c r="B325">
        <v>89</v>
      </c>
      <c r="C325" t="s">
        <v>521</v>
      </c>
      <c r="D325">
        <v>10</v>
      </c>
      <c r="E325" t="str">
        <f>VLOOKUP(A325,gry!gry,2,FALSE)</f>
        <v>Wsiasc do Pociagu: Europa</v>
      </c>
    </row>
    <row r="326" spans="1:5" x14ac:dyDescent="0.25">
      <c r="A326">
        <v>15</v>
      </c>
      <c r="B326">
        <v>89</v>
      </c>
      <c r="C326" t="s">
        <v>521</v>
      </c>
      <c r="D326">
        <v>7</v>
      </c>
      <c r="E326" t="str">
        <f>VLOOKUP(A326,gry!gry,2,FALSE)</f>
        <v>Szarlatani z Pasikorowic</v>
      </c>
    </row>
    <row r="327" spans="1:5" x14ac:dyDescent="0.25">
      <c r="A327">
        <v>63</v>
      </c>
      <c r="B327">
        <v>89</v>
      </c>
      <c r="C327" t="s">
        <v>521</v>
      </c>
      <c r="D327">
        <v>6</v>
      </c>
      <c r="E327" t="str">
        <f>VLOOKUP(A327,gry!gry,2,FALSE)</f>
        <v>Go</v>
      </c>
    </row>
    <row r="328" spans="1:5" x14ac:dyDescent="0.25">
      <c r="A328">
        <v>82</v>
      </c>
      <c r="B328">
        <v>89</v>
      </c>
      <c r="C328" t="s">
        <v>521</v>
      </c>
      <c r="D328">
        <v>10</v>
      </c>
      <c r="E328" t="str">
        <f>VLOOKUP(A328,gry!gry,2,FALSE)</f>
        <v>5 sekund</v>
      </c>
    </row>
    <row r="329" spans="1:5" x14ac:dyDescent="0.25">
      <c r="A329">
        <v>12</v>
      </c>
      <c r="B329">
        <v>90</v>
      </c>
      <c r="C329" t="s">
        <v>521</v>
      </c>
      <c r="D329">
        <v>10</v>
      </c>
      <c r="E329" t="str">
        <f>VLOOKUP(A329,gry!gry,2,FALSE)</f>
        <v>Great Western Trail</v>
      </c>
    </row>
    <row r="330" spans="1:5" x14ac:dyDescent="0.25">
      <c r="A330">
        <v>18</v>
      </c>
      <c r="B330">
        <v>90</v>
      </c>
      <c r="C330" t="s">
        <v>521</v>
      </c>
      <c r="D330">
        <v>8</v>
      </c>
      <c r="E330" t="str">
        <f>VLOOKUP(A330,gry!gry,2,FALSE)</f>
        <v>Viticulture</v>
      </c>
    </row>
    <row r="331" spans="1:5" x14ac:dyDescent="0.25">
      <c r="A331">
        <v>27</v>
      </c>
      <c r="B331">
        <v>90</v>
      </c>
      <c r="C331" t="s">
        <v>521</v>
      </c>
      <c r="D331">
        <v>7</v>
      </c>
      <c r="E331" t="str">
        <f>VLOOKUP(A331,gry!gry,2,FALSE)</f>
        <v>Keyflower</v>
      </c>
    </row>
    <row r="332" spans="1:5" x14ac:dyDescent="0.25">
      <c r="A332">
        <v>108</v>
      </c>
      <c r="B332">
        <v>90</v>
      </c>
      <c r="C332" t="s">
        <v>521</v>
      </c>
      <c r="D332">
        <v>7</v>
      </c>
      <c r="E332" t="str">
        <f>VLOOKUP(A332,gry!gry,2,FALSE)</f>
        <v>Swiatowy Konflikt</v>
      </c>
    </row>
    <row r="333" spans="1:5" x14ac:dyDescent="0.25">
      <c r="A333">
        <v>22</v>
      </c>
      <c r="B333">
        <v>91</v>
      </c>
      <c r="C333" t="s">
        <v>521</v>
      </c>
      <c r="D333">
        <v>9</v>
      </c>
      <c r="E333" t="str">
        <f>VLOOKUP(A333,gry!gry,2,FALSE)</f>
        <v>Blood Rage</v>
      </c>
    </row>
    <row r="334" spans="1:5" x14ac:dyDescent="0.25">
      <c r="A334">
        <v>56</v>
      </c>
      <c r="B334">
        <v>91</v>
      </c>
      <c r="C334" t="s">
        <v>521</v>
      </c>
      <c r="D334">
        <v>7</v>
      </c>
      <c r="E334" t="str">
        <f>VLOOKUP(A334,gry!gry,2,FALSE)</f>
        <v>Colt Express</v>
      </c>
    </row>
    <row r="335" spans="1:5" x14ac:dyDescent="0.25">
      <c r="A335">
        <v>3</v>
      </c>
      <c r="B335">
        <v>92</v>
      </c>
      <c r="C335" t="s">
        <v>521</v>
      </c>
      <c r="D335">
        <v>9</v>
      </c>
      <c r="E335" t="str">
        <f>VLOOKUP(A335,gry!gry,2,FALSE)</f>
        <v>Splendor</v>
      </c>
    </row>
    <row r="336" spans="1:5" x14ac:dyDescent="0.25">
      <c r="A336">
        <v>49</v>
      </c>
      <c r="B336">
        <v>92</v>
      </c>
      <c r="C336" t="s">
        <v>521</v>
      </c>
      <c r="D336">
        <v>7</v>
      </c>
      <c r="E336" t="str">
        <f>VLOOKUP(A336,gry!gry,2,FALSE)</f>
        <v>Gipf</v>
      </c>
    </row>
    <row r="337" spans="1:5" x14ac:dyDescent="0.25">
      <c r="A337">
        <v>90</v>
      </c>
      <c r="B337">
        <v>92</v>
      </c>
      <c r="C337" t="s">
        <v>523</v>
      </c>
      <c r="D337">
        <v>7</v>
      </c>
      <c r="E337" t="str">
        <f>VLOOKUP(A337,gry!gry,2,FALSE)</f>
        <v>Takenoko</v>
      </c>
    </row>
    <row r="338" spans="1:5" x14ac:dyDescent="0.25">
      <c r="A338">
        <v>3</v>
      </c>
      <c r="B338">
        <v>93</v>
      </c>
      <c r="C338" t="s">
        <v>523</v>
      </c>
      <c r="D338">
        <v>7</v>
      </c>
      <c r="E338" t="str">
        <f>VLOOKUP(A338,gry!gry,2,FALSE)</f>
        <v>Splendor</v>
      </c>
    </row>
    <row r="339" spans="1:5" x14ac:dyDescent="0.25">
      <c r="A339">
        <v>18</v>
      </c>
      <c r="B339">
        <v>93</v>
      </c>
      <c r="C339" t="s">
        <v>523</v>
      </c>
      <c r="D339">
        <v>7</v>
      </c>
      <c r="E339" t="str">
        <f>VLOOKUP(A339,gry!gry,2,FALSE)</f>
        <v>Viticulture</v>
      </c>
    </row>
    <row r="340" spans="1:5" x14ac:dyDescent="0.25">
      <c r="A340">
        <v>95</v>
      </c>
      <c r="B340">
        <v>93</v>
      </c>
      <c r="C340" t="s">
        <v>523</v>
      </c>
      <c r="D340">
        <v>6</v>
      </c>
      <c r="E340" t="str">
        <f>VLOOKUP(A340,gry!gry,2,FALSE)</f>
        <v>Chatka z piernika</v>
      </c>
    </row>
    <row r="341" spans="1:5" x14ac:dyDescent="0.25">
      <c r="A341">
        <v>111</v>
      </c>
      <c r="B341">
        <v>93</v>
      </c>
      <c r="C341" t="s">
        <v>523</v>
      </c>
      <c r="D341">
        <v>7</v>
      </c>
      <c r="E341" t="str">
        <f>VLOOKUP(A341,gry!gry,2,FALSE)</f>
        <v>Jenga</v>
      </c>
    </row>
    <row r="342" spans="1:5" x14ac:dyDescent="0.25">
      <c r="A342">
        <v>12</v>
      </c>
      <c r="B342">
        <v>94</v>
      </c>
      <c r="C342" t="s">
        <v>523</v>
      </c>
      <c r="D342">
        <v>6</v>
      </c>
      <c r="E342" t="str">
        <f>VLOOKUP(A342,gry!gry,2,FALSE)</f>
        <v>Great Western Trail</v>
      </c>
    </row>
    <row r="343" spans="1:5" x14ac:dyDescent="0.25">
      <c r="A343">
        <v>25</v>
      </c>
      <c r="B343">
        <v>94</v>
      </c>
      <c r="C343" t="s">
        <v>523</v>
      </c>
      <c r="D343">
        <v>7</v>
      </c>
      <c r="E343" t="str">
        <f>VLOOKUP(A343,gry!gry,2,FALSE)</f>
        <v>Anachrony</v>
      </c>
    </row>
    <row r="344" spans="1:5" x14ac:dyDescent="0.25">
      <c r="A344">
        <v>32</v>
      </c>
      <c r="B344">
        <v>94</v>
      </c>
      <c r="C344" t="s">
        <v>523</v>
      </c>
      <c r="D344">
        <v>8</v>
      </c>
      <c r="E344" t="str">
        <f>VLOOKUP(A344,gry!gry,2,FALSE)</f>
        <v>Tajemnice labiryntu</v>
      </c>
    </row>
    <row r="345" spans="1:5" x14ac:dyDescent="0.25">
      <c r="A345">
        <v>90</v>
      </c>
      <c r="B345">
        <v>94</v>
      </c>
      <c r="C345" t="s">
        <v>522</v>
      </c>
      <c r="D345">
        <v>6</v>
      </c>
      <c r="E345" t="str">
        <f>VLOOKUP(A345,gry!gry,2,FALSE)</f>
        <v>Takenoko</v>
      </c>
    </row>
    <row r="346" spans="1:5" x14ac:dyDescent="0.25">
      <c r="A346">
        <v>26</v>
      </c>
      <c r="B346">
        <v>95</v>
      </c>
      <c r="C346" t="s">
        <v>522</v>
      </c>
      <c r="D346">
        <v>7</v>
      </c>
      <c r="E346" t="str">
        <f>VLOOKUP(A346,gry!gry,2,FALSE)</f>
        <v>Piec klanow</v>
      </c>
    </row>
    <row r="347" spans="1:5" x14ac:dyDescent="0.25">
      <c r="A347">
        <v>32</v>
      </c>
      <c r="B347">
        <v>95</v>
      </c>
      <c r="C347" t="s">
        <v>522</v>
      </c>
      <c r="D347">
        <v>10</v>
      </c>
      <c r="E347" t="str">
        <f>VLOOKUP(A347,gry!gry,2,FALSE)</f>
        <v>Tajemnice labiryntu</v>
      </c>
    </row>
    <row r="348" spans="1:5" x14ac:dyDescent="0.25">
      <c r="A348">
        <v>41</v>
      </c>
      <c r="B348">
        <v>95</v>
      </c>
      <c r="C348" t="s">
        <v>522</v>
      </c>
      <c r="D348">
        <v>9</v>
      </c>
      <c r="E348" t="str">
        <f>VLOOKUP(A348,gry!gry,2,FALSE)</f>
        <v>Sagrada</v>
      </c>
    </row>
    <row r="349" spans="1:5" x14ac:dyDescent="0.25">
      <c r="A349">
        <v>61</v>
      </c>
      <c r="B349">
        <v>95</v>
      </c>
      <c r="C349" t="s">
        <v>521</v>
      </c>
      <c r="D349">
        <v>7</v>
      </c>
      <c r="E349" t="str">
        <f>VLOOKUP(A349,gry!gry,2,FALSE)</f>
        <v>Szachy</v>
      </c>
    </row>
    <row r="350" spans="1:5" x14ac:dyDescent="0.25">
      <c r="A350">
        <v>75</v>
      </c>
      <c r="B350">
        <v>95</v>
      </c>
      <c r="C350" t="s">
        <v>522</v>
      </c>
      <c r="D350">
        <v>8</v>
      </c>
      <c r="E350" t="str">
        <f>VLOOKUP(A350,gry!gry,2,FALSE)</f>
        <v>Memoir'44</v>
      </c>
    </row>
    <row r="351" spans="1:5" x14ac:dyDescent="0.25">
      <c r="A351">
        <v>116</v>
      </c>
      <c r="B351">
        <v>95</v>
      </c>
      <c r="C351" t="s">
        <v>523</v>
      </c>
      <c r="D351">
        <v>8</v>
      </c>
      <c r="E351" t="str">
        <f>VLOOKUP(A351,gry!gry,2,FALSE)</f>
        <v>Manewry morskie</v>
      </c>
    </row>
    <row r="352" spans="1:5" x14ac:dyDescent="0.25">
      <c r="A352">
        <v>124</v>
      </c>
      <c r="B352">
        <v>95</v>
      </c>
      <c r="C352" t="s">
        <v>521</v>
      </c>
      <c r="D352">
        <v>10</v>
      </c>
      <c r="E352" t="str">
        <f>VLOOKUP(A352,gry!gry,2,FALSE)</f>
        <v>Blokus</v>
      </c>
    </row>
    <row r="353" spans="1:5" x14ac:dyDescent="0.25">
      <c r="A353">
        <v>44</v>
      </c>
      <c r="B353">
        <v>96</v>
      </c>
      <c r="C353" t="s">
        <v>522</v>
      </c>
      <c r="D353">
        <v>9</v>
      </c>
      <c r="E353" t="str">
        <f>VLOOKUP(A353,gry!gry,2,FALSE)</f>
        <v>Mombasa</v>
      </c>
    </row>
    <row r="354" spans="1:5" x14ac:dyDescent="0.25">
      <c r="A354">
        <v>98</v>
      </c>
      <c r="B354">
        <v>96</v>
      </c>
      <c r="C354" t="s">
        <v>523</v>
      </c>
      <c r="D354">
        <v>9</v>
      </c>
      <c r="E354" t="str">
        <f>VLOOKUP(A354,gry!gry,2,FALSE)</f>
        <v>Brass</v>
      </c>
    </row>
    <row r="355" spans="1:5" x14ac:dyDescent="0.25">
      <c r="A355">
        <v>75</v>
      </c>
      <c r="B355">
        <v>97</v>
      </c>
      <c r="C355" t="s">
        <v>521</v>
      </c>
      <c r="D355">
        <v>6</v>
      </c>
      <c r="E355" t="str">
        <f>VLOOKUP(A355,gry!gry,2,FALSE)</f>
        <v>Memoir'44</v>
      </c>
    </row>
    <row r="356" spans="1:5" x14ac:dyDescent="0.25">
      <c r="A356">
        <v>76</v>
      </c>
      <c r="B356">
        <v>97</v>
      </c>
      <c r="C356" t="s">
        <v>523</v>
      </c>
      <c r="D356">
        <v>10</v>
      </c>
      <c r="E356" t="str">
        <f>VLOOKUP(A356,gry!gry,2,FALSE)</f>
        <v>Detektyw</v>
      </c>
    </row>
    <row r="357" spans="1:5" x14ac:dyDescent="0.25">
      <c r="A357">
        <v>4</v>
      </c>
      <c r="B357">
        <v>98</v>
      </c>
      <c r="C357" t="s">
        <v>523</v>
      </c>
      <c r="D357">
        <v>8</v>
      </c>
      <c r="E357" t="str">
        <f>VLOOKUP(A357,gry!gry,2,FALSE)</f>
        <v>Dixit</v>
      </c>
    </row>
    <row r="358" spans="1:5" x14ac:dyDescent="0.25">
      <c r="A358">
        <v>17</v>
      </c>
      <c r="B358">
        <v>98</v>
      </c>
      <c r="C358" t="s">
        <v>522</v>
      </c>
      <c r="D358">
        <v>7</v>
      </c>
      <c r="E358" t="str">
        <f>VLOOKUP(A358,gry!gry,2,FALSE)</f>
        <v>Puerto Rico</v>
      </c>
    </row>
    <row r="359" spans="1:5" x14ac:dyDescent="0.25">
      <c r="A359">
        <v>68</v>
      </c>
      <c r="B359">
        <v>98</v>
      </c>
      <c r="C359" t="s">
        <v>522</v>
      </c>
      <c r="D359">
        <v>6</v>
      </c>
      <c r="E359" t="str">
        <f>VLOOKUP(A359,gry!gry,2,FALSE)</f>
        <v>Paladyni</v>
      </c>
    </row>
    <row r="360" spans="1:5" x14ac:dyDescent="0.25">
      <c r="A360">
        <v>87</v>
      </c>
      <c r="B360">
        <v>98</v>
      </c>
      <c r="C360" t="s">
        <v>522</v>
      </c>
      <c r="D360">
        <v>10</v>
      </c>
      <c r="E360" t="str">
        <f>VLOOKUP(A360,gry!gry,2,FALSE)</f>
        <v>Kingdomino</v>
      </c>
    </row>
    <row r="361" spans="1:5" x14ac:dyDescent="0.25">
      <c r="A361">
        <v>110</v>
      </c>
      <c r="B361">
        <v>98</v>
      </c>
      <c r="C361" t="s">
        <v>522</v>
      </c>
      <c r="D361">
        <v>8</v>
      </c>
      <c r="E361" t="str">
        <f>VLOOKUP(A361,gry!gry,2,FALSE)</f>
        <v>Pedzace zolwie</v>
      </c>
    </row>
    <row r="362" spans="1:5" x14ac:dyDescent="0.25">
      <c r="A362">
        <v>8</v>
      </c>
      <c r="B362">
        <v>99</v>
      </c>
      <c r="C362" t="s">
        <v>521</v>
      </c>
      <c r="D362">
        <v>7</v>
      </c>
      <c r="E362" t="str">
        <f>VLOOKUP(A362,gry!gry,2,FALSE)</f>
        <v>Terraformacja Marsa</v>
      </c>
    </row>
    <row r="363" spans="1:5" x14ac:dyDescent="0.25">
      <c r="A363">
        <v>53</v>
      </c>
      <c r="B363">
        <v>99</v>
      </c>
      <c r="C363" t="s">
        <v>522</v>
      </c>
      <c r="D363">
        <v>10</v>
      </c>
      <c r="E363" t="str">
        <f>VLOOKUP(A363,gry!gry,2,FALSE)</f>
        <v>Wybuchowa mieszanka</v>
      </c>
    </row>
    <row r="364" spans="1:5" x14ac:dyDescent="0.25">
      <c r="A364">
        <v>54</v>
      </c>
      <c r="B364">
        <v>99</v>
      </c>
      <c r="C364" t="s">
        <v>523</v>
      </c>
      <c r="D364">
        <v>6</v>
      </c>
      <c r="E364" t="str">
        <f>VLOOKUP(A364,gry!gry,2,FALSE)</f>
        <v>Tikal</v>
      </c>
    </row>
    <row r="365" spans="1:5" x14ac:dyDescent="0.25">
      <c r="A365">
        <v>13</v>
      </c>
      <c r="B365">
        <v>100</v>
      </c>
      <c r="C365" t="s">
        <v>521</v>
      </c>
      <c r="D365">
        <v>10</v>
      </c>
      <c r="E365" t="str">
        <f>VLOOKUP(A365,gry!gry,2,FALSE)</f>
        <v>7 Cudow Swiata</v>
      </c>
    </row>
    <row r="366" spans="1:5" x14ac:dyDescent="0.25">
      <c r="A366">
        <v>27</v>
      </c>
      <c r="B366">
        <v>100</v>
      </c>
      <c r="C366" t="s">
        <v>522</v>
      </c>
      <c r="D366">
        <v>10</v>
      </c>
      <c r="E366" t="str">
        <f>VLOOKUP(A366,gry!gry,2,FALSE)</f>
        <v>Keyflower</v>
      </c>
    </row>
    <row r="367" spans="1:5" x14ac:dyDescent="0.25">
      <c r="A367">
        <v>36</v>
      </c>
      <c r="B367">
        <v>100</v>
      </c>
      <c r="C367" t="s">
        <v>523</v>
      </c>
      <c r="D367">
        <v>10</v>
      </c>
      <c r="E367" t="str">
        <f>VLOOKUP(A367,gry!gry,2,FALSE)</f>
        <v>Szeryf z Nottingham</v>
      </c>
    </row>
    <row r="368" spans="1:5" x14ac:dyDescent="0.25">
      <c r="A368">
        <v>68</v>
      </c>
      <c r="B368">
        <v>100</v>
      </c>
      <c r="C368" t="s">
        <v>521</v>
      </c>
      <c r="D368">
        <v>8</v>
      </c>
      <c r="E368" t="str">
        <f>VLOOKUP(A368,gry!gry,2,FALSE)</f>
        <v>Paladyni</v>
      </c>
    </row>
    <row r="369" spans="1:5" x14ac:dyDescent="0.25">
      <c r="A369">
        <v>70</v>
      </c>
      <c r="B369">
        <v>100</v>
      </c>
      <c r="C369" t="s">
        <v>521</v>
      </c>
      <c r="D369">
        <v>8</v>
      </c>
      <c r="E369" t="str">
        <f>VLOOKUP(A369,gry!gry,2,FALSE)</f>
        <v>Alchemicy</v>
      </c>
    </row>
    <row r="370" spans="1:5" x14ac:dyDescent="0.25">
      <c r="A370">
        <v>80</v>
      </c>
      <c r="B370">
        <v>100</v>
      </c>
      <c r="C370" t="s">
        <v>521</v>
      </c>
      <c r="D370">
        <v>7</v>
      </c>
      <c r="E370" t="str">
        <f>VLOOKUP(A370,gry!gry,2,FALSE)</f>
        <v>Bolidy</v>
      </c>
    </row>
    <row r="371" spans="1:5" x14ac:dyDescent="0.25">
      <c r="A371">
        <v>88</v>
      </c>
      <c r="B371">
        <v>100</v>
      </c>
      <c r="C371" t="s">
        <v>521</v>
      </c>
      <c r="D371">
        <v>7</v>
      </c>
      <c r="E371" t="str">
        <f>VLOOKUP(A371,gry!gry,2,FALSE)</f>
        <v>Gizmos</v>
      </c>
    </row>
    <row r="372" spans="1:5" x14ac:dyDescent="0.25">
      <c r="A372">
        <v>99</v>
      </c>
      <c r="B372">
        <v>100</v>
      </c>
      <c r="C372" t="s">
        <v>522</v>
      </c>
      <c r="D372">
        <v>7</v>
      </c>
      <c r="E372" t="str">
        <f>VLOOKUP(A372,gry!gry,2,FALSE)</f>
        <v>Imperium Atakuje</v>
      </c>
    </row>
    <row r="373" spans="1:5" x14ac:dyDescent="0.25">
      <c r="A373">
        <v>121</v>
      </c>
      <c r="B373">
        <v>100</v>
      </c>
      <c r="C373" t="s">
        <v>523</v>
      </c>
      <c r="D373">
        <v>7</v>
      </c>
      <c r="E373" t="str">
        <f>VLOOKUP(A373,gry!gry,2,FALSE)</f>
        <v>Mandala</v>
      </c>
    </row>
    <row r="374" spans="1:5" x14ac:dyDescent="0.25">
      <c r="A374">
        <v>13</v>
      </c>
      <c r="B374">
        <v>101</v>
      </c>
      <c r="C374" t="s">
        <v>521</v>
      </c>
      <c r="D374">
        <v>10</v>
      </c>
      <c r="E374" t="str">
        <f>VLOOKUP(A374,gry!gry,2,FALSE)</f>
        <v>7 Cudow Swiata</v>
      </c>
    </row>
    <row r="375" spans="1:5" x14ac:dyDescent="0.25">
      <c r="A375">
        <v>86</v>
      </c>
      <c r="B375">
        <v>101</v>
      </c>
      <c r="C375" t="s">
        <v>522</v>
      </c>
      <c r="D375">
        <v>9</v>
      </c>
      <c r="E375" t="str">
        <f>VLOOKUP(A375,gry!gry,2,FALSE)</f>
        <v>Gejsze</v>
      </c>
    </row>
    <row r="376" spans="1:5" x14ac:dyDescent="0.25">
      <c r="A376">
        <v>118</v>
      </c>
      <c r="B376">
        <v>101</v>
      </c>
      <c r="C376" t="s">
        <v>523</v>
      </c>
      <c r="D376">
        <v>8</v>
      </c>
      <c r="E376" t="str">
        <f>VLOOKUP(A376,gry!gry,2,FALSE)</f>
        <v>Luxor</v>
      </c>
    </row>
    <row r="377" spans="1:5" x14ac:dyDescent="0.25">
      <c r="A377">
        <v>54</v>
      </c>
      <c r="B377">
        <v>102</v>
      </c>
      <c r="C377" t="s">
        <v>521</v>
      </c>
      <c r="D377">
        <v>10</v>
      </c>
      <c r="E377" t="str">
        <f>VLOOKUP(A377,gry!gry,2,FALSE)</f>
        <v>Tikal</v>
      </c>
    </row>
    <row r="378" spans="1:5" x14ac:dyDescent="0.25">
      <c r="A378">
        <v>100</v>
      </c>
      <c r="B378">
        <v>102</v>
      </c>
      <c r="C378" t="s">
        <v>521</v>
      </c>
      <c r="D378">
        <v>7</v>
      </c>
      <c r="E378" t="str">
        <f>VLOOKUP(A378,gry!gry,2,FALSE)</f>
        <v>Avalone</v>
      </c>
    </row>
    <row r="379" spans="1:5" x14ac:dyDescent="0.25">
      <c r="A379">
        <v>118</v>
      </c>
      <c r="B379">
        <v>102</v>
      </c>
      <c r="C379" t="s">
        <v>521</v>
      </c>
      <c r="D379">
        <v>6</v>
      </c>
      <c r="E379" t="str">
        <f>VLOOKUP(A379,gry!gry,2,FALSE)</f>
        <v>Luxor</v>
      </c>
    </row>
    <row r="380" spans="1:5" x14ac:dyDescent="0.25">
      <c r="A380">
        <v>130</v>
      </c>
      <c r="B380">
        <v>102</v>
      </c>
      <c r="C380" t="s">
        <v>521</v>
      </c>
      <c r="D380">
        <v>10</v>
      </c>
      <c r="E380" t="str">
        <f>VLOOKUP(A380,gry!gry,2,FALSE)</f>
        <v>Mamy szpiega</v>
      </c>
    </row>
    <row r="381" spans="1:5" x14ac:dyDescent="0.25">
      <c r="A381">
        <v>21</v>
      </c>
      <c r="B381">
        <v>103</v>
      </c>
      <c r="C381" t="s">
        <v>521</v>
      </c>
      <c r="D381">
        <v>9</v>
      </c>
      <c r="E381" t="str">
        <f>VLOOKUP(A381,gry!gry,2,FALSE)</f>
        <v>Nemesis</v>
      </c>
    </row>
    <row r="382" spans="1:5" x14ac:dyDescent="0.25">
      <c r="A382">
        <v>52</v>
      </c>
      <c r="B382">
        <v>103</v>
      </c>
      <c r="C382" t="s">
        <v>521</v>
      </c>
      <c r="D382">
        <v>9</v>
      </c>
      <c r="E382" t="str">
        <f>VLOOKUP(A382,gry!gry,2,FALSE)</f>
        <v>Lyngk</v>
      </c>
    </row>
    <row r="383" spans="1:5" x14ac:dyDescent="0.25">
      <c r="A383">
        <v>55</v>
      </c>
      <c r="B383">
        <v>103</v>
      </c>
      <c r="C383" t="s">
        <v>521</v>
      </c>
      <c r="D383">
        <v>7</v>
      </c>
      <c r="E383" t="str">
        <f>VLOOKUP(A383,gry!gry,2,FALSE)</f>
        <v>Spindirella</v>
      </c>
    </row>
    <row r="384" spans="1:5" x14ac:dyDescent="0.25">
      <c r="A384">
        <v>62</v>
      </c>
      <c r="B384">
        <v>103</v>
      </c>
      <c r="C384" t="s">
        <v>521</v>
      </c>
      <c r="D384">
        <v>6</v>
      </c>
      <c r="E384" t="str">
        <f>VLOOKUP(A384,gry!gry,2,FALSE)</f>
        <v>Warcaby</v>
      </c>
    </row>
    <row r="385" spans="1:5" x14ac:dyDescent="0.25">
      <c r="A385">
        <v>84</v>
      </c>
      <c r="B385">
        <v>103</v>
      </c>
      <c r="C385" t="s">
        <v>521</v>
      </c>
      <c r="D385">
        <v>6</v>
      </c>
      <c r="E385" t="str">
        <f>VLOOKUP(A385,gry!gry,2,FALSE)</f>
        <v>Wyspa Sky</v>
      </c>
    </row>
    <row r="386" spans="1:5" x14ac:dyDescent="0.25">
      <c r="A386">
        <v>61</v>
      </c>
      <c r="B386">
        <v>104</v>
      </c>
      <c r="C386" t="s">
        <v>521</v>
      </c>
      <c r="D386">
        <v>9</v>
      </c>
      <c r="E386" t="str">
        <f>VLOOKUP(A386,gry!gry,2,FALSE)</f>
        <v>Szachy</v>
      </c>
    </row>
    <row r="387" spans="1:5" x14ac:dyDescent="0.25">
      <c r="A387">
        <v>116</v>
      </c>
      <c r="B387">
        <v>104</v>
      </c>
      <c r="C387" t="s">
        <v>521</v>
      </c>
      <c r="D387">
        <v>10</v>
      </c>
      <c r="E387" t="str">
        <f>VLOOKUP(A387,gry!gry,2,FALSE)</f>
        <v>Manewry morskie</v>
      </c>
    </row>
    <row r="388" spans="1:5" x14ac:dyDescent="0.25">
      <c r="A388">
        <v>14</v>
      </c>
      <c r="B388">
        <v>105</v>
      </c>
      <c r="C388" t="s">
        <v>521</v>
      </c>
      <c r="D388">
        <v>10</v>
      </c>
      <c r="E388" t="str">
        <f>VLOOKUP(A388,gry!gry,2,FALSE)</f>
        <v>Star Wars rebelia</v>
      </c>
    </row>
    <row r="389" spans="1:5" x14ac:dyDescent="0.25">
      <c r="A389">
        <v>87</v>
      </c>
      <c r="B389">
        <v>105</v>
      </c>
      <c r="C389" t="s">
        <v>521</v>
      </c>
      <c r="D389">
        <v>8</v>
      </c>
      <c r="E389" t="str">
        <f>VLOOKUP(A389,gry!gry,2,FALSE)</f>
        <v>Kingdomino</v>
      </c>
    </row>
    <row r="390" spans="1:5" x14ac:dyDescent="0.25">
      <c r="A390">
        <v>98</v>
      </c>
      <c r="B390">
        <v>105</v>
      </c>
      <c r="C390" t="s">
        <v>523</v>
      </c>
      <c r="D390">
        <v>10</v>
      </c>
      <c r="E390" t="str">
        <f>VLOOKUP(A390,gry!gry,2,FALSE)</f>
        <v>Brass</v>
      </c>
    </row>
    <row r="391" spans="1:5" x14ac:dyDescent="0.25">
      <c r="A391">
        <v>112</v>
      </c>
      <c r="B391">
        <v>105</v>
      </c>
      <c r="C391" t="s">
        <v>523</v>
      </c>
      <c r="D391">
        <v>9</v>
      </c>
      <c r="E391" t="str">
        <f>VLOOKUP(A391,gry!gry,2,FALSE)</f>
        <v>Scrabble</v>
      </c>
    </row>
    <row r="392" spans="1:5" x14ac:dyDescent="0.25">
      <c r="A392">
        <v>116</v>
      </c>
      <c r="B392">
        <v>105</v>
      </c>
      <c r="C392" t="s">
        <v>523</v>
      </c>
      <c r="D392">
        <v>8</v>
      </c>
      <c r="E392" t="str">
        <f>VLOOKUP(A392,gry!gry,2,FALSE)</f>
        <v>Manewry morskie</v>
      </c>
    </row>
    <row r="393" spans="1:5" x14ac:dyDescent="0.25">
      <c r="A393">
        <v>118</v>
      </c>
      <c r="B393">
        <v>105</v>
      </c>
      <c r="C393" t="s">
        <v>523</v>
      </c>
      <c r="D393">
        <v>7</v>
      </c>
      <c r="E393" t="str">
        <f>VLOOKUP(A393,gry!gry,2,FALSE)</f>
        <v>Luxor</v>
      </c>
    </row>
    <row r="394" spans="1:5" x14ac:dyDescent="0.25">
      <c r="A394">
        <v>32</v>
      </c>
      <c r="B394">
        <v>106</v>
      </c>
      <c r="C394" t="s">
        <v>523</v>
      </c>
      <c r="D394">
        <v>9</v>
      </c>
      <c r="E394" t="str">
        <f>VLOOKUP(A394,gry!gry,2,FALSE)</f>
        <v>Tajemnice labiryntu</v>
      </c>
    </row>
    <row r="395" spans="1:5" x14ac:dyDescent="0.25">
      <c r="A395">
        <v>43</v>
      </c>
      <c r="B395">
        <v>106</v>
      </c>
      <c r="C395" t="s">
        <v>523</v>
      </c>
      <c r="D395">
        <v>6</v>
      </c>
      <c r="E395" t="str">
        <f>VLOOKUP(A395,gry!gry,2,FALSE)</f>
        <v>Simurgh</v>
      </c>
    </row>
    <row r="396" spans="1:5" x14ac:dyDescent="0.25">
      <c r="A396">
        <v>61</v>
      </c>
      <c r="B396">
        <v>106</v>
      </c>
      <c r="C396" t="s">
        <v>523</v>
      </c>
      <c r="D396">
        <v>9</v>
      </c>
      <c r="E396" t="str">
        <f>VLOOKUP(A396,gry!gry,2,FALSE)</f>
        <v>Szachy</v>
      </c>
    </row>
    <row r="397" spans="1:5" x14ac:dyDescent="0.25">
      <c r="A397">
        <v>98</v>
      </c>
      <c r="B397">
        <v>106</v>
      </c>
      <c r="C397" t="s">
        <v>523</v>
      </c>
      <c r="D397">
        <v>10</v>
      </c>
      <c r="E397" t="str">
        <f>VLOOKUP(A397,gry!gry,2,FALSE)</f>
        <v>Brass</v>
      </c>
    </row>
    <row r="398" spans="1:5" x14ac:dyDescent="0.25">
      <c r="A398">
        <v>5</v>
      </c>
      <c r="B398">
        <v>107</v>
      </c>
      <c r="C398" t="s">
        <v>522</v>
      </c>
      <c r="D398">
        <v>7</v>
      </c>
      <c r="E398" t="str">
        <f>VLOOKUP(A398,gry!gry,2,FALSE)</f>
        <v>Dobble</v>
      </c>
    </row>
    <row r="399" spans="1:5" x14ac:dyDescent="0.25">
      <c r="A399">
        <v>23</v>
      </c>
      <c r="B399">
        <v>107</v>
      </c>
      <c r="C399" t="s">
        <v>522</v>
      </c>
      <c r="D399">
        <v>6</v>
      </c>
      <c r="E399" t="str">
        <f>VLOOKUP(A399,gry!gry,2,FALSE)</f>
        <v>Everdell</v>
      </c>
    </row>
    <row r="400" spans="1:5" x14ac:dyDescent="0.25">
      <c r="A400">
        <v>48</v>
      </c>
      <c r="B400">
        <v>107</v>
      </c>
      <c r="C400" t="s">
        <v>522</v>
      </c>
      <c r="D400">
        <v>9</v>
      </c>
      <c r="E400" t="str">
        <f>VLOOKUP(A400,gry!gry,2,FALSE)</f>
        <v>Sztuka wojny</v>
      </c>
    </row>
    <row r="401" spans="1:5" x14ac:dyDescent="0.25">
      <c r="A401">
        <v>63</v>
      </c>
      <c r="B401">
        <v>107</v>
      </c>
      <c r="C401" t="s">
        <v>522</v>
      </c>
      <c r="D401">
        <v>9</v>
      </c>
      <c r="E401" t="str">
        <f>VLOOKUP(A401,gry!gry,2,FALSE)</f>
        <v>Go</v>
      </c>
    </row>
    <row r="402" spans="1:5" x14ac:dyDescent="0.25">
      <c r="A402">
        <v>78</v>
      </c>
      <c r="B402">
        <v>107</v>
      </c>
      <c r="C402" t="s">
        <v>521</v>
      </c>
      <c r="D402">
        <v>7</v>
      </c>
      <c r="E402" t="str">
        <f>VLOOKUP(A402,gry!gry,2,FALSE)</f>
        <v>4 pory roku</v>
      </c>
    </row>
    <row r="403" spans="1:5" x14ac:dyDescent="0.25">
      <c r="A403">
        <v>92</v>
      </c>
      <c r="B403">
        <v>107</v>
      </c>
      <c r="C403" t="s">
        <v>522</v>
      </c>
      <c r="D403">
        <v>7</v>
      </c>
      <c r="E403" t="str">
        <f>VLOOKUP(A403,gry!gry,2,FALSE)</f>
        <v>Fotosynteza</v>
      </c>
    </row>
    <row r="404" spans="1:5" x14ac:dyDescent="0.25">
      <c r="A404">
        <v>93</v>
      </c>
      <c r="B404">
        <v>107</v>
      </c>
      <c r="C404" t="s">
        <v>523</v>
      </c>
      <c r="D404">
        <v>7</v>
      </c>
      <c r="E404" t="str">
        <f>VLOOKUP(A404,gry!gry,2,FALSE)</f>
        <v>Przebiegle wielblady</v>
      </c>
    </row>
    <row r="405" spans="1:5" x14ac:dyDescent="0.25">
      <c r="A405">
        <v>35</v>
      </c>
      <c r="B405">
        <v>108</v>
      </c>
      <c r="C405" t="s">
        <v>521</v>
      </c>
      <c r="D405">
        <v>6</v>
      </c>
      <c r="E405" t="str">
        <f>VLOOKUP(A405,gry!gry,2,FALSE)</f>
        <v>Manhatan</v>
      </c>
    </row>
    <row r="406" spans="1:5" x14ac:dyDescent="0.25">
      <c r="A406">
        <v>51</v>
      </c>
      <c r="B406">
        <v>108</v>
      </c>
      <c r="C406" t="s">
        <v>522</v>
      </c>
      <c r="D406">
        <v>9</v>
      </c>
      <c r="E406" t="str">
        <f>VLOOKUP(A406,gry!gry,2,FALSE)</f>
        <v>Torres</v>
      </c>
    </row>
    <row r="407" spans="1:5" x14ac:dyDescent="0.25">
      <c r="A407">
        <v>63</v>
      </c>
      <c r="B407">
        <v>108</v>
      </c>
      <c r="C407" t="s">
        <v>523</v>
      </c>
      <c r="D407">
        <v>7</v>
      </c>
      <c r="E407" t="str">
        <f>VLOOKUP(A407,gry!gry,2,FALSE)</f>
        <v>Go</v>
      </c>
    </row>
    <row r="408" spans="1:5" x14ac:dyDescent="0.25">
      <c r="A408">
        <v>114</v>
      </c>
      <c r="B408">
        <v>108</v>
      </c>
      <c r="C408" t="s">
        <v>521</v>
      </c>
      <c r="D408">
        <v>10</v>
      </c>
      <c r="E408" t="str">
        <f>VLOOKUP(A408,gry!gry,2,FALSE)</f>
        <v>Laguna</v>
      </c>
    </row>
    <row r="409" spans="1:5" x14ac:dyDescent="0.25">
      <c r="A409">
        <v>12</v>
      </c>
      <c r="B409">
        <v>109</v>
      </c>
      <c r="C409" t="s">
        <v>523</v>
      </c>
      <c r="D409">
        <v>7</v>
      </c>
      <c r="E409" t="str">
        <f>VLOOKUP(A409,gry!gry,2,FALSE)</f>
        <v>Great Western Trail</v>
      </c>
    </row>
    <row r="410" spans="1:5" x14ac:dyDescent="0.25">
      <c r="A410">
        <v>49</v>
      </c>
      <c r="B410">
        <v>109</v>
      </c>
      <c r="C410" t="s">
        <v>523</v>
      </c>
      <c r="D410">
        <v>10</v>
      </c>
      <c r="E410" t="str">
        <f>VLOOKUP(A410,gry!gry,2,FALSE)</f>
        <v>Gipf</v>
      </c>
    </row>
    <row r="411" spans="1:5" x14ac:dyDescent="0.25">
      <c r="A411">
        <v>82</v>
      </c>
      <c r="B411">
        <v>109</v>
      </c>
      <c r="C411" t="s">
        <v>522</v>
      </c>
      <c r="D411">
        <v>7</v>
      </c>
      <c r="E411" t="str">
        <f>VLOOKUP(A411,gry!gry,2,FALSE)</f>
        <v>5 sekund</v>
      </c>
    </row>
    <row r="412" spans="1:5" x14ac:dyDescent="0.25">
      <c r="A412">
        <v>79</v>
      </c>
      <c r="B412">
        <v>110</v>
      </c>
      <c r="C412" t="s">
        <v>522</v>
      </c>
      <c r="D412">
        <v>10</v>
      </c>
      <c r="E412" t="str">
        <f>VLOOKUP(A412,gry!gry,2,FALSE)</f>
        <v>Wielka Petla</v>
      </c>
    </row>
    <row r="413" spans="1:5" x14ac:dyDescent="0.25">
      <c r="A413">
        <v>117</v>
      </c>
      <c r="B413">
        <v>110</v>
      </c>
      <c r="C413" t="s">
        <v>522</v>
      </c>
      <c r="D413">
        <v>6</v>
      </c>
      <c r="E413" t="str">
        <f>VLOOKUP(A413,gry!gry,2,FALSE)</f>
        <v>Ubongo 3D</v>
      </c>
    </row>
    <row r="414" spans="1:5" x14ac:dyDescent="0.25">
      <c r="A414">
        <v>11</v>
      </c>
      <c r="B414">
        <v>111</v>
      </c>
      <c r="C414" t="s">
        <v>522</v>
      </c>
      <c r="D414">
        <v>10</v>
      </c>
      <c r="E414" t="str">
        <f>VLOOKUP(A414,gry!gry,2,FALSE)</f>
        <v>Scythe</v>
      </c>
    </row>
    <row r="415" spans="1:5" x14ac:dyDescent="0.25">
      <c r="A415">
        <v>55</v>
      </c>
      <c r="B415">
        <v>111</v>
      </c>
      <c r="C415" t="s">
        <v>521</v>
      </c>
      <c r="D415">
        <v>9</v>
      </c>
      <c r="E415" t="str">
        <f>VLOOKUP(A415,gry!gry,2,FALSE)</f>
        <v>Spindirella</v>
      </c>
    </row>
    <row r="416" spans="1:5" x14ac:dyDescent="0.25">
      <c r="A416">
        <v>130</v>
      </c>
      <c r="B416">
        <v>111</v>
      </c>
      <c r="C416" t="s">
        <v>522</v>
      </c>
      <c r="D416">
        <v>6</v>
      </c>
      <c r="E416" t="str">
        <f>VLOOKUP(A416,gry!gry,2,FALSE)</f>
        <v>Mamy szpiega</v>
      </c>
    </row>
    <row r="417" spans="1:5" x14ac:dyDescent="0.25">
      <c r="A417">
        <v>4</v>
      </c>
      <c r="B417">
        <v>112</v>
      </c>
      <c r="C417" t="s">
        <v>523</v>
      </c>
      <c r="D417">
        <v>6</v>
      </c>
      <c r="E417" t="str">
        <f>VLOOKUP(A417,gry!gry,2,FALSE)</f>
        <v>Dixit</v>
      </c>
    </row>
    <row r="418" spans="1:5" x14ac:dyDescent="0.25">
      <c r="A418">
        <v>17</v>
      </c>
      <c r="B418">
        <v>112</v>
      </c>
      <c r="C418" t="s">
        <v>521</v>
      </c>
      <c r="D418">
        <v>8</v>
      </c>
      <c r="E418" t="str">
        <f>VLOOKUP(A418,gry!gry,2,FALSE)</f>
        <v>Puerto Rico</v>
      </c>
    </row>
    <row r="419" spans="1:5" x14ac:dyDescent="0.25">
      <c r="A419">
        <v>27</v>
      </c>
      <c r="B419">
        <v>112</v>
      </c>
      <c r="C419" t="s">
        <v>522</v>
      </c>
      <c r="D419">
        <v>8</v>
      </c>
      <c r="E419" t="str">
        <f>VLOOKUP(A419,gry!gry,2,FALSE)</f>
        <v>Keyflower</v>
      </c>
    </row>
    <row r="420" spans="1:5" x14ac:dyDescent="0.25">
      <c r="A420">
        <v>73</v>
      </c>
      <c r="B420">
        <v>112</v>
      </c>
      <c r="C420" t="s">
        <v>523</v>
      </c>
      <c r="D420">
        <v>6</v>
      </c>
      <c r="E420" t="str">
        <f>VLOOKUP(A420,gry!gry,2,FALSE)</f>
        <v>Miasteczka</v>
      </c>
    </row>
    <row r="421" spans="1:5" x14ac:dyDescent="0.25">
      <c r="A421">
        <v>95</v>
      </c>
      <c r="B421">
        <v>112</v>
      </c>
      <c r="C421" t="s">
        <v>521</v>
      </c>
      <c r="D421">
        <v>10</v>
      </c>
      <c r="E421" t="str">
        <f>VLOOKUP(A421,gry!gry,2,FALSE)</f>
        <v>Chatka z piernika</v>
      </c>
    </row>
    <row r="422" spans="1:5" x14ac:dyDescent="0.25">
      <c r="A422">
        <v>6</v>
      </c>
      <c r="B422">
        <v>113</v>
      </c>
      <c r="C422" t="s">
        <v>521</v>
      </c>
      <c r="D422">
        <v>7</v>
      </c>
      <c r="E422" t="str">
        <f>VLOOKUP(A422,gry!gry,2,FALSE)</f>
        <v>Azul</v>
      </c>
    </row>
    <row r="423" spans="1:5" x14ac:dyDescent="0.25">
      <c r="A423">
        <v>64</v>
      </c>
      <c r="B423">
        <v>113</v>
      </c>
      <c r="C423" t="s">
        <v>521</v>
      </c>
      <c r="D423">
        <v>6</v>
      </c>
      <c r="E423" t="str">
        <f>VLOOKUP(A423,gry!gry,2,FALSE)</f>
        <v>Ubongo</v>
      </c>
    </row>
    <row r="424" spans="1:5" x14ac:dyDescent="0.25">
      <c r="A424">
        <v>73</v>
      </c>
      <c r="B424">
        <v>113</v>
      </c>
      <c r="C424" t="s">
        <v>521</v>
      </c>
      <c r="D424">
        <v>9</v>
      </c>
      <c r="E424" t="str">
        <f>VLOOKUP(A424,gry!gry,2,FALSE)</f>
        <v>Miasteczka</v>
      </c>
    </row>
    <row r="425" spans="1:5" x14ac:dyDescent="0.25">
      <c r="A425">
        <v>104</v>
      </c>
      <c r="B425">
        <v>113</v>
      </c>
      <c r="C425" t="s">
        <v>522</v>
      </c>
      <c r="D425">
        <v>6</v>
      </c>
      <c r="E425" t="str">
        <f>VLOOKUP(A425,gry!gry,2,FALSE)</f>
        <v>Bitwa Morska</v>
      </c>
    </row>
    <row r="426" spans="1:5" x14ac:dyDescent="0.25">
      <c r="A426">
        <v>108</v>
      </c>
      <c r="B426">
        <v>113</v>
      </c>
      <c r="C426" t="s">
        <v>523</v>
      </c>
      <c r="D426">
        <v>10</v>
      </c>
      <c r="E426" t="str">
        <f>VLOOKUP(A426,gry!gry,2,FALSE)</f>
        <v>Swiatowy Konflikt</v>
      </c>
    </row>
    <row r="427" spans="1:5" x14ac:dyDescent="0.25">
      <c r="A427">
        <v>101</v>
      </c>
      <c r="B427">
        <v>114</v>
      </c>
      <c r="C427" t="s">
        <v>521</v>
      </c>
      <c r="D427">
        <v>8</v>
      </c>
      <c r="E427" t="str">
        <f>VLOOKUP(A427,gry!gry,2,FALSE)</f>
        <v>Inis</v>
      </c>
    </row>
    <row r="428" spans="1:5" x14ac:dyDescent="0.25">
      <c r="A428">
        <v>55</v>
      </c>
      <c r="B428">
        <v>115</v>
      </c>
      <c r="C428" t="s">
        <v>522</v>
      </c>
      <c r="D428">
        <v>6</v>
      </c>
      <c r="E428" t="str">
        <f>VLOOKUP(A428,gry!gry,2,FALSE)</f>
        <v>Spindirella</v>
      </c>
    </row>
    <row r="429" spans="1:5" x14ac:dyDescent="0.25">
      <c r="A429">
        <v>1</v>
      </c>
      <c r="B429">
        <v>116</v>
      </c>
      <c r="C429" t="s">
        <v>523</v>
      </c>
      <c r="D429">
        <v>6</v>
      </c>
      <c r="E429" t="str">
        <f>VLOOKUP(A429,gry!gry,2,FALSE)</f>
        <v>Wsiasc do Pociagu: Europa</v>
      </c>
    </row>
    <row r="430" spans="1:5" x14ac:dyDescent="0.25">
      <c r="A430">
        <v>70</v>
      </c>
      <c r="B430">
        <v>116</v>
      </c>
      <c r="C430" t="s">
        <v>521</v>
      </c>
      <c r="D430">
        <v>9</v>
      </c>
      <c r="E430" t="str">
        <f>VLOOKUP(A430,gry!gry,2,FALSE)</f>
        <v>Alchemicy</v>
      </c>
    </row>
    <row r="431" spans="1:5" x14ac:dyDescent="0.25">
      <c r="A431">
        <v>85</v>
      </c>
      <c r="B431">
        <v>116</v>
      </c>
      <c r="C431" t="s">
        <v>521</v>
      </c>
      <c r="D431">
        <v>7</v>
      </c>
      <c r="E431" t="str">
        <f>VLOOKUP(A431,gry!gry,2,FALSE)</f>
        <v>Sushi Go</v>
      </c>
    </row>
    <row r="432" spans="1:5" x14ac:dyDescent="0.25">
      <c r="A432">
        <v>100</v>
      </c>
      <c r="B432">
        <v>116</v>
      </c>
      <c r="C432" t="s">
        <v>521</v>
      </c>
      <c r="D432">
        <v>9</v>
      </c>
      <c r="E432" t="str">
        <f>VLOOKUP(A432,gry!gry,2,FALSE)</f>
        <v>Avalone</v>
      </c>
    </row>
    <row r="433" spans="1:5" x14ac:dyDescent="0.25">
      <c r="A433">
        <v>116</v>
      </c>
      <c r="B433">
        <v>116</v>
      </c>
      <c r="C433" t="s">
        <v>521</v>
      </c>
      <c r="D433">
        <v>9</v>
      </c>
      <c r="E433" t="str">
        <f>VLOOKUP(A433,gry!gry,2,FALSE)</f>
        <v>Manewry morskie</v>
      </c>
    </row>
    <row r="434" spans="1:5" x14ac:dyDescent="0.25">
      <c r="A434">
        <v>121</v>
      </c>
      <c r="B434">
        <v>116</v>
      </c>
      <c r="C434" t="s">
        <v>521</v>
      </c>
      <c r="D434">
        <v>7</v>
      </c>
      <c r="E434" t="str">
        <f>VLOOKUP(A434,gry!gry,2,FALSE)</f>
        <v>Mandala</v>
      </c>
    </row>
    <row r="435" spans="1:5" x14ac:dyDescent="0.25">
      <c r="A435">
        <v>57</v>
      </c>
      <c r="B435">
        <v>117</v>
      </c>
      <c r="C435" t="s">
        <v>521</v>
      </c>
      <c r="D435">
        <v>10</v>
      </c>
      <c r="E435" t="str">
        <f>VLOOKUP(A435,gry!gry,2,FALSE)</f>
        <v>Tash Kalar</v>
      </c>
    </row>
    <row r="436" spans="1:5" x14ac:dyDescent="0.25">
      <c r="A436">
        <v>71</v>
      </c>
      <c r="B436">
        <v>117</v>
      </c>
      <c r="C436" t="s">
        <v>521</v>
      </c>
      <c r="D436">
        <v>7</v>
      </c>
      <c r="E436" t="str">
        <f>VLOOKUP(A436,gry!gry,2,FALSE)</f>
        <v>Welcome to</v>
      </c>
    </row>
    <row r="437" spans="1:5" x14ac:dyDescent="0.25">
      <c r="A437">
        <v>105</v>
      </c>
      <c r="B437">
        <v>117</v>
      </c>
      <c r="C437" t="s">
        <v>521</v>
      </c>
      <c r="D437">
        <v>6</v>
      </c>
      <c r="E437" t="str">
        <f>VLOOKUP(A437,gry!gry,2,FALSE)</f>
        <v>Fortuna</v>
      </c>
    </row>
    <row r="438" spans="1:5" x14ac:dyDescent="0.25">
      <c r="A438">
        <v>116</v>
      </c>
      <c r="B438">
        <v>117</v>
      </c>
      <c r="C438" t="s">
        <v>521</v>
      </c>
      <c r="D438">
        <v>10</v>
      </c>
      <c r="E438" t="str">
        <f>VLOOKUP(A438,gry!gry,2,FALSE)</f>
        <v>Manewry morskie</v>
      </c>
    </row>
    <row r="439" spans="1:5" x14ac:dyDescent="0.25">
      <c r="A439">
        <v>130</v>
      </c>
      <c r="B439">
        <v>117</v>
      </c>
      <c r="C439" t="s">
        <v>521</v>
      </c>
      <c r="D439">
        <v>10</v>
      </c>
      <c r="E439" t="str">
        <f>VLOOKUP(A439,gry!gry,2,FALSE)</f>
        <v>Mamy szpiega</v>
      </c>
    </row>
    <row r="440" spans="1:5" x14ac:dyDescent="0.25">
      <c r="A440">
        <v>50</v>
      </c>
      <c r="B440">
        <v>118</v>
      </c>
      <c r="C440" t="s">
        <v>521</v>
      </c>
      <c r="D440">
        <v>10</v>
      </c>
      <c r="E440" t="str">
        <f>VLOOKUP(A440,gry!gry,2,FALSE)</f>
        <v>Yinsh</v>
      </c>
    </row>
    <row r="441" spans="1:5" x14ac:dyDescent="0.25">
      <c r="A441">
        <v>82</v>
      </c>
      <c r="B441">
        <v>118</v>
      </c>
      <c r="C441" t="s">
        <v>521</v>
      </c>
      <c r="D441">
        <v>7</v>
      </c>
      <c r="E441" t="str">
        <f>VLOOKUP(A441,gry!gry,2,FALSE)</f>
        <v>5 sekund</v>
      </c>
    </row>
    <row r="442" spans="1:5" x14ac:dyDescent="0.25">
      <c r="A442">
        <v>104</v>
      </c>
      <c r="B442">
        <v>118</v>
      </c>
      <c r="C442" t="s">
        <v>521</v>
      </c>
      <c r="D442">
        <v>7</v>
      </c>
      <c r="E442" t="str">
        <f>VLOOKUP(A442,gry!gry,2,FALSE)</f>
        <v>Bitwa Morska</v>
      </c>
    </row>
    <row r="443" spans="1:5" x14ac:dyDescent="0.25">
      <c r="A443">
        <v>103</v>
      </c>
      <c r="B443">
        <v>119</v>
      </c>
      <c r="C443" t="s">
        <v>523</v>
      </c>
      <c r="D443">
        <v>6</v>
      </c>
      <c r="E443" t="str">
        <f>VLOOKUP(A443,gry!gry,2,FALSE)</f>
        <v>Eurobisness</v>
      </c>
    </row>
    <row r="444" spans="1:5" x14ac:dyDescent="0.25">
      <c r="A444">
        <v>104</v>
      </c>
      <c r="B444">
        <v>119</v>
      </c>
      <c r="C444" t="s">
        <v>523</v>
      </c>
      <c r="D444">
        <v>10</v>
      </c>
      <c r="E444" t="str">
        <f>VLOOKUP(A444,gry!gry,2,FALSE)</f>
        <v>Bitwa Morska</v>
      </c>
    </row>
    <row r="445" spans="1:5" x14ac:dyDescent="0.25">
      <c r="A445">
        <v>57</v>
      </c>
      <c r="B445">
        <v>120</v>
      </c>
      <c r="C445" t="s">
        <v>523</v>
      </c>
      <c r="D445">
        <v>8</v>
      </c>
      <c r="E445" t="str">
        <f>VLOOKUP(A445,gry!gry,2,FALSE)</f>
        <v>Tash Kalar</v>
      </c>
    </row>
    <row r="446" spans="1:5" x14ac:dyDescent="0.25">
      <c r="A446">
        <v>71</v>
      </c>
      <c r="B446">
        <v>120</v>
      </c>
      <c r="C446" t="s">
        <v>523</v>
      </c>
      <c r="D446">
        <v>9</v>
      </c>
      <c r="E446" t="str">
        <f>VLOOKUP(A446,gry!gry,2,FALSE)</f>
        <v>Welcome to</v>
      </c>
    </row>
    <row r="447" spans="1:5" x14ac:dyDescent="0.25">
      <c r="A447">
        <v>117</v>
      </c>
      <c r="B447">
        <v>120</v>
      </c>
      <c r="C447" t="s">
        <v>523</v>
      </c>
      <c r="D447">
        <v>7</v>
      </c>
      <c r="E447" t="str">
        <f>VLOOKUP(A447,gry!gry,2,FALSE)</f>
        <v>Ubongo 3D</v>
      </c>
    </row>
    <row r="448" spans="1:5" x14ac:dyDescent="0.25">
      <c r="A448">
        <v>26</v>
      </c>
      <c r="B448">
        <v>121</v>
      </c>
      <c r="C448" t="s">
        <v>523</v>
      </c>
      <c r="D448">
        <v>10</v>
      </c>
      <c r="E448" t="str">
        <f>VLOOKUP(A448,gry!gry,2,FALSE)</f>
        <v>Piec klanow</v>
      </c>
    </row>
    <row r="449" spans="1:5" x14ac:dyDescent="0.25">
      <c r="A449">
        <v>36</v>
      </c>
      <c r="B449">
        <v>121</v>
      </c>
      <c r="C449" t="s">
        <v>523</v>
      </c>
      <c r="D449">
        <v>7</v>
      </c>
      <c r="E449" t="str">
        <f>VLOOKUP(A449,gry!gry,2,FALSE)</f>
        <v>Szeryf z Nottingham</v>
      </c>
    </row>
    <row r="450" spans="1:5" x14ac:dyDescent="0.25">
      <c r="A450">
        <v>42</v>
      </c>
      <c r="B450">
        <v>121</v>
      </c>
      <c r="C450" t="s">
        <v>523</v>
      </c>
      <c r="D450">
        <v>6</v>
      </c>
      <c r="E450" t="str">
        <f>VLOOKUP(A450,gry!gry,2,FALSE)</f>
        <v>Santorini</v>
      </c>
    </row>
    <row r="451" spans="1:5" x14ac:dyDescent="0.25">
      <c r="A451">
        <v>101</v>
      </c>
      <c r="B451">
        <v>121</v>
      </c>
      <c r="C451" t="s">
        <v>522</v>
      </c>
      <c r="D451">
        <v>8</v>
      </c>
      <c r="E451" t="str">
        <f>VLOOKUP(A451,gry!gry,2,FALSE)</f>
        <v>Inis</v>
      </c>
    </row>
    <row r="452" spans="1:5" x14ac:dyDescent="0.25">
      <c r="A452">
        <v>2</v>
      </c>
      <c r="B452">
        <v>122</v>
      </c>
      <c r="C452" t="s">
        <v>522</v>
      </c>
      <c r="D452">
        <v>9</v>
      </c>
      <c r="E452" t="str">
        <f>VLOOKUP(A452,gry!gry,2,FALSE)</f>
        <v>Pandemia</v>
      </c>
    </row>
    <row r="453" spans="1:5" x14ac:dyDescent="0.25">
      <c r="A453">
        <v>31</v>
      </c>
      <c r="B453">
        <v>122</v>
      </c>
      <c r="C453" t="s">
        <v>522</v>
      </c>
      <c r="D453">
        <v>8</v>
      </c>
      <c r="E453" t="str">
        <f>VLOOKUP(A453,gry!gry,2,FALSE)</f>
        <v>Drako</v>
      </c>
    </row>
    <row r="454" spans="1:5" x14ac:dyDescent="0.25">
      <c r="A454">
        <v>52</v>
      </c>
      <c r="B454">
        <v>122</v>
      </c>
      <c r="C454" t="s">
        <v>522</v>
      </c>
      <c r="D454">
        <v>9</v>
      </c>
      <c r="E454" t="str">
        <f>VLOOKUP(A454,gry!gry,2,FALSE)</f>
        <v>Lyngk</v>
      </c>
    </row>
    <row r="455" spans="1:5" x14ac:dyDescent="0.25">
      <c r="A455">
        <v>89</v>
      </c>
      <c r="B455">
        <v>122</v>
      </c>
      <c r="C455" t="s">
        <v>521</v>
      </c>
      <c r="D455">
        <v>7</v>
      </c>
      <c r="E455" t="str">
        <f>VLOOKUP(A455,gry!gry,2,FALSE)</f>
        <v>Krolestwo krolikow</v>
      </c>
    </row>
    <row r="456" spans="1:5" x14ac:dyDescent="0.25">
      <c r="A456">
        <v>15</v>
      </c>
      <c r="B456">
        <v>123</v>
      </c>
      <c r="C456" t="s">
        <v>522</v>
      </c>
      <c r="D456">
        <v>7</v>
      </c>
      <c r="E456" t="str">
        <f>VLOOKUP(A456,gry!gry,2,FALSE)</f>
        <v>Szarlatani z Pasikorowic</v>
      </c>
    </row>
    <row r="457" spans="1:5" x14ac:dyDescent="0.25">
      <c r="A457">
        <v>21</v>
      </c>
      <c r="B457">
        <v>123</v>
      </c>
      <c r="C457" t="s">
        <v>523</v>
      </c>
      <c r="D457">
        <v>9</v>
      </c>
      <c r="E457" t="str">
        <f>VLOOKUP(A457,gry!gry,2,FALSE)</f>
        <v>Nemesis</v>
      </c>
    </row>
    <row r="458" spans="1:5" x14ac:dyDescent="0.25">
      <c r="A458">
        <v>1</v>
      </c>
      <c r="B458">
        <v>124</v>
      </c>
      <c r="C458" t="s">
        <v>521</v>
      </c>
      <c r="D458">
        <v>9</v>
      </c>
      <c r="E458" t="str">
        <f>VLOOKUP(A458,gry!gry,2,FALSE)</f>
        <v>Wsiasc do Pociagu: Europa</v>
      </c>
    </row>
    <row r="459" spans="1:5" x14ac:dyDescent="0.25">
      <c r="A459">
        <v>13</v>
      </c>
      <c r="B459">
        <v>124</v>
      </c>
      <c r="C459" t="s">
        <v>522</v>
      </c>
      <c r="D459">
        <v>9</v>
      </c>
      <c r="E459" t="str">
        <f>VLOOKUP(A459,gry!gry,2,FALSE)</f>
        <v>7 Cudow Swiata</v>
      </c>
    </row>
    <row r="460" spans="1:5" x14ac:dyDescent="0.25">
      <c r="A460">
        <v>28</v>
      </c>
      <c r="B460">
        <v>124</v>
      </c>
      <c r="C460" t="s">
        <v>523</v>
      </c>
      <c r="D460">
        <v>8</v>
      </c>
      <c r="E460" t="str">
        <f>VLOOKUP(A460,gry!gry,2,FALSE)</f>
        <v>Kemet</v>
      </c>
    </row>
    <row r="461" spans="1:5" x14ac:dyDescent="0.25">
      <c r="A461">
        <v>33</v>
      </c>
      <c r="B461">
        <v>124</v>
      </c>
      <c r="C461" t="s">
        <v>521</v>
      </c>
      <c r="D461">
        <v>10</v>
      </c>
      <c r="E461" t="str">
        <f>VLOOKUP(A461,gry!gry,2,FALSE)</f>
        <v>Kowale losu</v>
      </c>
    </row>
    <row r="462" spans="1:5" x14ac:dyDescent="0.25">
      <c r="A462">
        <v>105</v>
      </c>
      <c r="B462">
        <v>124</v>
      </c>
      <c r="C462" t="s">
        <v>523</v>
      </c>
      <c r="D462">
        <v>9</v>
      </c>
      <c r="E462" t="str">
        <f>VLOOKUP(A462,gry!gry,2,FALSE)</f>
        <v>Fortuna</v>
      </c>
    </row>
    <row r="463" spans="1:5" x14ac:dyDescent="0.25">
      <c r="A463">
        <v>126</v>
      </c>
      <c r="B463">
        <v>124</v>
      </c>
      <c r="C463" t="s">
        <v>523</v>
      </c>
      <c r="D463">
        <v>8</v>
      </c>
      <c r="E463" t="str">
        <f>VLOOKUP(A463,gry!gry,2,FALSE)</f>
        <v>Concordia</v>
      </c>
    </row>
    <row r="464" spans="1:5" x14ac:dyDescent="0.25">
      <c r="A464">
        <v>22</v>
      </c>
      <c r="B464">
        <v>125</v>
      </c>
      <c r="C464" t="s">
        <v>522</v>
      </c>
      <c r="D464">
        <v>8</v>
      </c>
      <c r="E464" t="str">
        <f>VLOOKUP(A464,gry!gry,2,FALSE)</f>
        <v>Blood Rage</v>
      </c>
    </row>
    <row r="465" spans="1:5" x14ac:dyDescent="0.25">
      <c r="A465">
        <v>23</v>
      </c>
      <c r="B465">
        <v>125</v>
      </c>
      <c r="C465" t="s">
        <v>522</v>
      </c>
      <c r="D465">
        <v>10</v>
      </c>
      <c r="E465" t="str">
        <f>VLOOKUP(A465,gry!gry,2,FALSE)</f>
        <v>Everdell</v>
      </c>
    </row>
    <row r="466" spans="1:5" x14ac:dyDescent="0.25">
      <c r="A466">
        <v>30</v>
      </c>
      <c r="B466">
        <v>125</v>
      </c>
      <c r="C466" t="s">
        <v>522</v>
      </c>
      <c r="D466">
        <v>10</v>
      </c>
      <c r="E466" t="str">
        <f>VLOOKUP(A466,gry!gry,2,FALSE)</f>
        <v>Fauna</v>
      </c>
    </row>
    <row r="467" spans="1:5" x14ac:dyDescent="0.25">
      <c r="A467">
        <v>75</v>
      </c>
      <c r="B467">
        <v>125</v>
      </c>
      <c r="C467" t="s">
        <v>522</v>
      </c>
      <c r="D467">
        <v>10</v>
      </c>
      <c r="E467" t="str">
        <f>VLOOKUP(A467,gry!gry,2,FALSE)</f>
        <v>Memoir'44</v>
      </c>
    </row>
    <row r="468" spans="1:5" x14ac:dyDescent="0.25">
      <c r="A468">
        <v>89</v>
      </c>
      <c r="B468">
        <v>125</v>
      </c>
      <c r="C468" t="s">
        <v>521</v>
      </c>
      <c r="D468">
        <v>7</v>
      </c>
      <c r="E468" t="str">
        <f>VLOOKUP(A468,gry!gry,2,FALSE)</f>
        <v>Krolestwo krolikow</v>
      </c>
    </row>
    <row r="469" spans="1:5" x14ac:dyDescent="0.25">
      <c r="A469">
        <v>96</v>
      </c>
      <c r="B469">
        <v>125</v>
      </c>
      <c r="C469" t="s">
        <v>522</v>
      </c>
      <c r="D469">
        <v>7</v>
      </c>
      <c r="E469" t="str">
        <f>VLOOKUP(A469,gry!gry,2,FALSE)</f>
        <v>Zooloretto</v>
      </c>
    </row>
    <row r="470" spans="1:5" x14ac:dyDescent="0.25">
      <c r="A470">
        <v>17</v>
      </c>
      <c r="B470">
        <v>126</v>
      </c>
      <c r="C470" t="s">
        <v>523</v>
      </c>
      <c r="D470">
        <v>9</v>
      </c>
      <c r="E470" t="str">
        <f>VLOOKUP(A470,gry!gry,2,FALSE)</f>
        <v>Puerto Rico</v>
      </c>
    </row>
    <row r="471" spans="1:5" x14ac:dyDescent="0.25">
      <c r="A471">
        <v>29</v>
      </c>
      <c r="B471">
        <v>126</v>
      </c>
      <c r="C471" t="s">
        <v>521</v>
      </c>
      <c r="D471">
        <v>10</v>
      </c>
      <c r="E471" t="str">
        <f>VLOOKUP(A471,gry!gry,2,FALSE)</f>
        <v>Cyklady</v>
      </c>
    </row>
    <row r="472" spans="1:5" x14ac:dyDescent="0.25">
      <c r="A472">
        <v>63</v>
      </c>
      <c r="B472">
        <v>126</v>
      </c>
      <c r="C472" t="s">
        <v>522</v>
      </c>
      <c r="D472">
        <v>10</v>
      </c>
      <c r="E472" t="str">
        <f>VLOOKUP(A472,gry!gry,2,FALSE)</f>
        <v>Go</v>
      </c>
    </row>
    <row r="473" spans="1:5" x14ac:dyDescent="0.25">
      <c r="A473">
        <v>11</v>
      </c>
      <c r="B473">
        <v>127</v>
      </c>
      <c r="C473" t="s">
        <v>523</v>
      </c>
      <c r="D473">
        <v>6</v>
      </c>
      <c r="E473" t="str">
        <f>VLOOKUP(A473,gry!gry,2,FALSE)</f>
        <v>Scythe</v>
      </c>
    </row>
    <row r="474" spans="1:5" x14ac:dyDescent="0.25">
      <c r="A474">
        <v>56</v>
      </c>
      <c r="B474">
        <v>127</v>
      </c>
      <c r="C474" t="s">
        <v>521</v>
      </c>
      <c r="D474">
        <v>8</v>
      </c>
      <c r="E474" t="str">
        <f>VLOOKUP(A474,gry!gry,2,FALSE)</f>
        <v>Colt Express</v>
      </c>
    </row>
    <row r="475" spans="1:5" x14ac:dyDescent="0.25">
      <c r="A475">
        <v>100</v>
      </c>
      <c r="B475">
        <v>127</v>
      </c>
      <c r="C475" t="s">
        <v>521</v>
      </c>
      <c r="D475">
        <v>8</v>
      </c>
      <c r="E475" t="str">
        <f>VLOOKUP(A475,gry!gry,2,FALSE)</f>
        <v>Avalone</v>
      </c>
    </row>
    <row r="476" spans="1:5" x14ac:dyDescent="0.25">
      <c r="A476">
        <v>129</v>
      </c>
      <c r="B476">
        <v>127</v>
      </c>
      <c r="C476" t="s">
        <v>521</v>
      </c>
      <c r="D476">
        <v>10</v>
      </c>
      <c r="E476" t="str">
        <f>VLOOKUP(A476,gry!gry,2,FALSE)</f>
        <v>Podwodne miasta</v>
      </c>
    </row>
    <row r="477" spans="1:5" x14ac:dyDescent="0.25">
      <c r="A477">
        <v>19</v>
      </c>
      <c r="B477">
        <v>128</v>
      </c>
      <c r="C477" t="s">
        <v>521</v>
      </c>
      <c r="D477">
        <v>10</v>
      </c>
      <c r="E477" t="str">
        <f>VLOOKUP(A477,gry!gry,2,FALSE)</f>
        <v>Kawerna</v>
      </c>
    </row>
    <row r="478" spans="1:5" x14ac:dyDescent="0.25">
      <c r="A478">
        <v>18</v>
      </c>
      <c r="B478">
        <v>129</v>
      </c>
      <c r="C478" t="s">
        <v>522</v>
      </c>
      <c r="D478">
        <v>7</v>
      </c>
      <c r="E478" t="str">
        <f>VLOOKUP(A478,gry!gry,2,FALSE)</f>
        <v>Viticulture</v>
      </c>
    </row>
    <row r="479" spans="1:5" x14ac:dyDescent="0.25">
      <c r="A479">
        <v>94</v>
      </c>
      <c r="B479">
        <v>129</v>
      </c>
      <c r="C479" t="s">
        <v>523</v>
      </c>
      <c r="D479">
        <v>8</v>
      </c>
      <c r="E479" t="str">
        <f>VLOOKUP(A479,gry!gry,2,FALSE)</f>
        <v>Broom Service</v>
      </c>
    </row>
    <row r="480" spans="1:5" x14ac:dyDescent="0.25">
      <c r="A480">
        <v>95</v>
      </c>
      <c r="B480">
        <v>129</v>
      </c>
      <c r="C480" t="s">
        <v>521</v>
      </c>
      <c r="D480">
        <v>8</v>
      </c>
      <c r="E480" t="str">
        <f>VLOOKUP(A480,gry!gry,2,FALSE)</f>
        <v>Chatka z piernika</v>
      </c>
    </row>
    <row r="481" spans="1:5" x14ac:dyDescent="0.25">
      <c r="A481">
        <v>43</v>
      </c>
      <c r="B481">
        <v>130</v>
      </c>
      <c r="C481" t="s">
        <v>522</v>
      </c>
      <c r="D481">
        <v>10</v>
      </c>
      <c r="E481" t="str">
        <f>VLOOKUP(A481,gry!gry,2,FALSE)</f>
        <v>Simurgh</v>
      </c>
    </row>
    <row r="482" spans="1:5" x14ac:dyDescent="0.25">
      <c r="A482">
        <v>75</v>
      </c>
      <c r="B482">
        <v>130</v>
      </c>
      <c r="C482" t="s">
        <v>523</v>
      </c>
      <c r="D482">
        <v>9</v>
      </c>
      <c r="E482" t="str">
        <f>VLOOKUP(A482,gry!gry,2,FALSE)</f>
        <v>Memoir'44</v>
      </c>
    </row>
    <row r="483" spans="1:5" x14ac:dyDescent="0.25">
      <c r="A483">
        <v>112</v>
      </c>
      <c r="B483">
        <v>130</v>
      </c>
      <c r="C483" t="s">
        <v>521</v>
      </c>
      <c r="D483">
        <v>9</v>
      </c>
      <c r="E483" t="str">
        <f>VLOOKUP(A483,gry!gry,2,FALSE)</f>
        <v>Scrabble</v>
      </c>
    </row>
    <row r="484" spans="1:5" x14ac:dyDescent="0.25">
      <c r="A484">
        <v>114</v>
      </c>
      <c r="B484">
        <v>130</v>
      </c>
      <c r="C484" t="s">
        <v>521</v>
      </c>
      <c r="D484">
        <v>9</v>
      </c>
      <c r="E484" t="str">
        <f>VLOOKUP(A484,gry!gry,2,FALSE)</f>
        <v>Laguna</v>
      </c>
    </row>
    <row r="485" spans="1:5" x14ac:dyDescent="0.25">
      <c r="A485">
        <v>7</v>
      </c>
      <c r="B485">
        <v>131</v>
      </c>
      <c r="C485" t="s">
        <v>521</v>
      </c>
      <c r="D485">
        <v>10</v>
      </c>
      <c r="E485" t="str">
        <f>VLOOKUP(A485,gry!gry,2,FALSE)</f>
        <v>Na skrzydlach</v>
      </c>
    </row>
    <row r="486" spans="1:5" x14ac:dyDescent="0.25">
      <c r="A486">
        <v>15</v>
      </c>
      <c r="B486">
        <v>131</v>
      </c>
      <c r="C486" t="s">
        <v>521</v>
      </c>
      <c r="D486">
        <v>10</v>
      </c>
      <c r="E486" t="str">
        <f>VLOOKUP(A486,gry!gry,2,FALSE)</f>
        <v>Szarlatani z Pasikorowic</v>
      </c>
    </row>
    <row r="487" spans="1:5" x14ac:dyDescent="0.25">
      <c r="A487">
        <v>112</v>
      </c>
      <c r="B487">
        <v>131</v>
      </c>
      <c r="C487" t="s">
        <v>521</v>
      </c>
      <c r="D487">
        <v>10</v>
      </c>
      <c r="E487" t="str">
        <f>VLOOKUP(A487,gry!gry,2,FALSE)</f>
        <v>Scrabble</v>
      </c>
    </row>
    <row r="488" spans="1:5" x14ac:dyDescent="0.25">
      <c r="A488">
        <v>115</v>
      </c>
      <c r="B488">
        <v>131</v>
      </c>
      <c r="C488" t="s">
        <v>521</v>
      </c>
      <c r="D488">
        <v>6</v>
      </c>
      <c r="E488" t="str">
        <f>VLOOKUP(A488,gry!gry,2,FALSE)</f>
        <v>Geniusz</v>
      </c>
    </row>
    <row r="489" spans="1:5" x14ac:dyDescent="0.25">
      <c r="A489">
        <v>11</v>
      </c>
      <c r="B489">
        <v>132</v>
      </c>
      <c r="C489" t="s">
        <v>521</v>
      </c>
      <c r="D489">
        <v>10</v>
      </c>
      <c r="E489" t="str">
        <f>VLOOKUP(A489,gry!gry,2,FALSE)</f>
        <v>Scythe</v>
      </c>
    </row>
    <row r="490" spans="1:5" x14ac:dyDescent="0.25">
      <c r="A490">
        <v>66</v>
      </c>
      <c r="B490">
        <v>132</v>
      </c>
      <c r="C490" t="s">
        <v>521</v>
      </c>
      <c r="D490">
        <v>10</v>
      </c>
      <c r="E490" t="str">
        <f>VLOOKUP(A490,gry!gry,2,FALSE)</f>
        <v>Dominion</v>
      </c>
    </row>
    <row r="491" spans="1:5" x14ac:dyDescent="0.25">
      <c r="A491">
        <v>84</v>
      </c>
      <c r="B491">
        <v>132</v>
      </c>
      <c r="C491" t="s">
        <v>521</v>
      </c>
      <c r="D491">
        <v>8</v>
      </c>
      <c r="E491" t="str">
        <f>VLOOKUP(A491,gry!gry,2,FALSE)</f>
        <v>Wyspa Sky</v>
      </c>
    </row>
    <row r="492" spans="1:5" x14ac:dyDescent="0.25">
      <c r="A492">
        <v>118</v>
      </c>
      <c r="B492">
        <v>132</v>
      </c>
      <c r="C492" t="s">
        <v>521</v>
      </c>
      <c r="D492">
        <v>6</v>
      </c>
      <c r="E492" t="str">
        <f>VLOOKUP(A492,gry!gry,2,FALSE)</f>
        <v>Luxor</v>
      </c>
    </row>
    <row r="493" spans="1:5" x14ac:dyDescent="0.25">
      <c r="A493">
        <v>52</v>
      </c>
      <c r="B493">
        <v>133</v>
      </c>
      <c r="C493" t="s">
        <v>521</v>
      </c>
      <c r="D493">
        <v>9</v>
      </c>
      <c r="E493" t="str">
        <f>VLOOKUP(A493,gry!gry,2,FALSE)</f>
        <v>Lyngk</v>
      </c>
    </row>
    <row r="494" spans="1:5" x14ac:dyDescent="0.25">
      <c r="A494">
        <v>54</v>
      </c>
      <c r="B494">
        <v>133</v>
      </c>
      <c r="C494" t="s">
        <v>521</v>
      </c>
      <c r="D494">
        <v>10</v>
      </c>
      <c r="E494" t="str">
        <f>VLOOKUP(A494,gry!gry,2,FALSE)</f>
        <v>Tikal</v>
      </c>
    </row>
    <row r="495" spans="1:5" x14ac:dyDescent="0.25">
      <c r="A495">
        <v>71</v>
      </c>
      <c r="B495">
        <v>133</v>
      </c>
      <c r="C495" t="s">
        <v>521</v>
      </c>
      <c r="D495">
        <v>10</v>
      </c>
      <c r="E495" t="str">
        <f>VLOOKUP(A495,gry!gry,2,FALSE)</f>
        <v>Welcome to</v>
      </c>
    </row>
    <row r="496" spans="1:5" x14ac:dyDescent="0.25">
      <c r="A496">
        <v>92</v>
      </c>
      <c r="B496">
        <v>133</v>
      </c>
      <c r="C496" t="s">
        <v>523</v>
      </c>
      <c r="D496">
        <v>7</v>
      </c>
      <c r="E496" t="str">
        <f>VLOOKUP(A496,gry!gry,2,FALSE)</f>
        <v>Fotosynteza</v>
      </c>
    </row>
    <row r="497" spans="1:5" x14ac:dyDescent="0.25">
      <c r="A497">
        <v>46</v>
      </c>
      <c r="B497">
        <v>134</v>
      </c>
      <c r="C497" t="s">
        <v>523</v>
      </c>
      <c r="D497">
        <v>8</v>
      </c>
      <c r="E497" t="str">
        <f>VLOOKUP(A497,gry!gry,2,FALSE)</f>
        <v>Ogrodek</v>
      </c>
    </row>
    <row r="498" spans="1:5" x14ac:dyDescent="0.25">
      <c r="A498">
        <v>102</v>
      </c>
      <c r="B498">
        <v>134</v>
      </c>
      <c r="C498" t="s">
        <v>523</v>
      </c>
      <c r="D498">
        <v>6</v>
      </c>
      <c r="E498" t="str">
        <f>VLOOKUP(A498,gry!gry,2,FALSE)</f>
        <v>Dvonn</v>
      </c>
    </row>
    <row r="499" spans="1:5" x14ac:dyDescent="0.25">
      <c r="A499">
        <v>57</v>
      </c>
      <c r="B499">
        <v>135</v>
      </c>
      <c r="C499" t="s">
        <v>523</v>
      </c>
      <c r="D499">
        <v>6</v>
      </c>
      <c r="E499" t="str">
        <f>VLOOKUP(A499,gry!gry,2,FALSE)</f>
        <v>Tash Kalar</v>
      </c>
    </row>
    <row r="500" spans="1:5" x14ac:dyDescent="0.25">
      <c r="A500">
        <v>76</v>
      </c>
      <c r="B500">
        <v>135</v>
      </c>
      <c r="C500" t="s">
        <v>523</v>
      </c>
      <c r="D500">
        <v>6</v>
      </c>
      <c r="E500" t="str">
        <f>VLOOKUP(A500,gry!gry,2,FALSE)</f>
        <v>Detektyw</v>
      </c>
    </row>
    <row r="501" spans="1:5" x14ac:dyDescent="0.25">
      <c r="A501">
        <v>88</v>
      </c>
      <c r="B501">
        <v>135</v>
      </c>
      <c r="C501" t="s">
        <v>523</v>
      </c>
      <c r="D501">
        <v>6</v>
      </c>
      <c r="E501" t="str">
        <f>VLOOKUP(A501,gry!gry,2,FALSE)</f>
        <v>Gizmos</v>
      </c>
    </row>
    <row r="502" spans="1:5" x14ac:dyDescent="0.25">
      <c r="A502">
        <v>55</v>
      </c>
      <c r="B502">
        <v>136</v>
      </c>
      <c r="C502" t="s">
        <v>523</v>
      </c>
      <c r="D502">
        <v>8</v>
      </c>
      <c r="E502" t="str">
        <f>VLOOKUP(A502,gry!gry,2,FALSE)</f>
        <v>Spindirella</v>
      </c>
    </row>
    <row r="503" spans="1:5" x14ac:dyDescent="0.25">
      <c r="A503">
        <v>14</v>
      </c>
      <c r="B503">
        <v>137</v>
      </c>
      <c r="C503" t="s">
        <v>523</v>
      </c>
      <c r="D503">
        <v>10</v>
      </c>
      <c r="E503" t="str">
        <f>VLOOKUP(A503,gry!gry,2,FALSE)</f>
        <v>Star Wars rebelia</v>
      </c>
    </row>
    <row r="504" spans="1:5" x14ac:dyDescent="0.25">
      <c r="A504">
        <v>22</v>
      </c>
      <c r="B504">
        <v>137</v>
      </c>
      <c r="C504" t="s">
        <v>522</v>
      </c>
      <c r="D504">
        <v>7</v>
      </c>
      <c r="E504" t="str">
        <f>VLOOKUP(A504,gry!gry,2,FALSE)</f>
        <v>Blood Rage</v>
      </c>
    </row>
    <row r="505" spans="1:5" x14ac:dyDescent="0.25">
      <c r="A505">
        <v>67</v>
      </c>
      <c r="B505">
        <v>137</v>
      </c>
      <c r="C505" t="s">
        <v>522</v>
      </c>
      <c r="D505">
        <v>8</v>
      </c>
      <c r="E505" t="str">
        <f>VLOOKUP(A505,gry!gry,2,FALSE)</f>
        <v>Troyes</v>
      </c>
    </row>
    <row r="506" spans="1:5" x14ac:dyDescent="0.25">
      <c r="A506">
        <v>14</v>
      </c>
      <c r="B506">
        <v>138</v>
      </c>
      <c r="C506" t="s">
        <v>522</v>
      </c>
      <c r="D506">
        <v>8</v>
      </c>
      <c r="E506" t="str">
        <f>VLOOKUP(A506,gry!gry,2,FALSE)</f>
        <v>Star Wars rebelia</v>
      </c>
    </row>
    <row r="507" spans="1:5" x14ac:dyDescent="0.25">
      <c r="A507">
        <v>23</v>
      </c>
      <c r="B507">
        <v>138</v>
      </c>
      <c r="C507" t="s">
        <v>522</v>
      </c>
      <c r="D507">
        <v>8</v>
      </c>
      <c r="E507" t="str">
        <f>VLOOKUP(A507,gry!gry,2,FALSE)</f>
        <v>Everdell</v>
      </c>
    </row>
    <row r="508" spans="1:5" x14ac:dyDescent="0.25">
      <c r="A508">
        <v>29</v>
      </c>
      <c r="B508">
        <v>138</v>
      </c>
      <c r="C508" t="s">
        <v>521</v>
      </c>
      <c r="D508">
        <v>8</v>
      </c>
      <c r="E508" t="str">
        <f>VLOOKUP(A508,gry!gry,2,FALSE)</f>
        <v>Cyklady</v>
      </c>
    </row>
    <row r="509" spans="1:5" x14ac:dyDescent="0.25">
      <c r="A509">
        <v>131</v>
      </c>
      <c r="B509">
        <v>138</v>
      </c>
      <c r="C509" t="s">
        <v>522</v>
      </c>
      <c r="D509">
        <v>9</v>
      </c>
      <c r="E509" t="str">
        <f>VLOOKUP(A509,gry!gry,2,FALSE)</f>
        <v>Koncept</v>
      </c>
    </row>
    <row r="510" spans="1:5" x14ac:dyDescent="0.25">
      <c r="A510">
        <v>64</v>
      </c>
      <c r="B510">
        <v>139</v>
      </c>
      <c r="C510" t="s">
        <v>523</v>
      </c>
      <c r="D510">
        <v>8</v>
      </c>
      <c r="E510" t="str">
        <f>VLOOKUP(A510,gry!gry,2,FALSE)</f>
        <v>Ubongo</v>
      </c>
    </row>
    <row r="511" spans="1:5" x14ac:dyDescent="0.25">
      <c r="A511">
        <v>96</v>
      </c>
      <c r="B511">
        <v>139</v>
      </c>
      <c r="C511" t="s">
        <v>521</v>
      </c>
      <c r="D511">
        <v>8</v>
      </c>
      <c r="E511" t="str">
        <f>VLOOKUP(A511,gry!gry,2,FALSE)</f>
        <v>Zooloretto</v>
      </c>
    </row>
    <row r="512" spans="1:5" x14ac:dyDescent="0.25">
      <c r="A512">
        <v>21</v>
      </c>
      <c r="B512">
        <v>140</v>
      </c>
      <c r="C512" t="s">
        <v>522</v>
      </c>
      <c r="D512">
        <v>10</v>
      </c>
      <c r="E512" t="str">
        <f>VLOOKUP(A512,gry!gry,2,FALSE)</f>
        <v>Nemesis</v>
      </c>
    </row>
    <row r="513" spans="1:5" x14ac:dyDescent="0.25">
      <c r="A513">
        <v>43</v>
      </c>
      <c r="B513">
        <v>140</v>
      </c>
      <c r="C513" t="s">
        <v>523</v>
      </c>
      <c r="D513">
        <v>6</v>
      </c>
      <c r="E513" t="str">
        <f>VLOOKUP(A513,gry!gry,2,FALSE)</f>
        <v>Simurgh</v>
      </c>
    </row>
    <row r="514" spans="1:5" x14ac:dyDescent="0.25">
      <c r="A514">
        <v>67</v>
      </c>
      <c r="B514">
        <v>140</v>
      </c>
      <c r="C514" t="s">
        <v>521</v>
      </c>
      <c r="D514">
        <v>7</v>
      </c>
      <c r="E514" t="str">
        <f>VLOOKUP(A514,gry!gry,2,FALSE)</f>
        <v>Troyes</v>
      </c>
    </row>
    <row r="515" spans="1:5" x14ac:dyDescent="0.25">
      <c r="A515">
        <v>74</v>
      </c>
      <c r="B515">
        <v>140</v>
      </c>
      <c r="C515" t="s">
        <v>523</v>
      </c>
      <c r="D515">
        <v>6</v>
      </c>
      <c r="E515" t="str">
        <f>VLOOKUP(A515,gry!gry,2,FALSE)</f>
        <v>Jaipur</v>
      </c>
    </row>
    <row r="516" spans="1:5" x14ac:dyDescent="0.25">
      <c r="A516">
        <v>116</v>
      </c>
      <c r="B516">
        <v>140</v>
      </c>
      <c r="C516" t="s">
        <v>523</v>
      </c>
      <c r="D516">
        <v>7</v>
      </c>
      <c r="E516" t="str">
        <f>VLOOKUP(A516,gry!gry,2,FALSE)</f>
        <v>Manewry morskie</v>
      </c>
    </row>
    <row r="517" spans="1:5" x14ac:dyDescent="0.25">
      <c r="A517">
        <v>120</v>
      </c>
      <c r="B517">
        <v>140</v>
      </c>
      <c r="C517" t="s">
        <v>522</v>
      </c>
      <c r="D517">
        <v>8</v>
      </c>
      <c r="E517" t="str">
        <f>VLOOKUP(A517,gry!gry,2,FALSE)</f>
        <v>Roj</v>
      </c>
    </row>
    <row r="518" spans="1:5" x14ac:dyDescent="0.25">
      <c r="A518">
        <v>5</v>
      </c>
      <c r="B518">
        <v>141</v>
      </c>
      <c r="C518" t="s">
        <v>522</v>
      </c>
      <c r="D518">
        <v>7</v>
      </c>
      <c r="E518" t="str">
        <f>VLOOKUP(A518,gry!gry,2,FALSE)</f>
        <v>Dobble</v>
      </c>
    </row>
    <row r="519" spans="1:5" x14ac:dyDescent="0.25">
      <c r="A519">
        <v>24</v>
      </c>
      <c r="B519">
        <v>141</v>
      </c>
      <c r="C519" t="s">
        <v>522</v>
      </c>
      <c r="D519">
        <v>10</v>
      </c>
      <c r="E519" t="str">
        <f>VLOOKUP(A519,gry!gry,2,FALSE)</f>
        <v>Robinson Crusoe</v>
      </c>
    </row>
    <row r="520" spans="1:5" x14ac:dyDescent="0.25">
      <c r="A520">
        <v>33</v>
      </c>
      <c r="B520">
        <v>142</v>
      </c>
      <c r="C520" t="s">
        <v>522</v>
      </c>
      <c r="D520">
        <v>6</v>
      </c>
      <c r="E520" t="str">
        <f>VLOOKUP(A520,gry!gry,2,FALSE)</f>
        <v>Kowale losu</v>
      </c>
    </row>
    <row r="521" spans="1:5" x14ac:dyDescent="0.25">
      <c r="A521">
        <v>66</v>
      </c>
      <c r="B521">
        <v>142</v>
      </c>
      <c r="C521" t="s">
        <v>521</v>
      </c>
      <c r="D521">
        <v>7</v>
      </c>
      <c r="E521" t="str">
        <f>VLOOKUP(A521,gry!gry,2,FALSE)</f>
        <v>Dominion</v>
      </c>
    </row>
    <row r="522" spans="1:5" x14ac:dyDescent="0.25">
      <c r="A522">
        <v>101</v>
      </c>
      <c r="B522">
        <v>142</v>
      </c>
      <c r="C522" t="s">
        <v>522</v>
      </c>
      <c r="D522">
        <v>6</v>
      </c>
      <c r="E522" t="str">
        <f>VLOOKUP(A522,gry!gry,2,FALSE)</f>
        <v>Inis</v>
      </c>
    </row>
    <row r="523" spans="1:5" x14ac:dyDescent="0.25">
      <c r="A523">
        <v>104</v>
      </c>
      <c r="B523">
        <v>142</v>
      </c>
      <c r="C523" t="s">
        <v>523</v>
      </c>
      <c r="D523">
        <v>9</v>
      </c>
      <c r="E523" t="str">
        <f>VLOOKUP(A523,gry!gry,2,FALSE)</f>
        <v>Bitwa Morska</v>
      </c>
    </row>
    <row r="524" spans="1:5" x14ac:dyDescent="0.25">
      <c r="A524">
        <v>16</v>
      </c>
      <c r="B524">
        <v>143</v>
      </c>
      <c r="C524" t="s">
        <v>521</v>
      </c>
      <c r="D524">
        <v>10</v>
      </c>
      <c r="E524" t="str">
        <f>VLOOKUP(A524,gry!gry,2,FALSE)</f>
        <v>Uczta Odyna</v>
      </c>
    </row>
    <row r="525" spans="1:5" x14ac:dyDescent="0.25">
      <c r="A525">
        <v>44</v>
      </c>
      <c r="B525">
        <v>143</v>
      </c>
      <c r="C525" t="s">
        <v>522</v>
      </c>
      <c r="D525">
        <v>7</v>
      </c>
      <c r="E525" t="str">
        <f>VLOOKUP(A525,gry!gry,2,FALSE)</f>
        <v>Mombasa</v>
      </c>
    </row>
    <row r="526" spans="1:5" x14ac:dyDescent="0.25">
      <c r="A526">
        <v>93</v>
      </c>
      <c r="B526">
        <v>143</v>
      </c>
      <c r="C526" t="s">
        <v>523</v>
      </c>
      <c r="D526">
        <v>8</v>
      </c>
      <c r="E526" t="str">
        <f>VLOOKUP(A526,gry!gry,2,FALSE)</f>
        <v>Przebiegle wielblady</v>
      </c>
    </row>
    <row r="527" spans="1:5" x14ac:dyDescent="0.25">
      <c r="A527">
        <v>31</v>
      </c>
      <c r="B527">
        <v>144</v>
      </c>
      <c r="C527" t="s">
        <v>521</v>
      </c>
      <c r="D527">
        <v>6</v>
      </c>
      <c r="E527" t="str">
        <f>VLOOKUP(A527,gry!gry,2,FALSE)</f>
        <v>Drako</v>
      </c>
    </row>
    <row r="528" spans="1:5" x14ac:dyDescent="0.25">
      <c r="A528">
        <v>89</v>
      </c>
      <c r="B528">
        <v>144</v>
      </c>
      <c r="C528" t="s">
        <v>521</v>
      </c>
      <c r="D528">
        <v>10</v>
      </c>
      <c r="E528" t="str">
        <f>VLOOKUP(A528,gry!gry,2,FALSE)</f>
        <v>Krolestwo krolikow</v>
      </c>
    </row>
    <row r="529" spans="1:5" x14ac:dyDescent="0.25">
      <c r="A529">
        <v>18</v>
      </c>
      <c r="B529">
        <v>145</v>
      </c>
      <c r="C529" t="s">
        <v>521</v>
      </c>
      <c r="D529">
        <v>8</v>
      </c>
      <c r="E529" t="str">
        <f>VLOOKUP(A529,gry!gry,2,FALSE)</f>
        <v>Viticulture</v>
      </c>
    </row>
    <row r="530" spans="1:5" x14ac:dyDescent="0.25">
      <c r="A530">
        <v>31</v>
      </c>
      <c r="B530">
        <v>145</v>
      </c>
      <c r="C530" t="s">
        <v>521</v>
      </c>
      <c r="D530">
        <v>10</v>
      </c>
      <c r="E530" t="str">
        <f>VLOOKUP(A530,gry!gry,2,FALSE)</f>
        <v>Drako</v>
      </c>
    </row>
    <row r="531" spans="1:5" x14ac:dyDescent="0.25">
      <c r="A531">
        <v>72</v>
      </c>
      <c r="B531">
        <v>145</v>
      </c>
      <c r="C531" t="s">
        <v>522</v>
      </c>
      <c r="D531">
        <v>6</v>
      </c>
      <c r="E531" t="str">
        <f>VLOOKUP(A531,gry!gry,2,FALSE)</f>
        <v>Bukiet</v>
      </c>
    </row>
    <row r="532" spans="1:5" x14ac:dyDescent="0.25">
      <c r="A532">
        <v>77</v>
      </c>
      <c r="B532">
        <v>145</v>
      </c>
      <c r="C532" t="s">
        <v>523</v>
      </c>
      <c r="D532">
        <v>7</v>
      </c>
      <c r="E532" t="str">
        <f>VLOOKUP(A532,gry!gry,2,FALSE)</f>
        <v>Wyprawa do El Dorado</v>
      </c>
    </row>
    <row r="533" spans="1:5" x14ac:dyDescent="0.25">
      <c r="A533">
        <v>98</v>
      </c>
      <c r="B533">
        <v>145</v>
      </c>
      <c r="C533" t="s">
        <v>521</v>
      </c>
      <c r="D533">
        <v>8</v>
      </c>
      <c r="E533" t="str">
        <f>VLOOKUP(A533,gry!gry,2,FALSE)</f>
        <v>Brass</v>
      </c>
    </row>
    <row r="534" spans="1:5" x14ac:dyDescent="0.25">
      <c r="A534">
        <v>117</v>
      </c>
      <c r="B534">
        <v>145</v>
      </c>
      <c r="C534" t="s">
        <v>522</v>
      </c>
      <c r="D534">
        <v>9</v>
      </c>
      <c r="E534" t="str">
        <f>VLOOKUP(A534,gry!gry,2,FALSE)</f>
        <v>Ubongo 3D</v>
      </c>
    </row>
    <row r="535" spans="1:5" x14ac:dyDescent="0.25">
      <c r="A535">
        <v>25</v>
      </c>
      <c r="B535">
        <v>146</v>
      </c>
      <c r="C535" t="s">
        <v>523</v>
      </c>
      <c r="D535">
        <v>7</v>
      </c>
      <c r="E535" t="str">
        <f>VLOOKUP(A535,gry!gry,2,FALSE)</f>
        <v>Anachrony</v>
      </c>
    </row>
    <row r="536" spans="1:5" x14ac:dyDescent="0.25">
      <c r="A536">
        <v>71</v>
      </c>
      <c r="B536">
        <v>147</v>
      </c>
      <c r="C536" t="s">
        <v>521</v>
      </c>
      <c r="D536">
        <v>6</v>
      </c>
      <c r="E536" t="str">
        <f>VLOOKUP(A536,gry!gry,2,FALSE)</f>
        <v>Welcome to</v>
      </c>
    </row>
    <row r="537" spans="1:5" x14ac:dyDescent="0.25">
      <c r="A537">
        <v>91</v>
      </c>
      <c r="B537">
        <v>147</v>
      </c>
      <c r="C537" t="s">
        <v>521</v>
      </c>
      <c r="D537">
        <v>9</v>
      </c>
      <c r="E537" t="str">
        <f>VLOOKUP(A537,gry!gry,2,FALSE)</f>
        <v>Qeendomino</v>
      </c>
    </row>
    <row r="538" spans="1:5" x14ac:dyDescent="0.25">
      <c r="A538">
        <v>124</v>
      </c>
      <c r="B538">
        <v>147</v>
      </c>
      <c r="C538" t="s">
        <v>521</v>
      </c>
      <c r="D538">
        <v>6</v>
      </c>
      <c r="E538" t="str">
        <f>VLOOKUP(A538,gry!gry,2,FALSE)</f>
        <v>Blokus</v>
      </c>
    </row>
    <row r="539" spans="1:5" x14ac:dyDescent="0.25">
      <c r="A539">
        <v>126</v>
      </c>
      <c r="B539">
        <v>147</v>
      </c>
      <c r="C539" t="s">
        <v>521</v>
      </c>
      <c r="D539">
        <v>7</v>
      </c>
      <c r="E539" t="str">
        <f>VLOOKUP(A539,gry!gry,2,FALSE)</f>
        <v>Concordia</v>
      </c>
    </row>
    <row r="540" spans="1:5" x14ac:dyDescent="0.25">
      <c r="A540">
        <v>4</v>
      </c>
      <c r="B540">
        <v>148</v>
      </c>
      <c r="C540" t="s">
        <v>521</v>
      </c>
      <c r="D540">
        <v>9</v>
      </c>
      <c r="E540" t="str">
        <f>VLOOKUP(A540,gry!gry,2,FALSE)</f>
        <v>Dixit</v>
      </c>
    </row>
    <row r="541" spans="1:5" x14ac:dyDescent="0.25">
      <c r="A541">
        <v>20</v>
      </c>
      <c r="B541">
        <v>148</v>
      </c>
      <c r="C541" t="s">
        <v>521</v>
      </c>
      <c r="D541">
        <v>6</v>
      </c>
      <c r="E541" t="str">
        <f>VLOOKUP(A541,gry!gry,2,FALSE)</f>
        <v>Agricola</v>
      </c>
    </row>
    <row r="542" spans="1:5" x14ac:dyDescent="0.25">
      <c r="A542">
        <v>36</v>
      </c>
      <c r="B542">
        <v>148</v>
      </c>
      <c r="C542" t="s">
        <v>521</v>
      </c>
      <c r="D542">
        <v>7</v>
      </c>
      <c r="E542" t="str">
        <f>VLOOKUP(A542,gry!gry,2,FALSE)</f>
        <v>Szeryf z Nottingham</v>
      </c>
    </row>
    <row r="543" spans="1:5" x14ac:dyDescent="0.25">
      <c r="A543">
        <v>70</v>
      </c>
      <c r="B543">
        <v>148</v>
      </c>
      <c r="C543" t="s">
        <v>521</v>
      </c>
      <c r="D543">
        <v>7</v>
      </c>
      <c r="E543" t="str">
        <f>VLOOKUP(A543,gry!gry,2,FALSE)</f>
        <v>Alchemicy</v>
      </c>
    </row>
    <row r="544" spans="1:5" x14ac:dyDescent="0.25">
      <c r="A544">
        <v>99</v>
      </c>
      <c r="B544">
        <v>148</v>
      </c>
      <c r="C544" t="s">
        <v>521</v>
      </c>
      <c r="D544">
        <v>7</v>
      </c>
      <c r="E544" t="str">
        <f>VLOOKUP(A544,gry!gry,2,FALSE)</f>
        <v>Imperium Atakuje</v>
      </c>
    </row>
    <row r="545" spans="1:5" x14ac:dyDescent="0.25">
      <c r="A545">
        <v>113</v>
      </c>
      <c r="B545">
        <v>148</v>
      </c>
      <c r="C545" t="s">
        <v>521</v>
      </c>
      <c r="D545">
        <v>10</v>
      </c>
      <c r="E545" t="str">
        <f>VLOOKUP(A545,gry!gry,2,FALSE)</f>
        <v>Domek</v>
      </c>
    </row>
    <row r="546" spans="1:5" x14ac:dyDescent="0.25">
      <c r="A546">
        <v>127</v>
      </c>
      <c r="B546">
        <v>148</v>
      </c>
      <c r="C546" t="s">
        <v>521</v>
      </c>
      <c r="D546">
        <v>9</v>
      </c>
      <c r="E546" t="str">
        <f>VLOOKUP(A546,gry!gry,2,FALSE)</f>
        <v>Root</v>
      </c>
    </row>
    <row r="547" spans="1:5" x14ac:dyDescent="0.25">
      <c r="A547">
        <v>39</v>
      </c>
      <c r="B547">
        <v>149</v>
      </c>
      <c r="C547" t="s">
        <v>521</v>
      </c>
      <c r="D547">
        <v>9</v>
      </c>
      <c r="E547" t="str">
        <f>VLOOKUP(A547,gry!gry,2,FALSE)</f>
        <v>Brzdek</v>
      </c>
    </row>
    <row r="548" spans="1:5" x14ac:dyDescent="0.25">
      <c r="A548">
        <v>66</v>
      </c>
      <c r="B548">
        <v>149</v>
      </c>
      <c r="C548" t="s">
        <v>521</v>
      </c>
      <c r="D548">
        <v>9</v>
      </c>
      <c r="E548" t="str">
        <f>VLOOKUP(A548,gry!gry,2,FALSE)</f>
        <v>Dominion</v>
      </c>
    </row>
    <row r="549" spans="1:5" x14ac:dyDescent="0.25">
      <c r="A549">
        <v>115</v>
      </c>
      <c r="B549">
        <v>149</v>
      </c>
      <c r="C549" t="s">
        <v>523</v>
      </c>
      <c r="D549">
        <v>6</v>
      </c>
      <c r="E549" t="str">
        <f>VLOOKUP(A549,gry!gry,2,FALSE)</f>
        <v>Geniusz</v>
      </c>
    </row>
    <row r="550" spans="1:5" x14ac:dyDescent="0.25">
      <c r="A550">
        <v>116</v>
      </c>
      <c r="B550">
        <v>149</v>
      </c>
      <c r="C550" t="s">
        <v>523</v>
      </c>
      <c r="D550">
        <v>10</v>
      </c>
      <c r="E550" t="str">
        <f>VLOOKUP(A550,gry!gry,2,FALSE)</f>
        <v>Manewry morskie</v>
      </c>
    </row>
    <row r="551" spans="1:5" x14ac:dyDescent="0.25">
      <c r="A551">
        <v>122</v>
      </c>
      <c r="B551">
        <v>149</v>
      </c>
      <c r="C551" t="s">
        <v>523</v>
      </c>
      <c r="D551">
        <v>6</v>
      </c>
      <c r="E551" t="str">
        <f>VLOOKUP(A551,gry!gry,2,FALSE)</f>
        <v>Taluva</v>
      </c>
    </row>
    <row r="552" spans="1:5" x14ac:dyDescent="0.25">
      <c r="A552">
        <v>13</v>
      </c>
      <c r="B552">
        <v>150</v>
      </c>
      <c r="C552" t="s">
        <v>523</v>
      </c>
      <c r="D552">
        <v>5</v>
      </c>
      <c r="E552" t="str">
        <f>VLOOKUP(A552,gry!gry,2,FALSE)</f>
        <v>7 Cudow Swiata</v>
      </c>
    </row>
    <row r="553" spans="1:5" x14ac:dyDescent="0.25">
      <c r="A553">
        <v>27</v>
      </c>
      <c r="B553">
        <v>150</v>
      </c>
      <c r="C553" t="s">
        <v>523</v>
      </c>
      <c r="D553">
        <v>7</v>
      </c>
      <c r="E553" t="str">
        <f>VLOOKUP(A553,gry!gry,2,FALSE)</f>
        <v>Keyflower</v>
      </c>
    </row>
    <row r="554" spans="1:5" x14ac:dyDescent="0.25">
      <c r="A554">
        <v>35</v>
      </c>
      <c r="B554">
        <v>150</v>
      </c>
      <c r="C554" t="s">
        <v>523</v>
      </c>
      <c r="D554">
        <v>5</v>
      </c>
      <c r="E554" t="str">
        <f>VLOOKUP(A554,gry!gry,2,FALSE)</f>
        <v>Manhatan</v>
      </c>
    </row>
    <row r="555" spans="1:5" x14ac:dyDescent="0.25">
      <c r="A555">
        <v>64</v>
      </c>
      <c r="B555">
        <v>150</v>
      </c>
      <c r="C555" t="s">
        <v>523</v>
      </c>
      <c r="D555">
        <v>6</v>
      </c>
      <c r="E555" t="str">
        <f>VLOOKUP(A555,gry!gry,2,FALSE)</f>
        <v>Ubongo</v>
      </c>
    </row>
    <row r="556" spans="1:5" x14ac:dyDescent="0.25">
      <c r="A556">
        <v>2</v>
      </c>
      <c r="B556">
        <v>151</v>
      </c>
      <c r="C556" t="s">
        <v>523</v>
      </c>
      <c r="D556">
        <v>4</v>
      </c>
      <c r="E556" t="str">
        <f>VLOOKUP(A556,gry!gry,2,FALSE)</f>
        <v>Pandemia</v>
      </c>
    </row>
    <row r="557" spans="1:5" x14ac:dyDescent="0.25">
      <c r="A557">
        <v>24</v>
      </c>
      <c r="B557">
        <v>151</v>
      </c>
      <c r="C557" t="s">
        <v>522</v>
      </c>
      <c r="D557">
        <v>10</v>
      </c>
      <c r="E557" t="str">
        <f>VLOOKUP(A557,gry!gry,2,FALSE)</f>
        <v>Robinson Crusoe</v>
      </c>
    </row>
    <row r="558" spans="1:5" x14ac:dyDescent="0.25">
      <c r="A558">
        <v>55</v>
      </c>
      <c r="B558">
        <v>151</v>
      </c>
      <c r="C558" t="s">
        <v>522</v>
      </c>
      <c r="D558">
        <v>8</v>
      </c>
      <c r="E558" t="str">
        <f>VLOOKUP(A558,gry!gry,2,FALSE)</f>
        <v>Spindirella</v>
      </c>
    </row>
    <row r="559" spans="1:5" x14ac:dyDescent="0.25">
      <c r="A559">
        <v>65</v>
      </c>
      <c r="B559">
        <v>151</v>
      </c>
      <c r="C559" t="s">
        <v>522</v>
      </c>
      <c r="D559">
        <v>4</v>
      </c>
      <c r="E559" t="str">
        <f>VLOOKUP(A559,gry!gry,2,FALSE)</f>
        <v>Carcassone</v>
      </c>
    </row>
    <row r="560" spans="1:5" x14ac:dyDescent="0.25">
      <c r="A560">
        <v>86</v>
      </c>
      <c r="B560">
        <v>151</v>
      </c>
      <c r="C560" t="s">
        <v>522</v>
      </c>
      <c r="D560">
        <v>4</v>
      </c>
      <c r="E560" t="str">
        <f>VLOOKUP(A560,gry!gry,2,FALSE)</f>
        <v>Gejsze</v>
      </c>
    </row>
    <row r="561" spans="1:5" x14ac:dyDescent="0.25">
      <c r="A561">
        <v>92</v>
      </c>
      <c r="B561">
        <v>152</v>
      </c>
      <c r="C561" t="s">
        <v>521</v>
      </c>
      <c r="D561">
        <v>10</v>
      </c>
      <c r="E561" t="str">
        <f>VLOOKUP(A561,gry!gry,2,FALSE)</f>
        <v>Fotosynteza</v>
      </c>
    </row>
    <row r="562" spans="1:5" x14ac:dyDescent="0.25">
      <c r="A562">
        <v>22</v>
      </c>
      <c r="B562">
        <v>153</v>
      </c>
      <c r="C562" t="s">
        <v>522</v>
      </c>
      <c r="D562">
        <v>10</v>
      </c>
      <c r="E562" t="str">
        <f>VLOOKUP(A562,gry!gry,2,FALSE)</f>
        <v>Blood Rage</v>
      </c>
    </row>
    <row r="563" spans="1:5" x14ac:dyDescent="0.25">
      <c r="A563">
        <v>83</v>
      </c>
      <c r="B563">
        <v>153</v>
      </c>
      <c r="C563" t="s">
        <v>523</v>
      </c>
      <c r="D563">
        <v>2</v>
      </c>
      <c r="E563" t="str">
        <f>VLOOKUP(A563,gry!gry,2,FALSE)</f>
        <v>Century Korzenny Szlak</v>
      </c>
    </row>
    <row r="564" spans="1:5" x14ac:dyDescent="0.25">
      <c r="A564">
        <v>50</v>
      </c>
      <c r="B564">
        <v>154</v>
      </c>
      <c r="C564" t="s">
        <v>521</v>
      </c>
      <c r="D564">
        <v>5</v>
      </c>
      <c r="E564" t="str">
        <f>VLOOKUP(A564,gry!gry,2,FALSE)</f>
        <v>Yinsh</v>
      </c>
    </row>
    <row r="565" spans="1:5" x14ac:dyDescent="0.25">
      <c r="A565">
        <v>16</v>
      </c>
      <c r="B565">
        <v>155</v>
      </c>
      <c r="C565" t="s">
        <v>522</v>
      </c>
      <c r="D565">
        <v>1</v>
      </c>
      <c r="E565" t="str">
        <f>VLOOKUP(A565,gry!gry,2,FALSE)</f>
        <v>Uczta Odyna</v>
      </c>
    </row>
    <row r="566" spans="1:5" x14ac:dyDescent="0.25">
      <c r="A566">
        <v>40</v>
      </c>
      <c r="B566">
        <v>155</v>
      </c>
      <c r="C566" t="s">
        <v>523</v>
      </c>
      <c r="D566">
        <v>7</v>
      </c>
      <c r="E566" t="str">
        <f>VLOOKUP(A566,gry!gry,2,FALSE)</f>
        <v>Teby</v>
      </c>
    </row>
    <row r="567" spans="1:5" x14ac:dyDescent="0.25">
      <c r="A567">
        <v>58</v>
      </c>
      <c r="B567">
        <v>155</v>
      </c>
      <c r="C567" t="s">
        <v>521</v>
      </c>
      <c r="D567">
        <v>10</v>
      </c>
      <c r="E567" t="str">
        <f>VLOOKUP(A567,gry!gry,2,FALSE)</f>
        <v>K2</v>
      </c>
    </row>
    <row r="568" spans="1:5" x14ac:dyDescent="0.25">
      <c r="A568">
        <v>127</v>
      </c>
      <c r="B568">
        <v>155</v>
      </c>
      <c r="C568" t="s">
        <v>523</v>
      </c>
      <c r="D568">
        <v>2</v>
      </c>
      <c r="E568" t="str">
        <f>VLOOKUP(A568,gry!gry,2,FALSE)</f>
        <v>Root</v>
      </c>
    </row>
    <row r="569" spans="1:5" x14ac:dyDescent="0.25">
      <c r="A569">
        <v>2</v>
      </c>
      <c r="B569">
        <v>156</v>
      </c>
      <c r="C569" t="s">
        <v>523</v>
      </c>
      <c r="D569">
        <v>10</v>
      </c>
      <c r="E569" t="str">
        <f>VLOOKUP(A569,gry!gry,2,FALSE)</f>
        <v>Pandemia</v>
      </c>
    </row>
    <row r="570" spans="1:5" x14ac:dyDescent="0.25">
      <c r="A570">
        <v>11</v>
      </c>
      <c r="B570">
        <v>156</v>
      </c>
      <c r="C570" t="s">
        <v>522</v>
      </c>
      <c r="D570">
        <v>5</v>
      </c>
      <c r="E570" t="str">
        <f>VLOOKUP(A570,gry!gry,2,FALSE)</f>
        <v>Scythe</v>
      </c>
    </row>
    <row r="571" spans="1:5" x14ac:dyDescent="0.25">
      <c r="A571">
        <v>40</v>
      </c>
      <c r="B571">
        <v>156</v>
      </c>
      <c r="C571" t="s">
        <v>522</v>
      </c>
      <c r="D571">
        <v>6</v>
      </c>
      <c r="E571" t="str">
        <f>VLOOKUP(A571,gry!gry,2,FALSE)</f>
        <v>Teby</v>
      </c>
    </row>
    <row r="572" spans="1:5" x14ac:dyDescent="0.25">
      <c r="A572">
        <v>71</v>
      </c>
      <c r="B572">
        <v>156</v>
      </c>
      <c r="C572" t="s">
        <v>522</v>
      </c>
      <c r="D572">
        <v>9</v>
      </c>
      <c r="E572" t="str">
        <f>VLOOKUP(A572,gry!gry,2,FALSE)</f>
        <v>Welcome to</v>
      </c>
    </row>
    <row r="573" spans="1:5" x14ac:dyDescent="0.25">
      <c r="A573">
        <v>124</v>
      </c>
      <c r="B573">
        <v>156</v>
      </c>
      <c r="C573" t="s">
        <v>522</v>
      </c>
      <c r="D573">
        <v>8</v>
      </c>
      <c r="E573" t="str">
        <f>VLOOKUP(A573,gry!gry,2,FALSE)</f>
        <v>Blokus</v>
      </c>
    </row>
    <row r="574" spans="1:5" x14ac:dyDescent="0.25">
      <c r="A574">
        <v>65</v>
      </c>
      <c r="B574">
        <v>157</v>
      </c>
      <c r="C574" t="s">
        <v>521</v>
      </c>
      <c r="D574">
        <v>8</v>
      </c>
      <c r="E574" t="str">
        <f>VLOOKUP(A574,gry!gry,2,FALSE)</f>
        <v>Carcassone</v>
      </c>
    </row>
    <row r="575" spans="1:5" x14ac:dyDescent="0.25">
      <c r="A575">
        <v>103</v>
      </c>
      <c r="B575">
        <v>157</v>
      </c>
      <c r="C575" t="s">
        <v>522</v>
      </c>
      <c r="D575">
        <v>5</v>
      </c>
      <c r="E575" t="str">
        <f>VLOOKUP(A575,gry!gry,2,FALSE)</f>
        <v>Eurobisness</v>
      </c>
    </row>
    <row r="576" spans="1:5" x14ac:dyDescent="0.25">
      <c r="A576">
        <v>108</v>
      </c>
      <c r="B576">
        <v>157</v>
      </c>
      <c r="C576" t="s">
        <v>523</v>
      </c>
      <c r="D576">
        <v>8</v>
      </c>
      <c r="E576" t="str">
        <f>VLOOKUP(A576,gry!gry,2,FALSE)</f>
        <v>Swiatowy Konflikt</v>
      </c>
    </row>
    <row r="577" spans="1:5" x14ac:dyDescent="0.25">
      <c r="A577">
        <v>30</v>
      </c>
      <c r="B577">
        <v>158</v>
      </c>
      <c r="C577" t="s">
        <v>521</v>
      </c>
      <c r="D577">
        <v>5</v>
      </c>
      <c r="E577" t="str">
        <f>VLOOKUP(A577,gry!gry,2,FALSE)</f>
        <v>Fauna</v>
      </c>
    </row>
    <row r="578" spans="1:5" x14ac:dyDescent="0.25">
      <c r="A578">
        <v>61</v>
      </c>
      <c r="B578">
        <v>158</v>
      </c>
      <c r="C578" t="s">
        <v>522</v>
      </c>
      <c r="D578">
        <v>6</v>
      </c>
      <c r="E578" t="str">
        <f>VLOOKUP(A578,gry!gry,2,FALSE)</f>
        <v>Szachy</v>
      </c>
    </row>
    <row r="579" spans="1:5" x14ac:dyDescent="0.25">
      <c r="A579">
        <v>99</v>
      </c>
      <c r="B579">
        <v>158</v>
      </c>
      <c r="C579" t="s">
        <v>523</v>
      </c>
      <c r="D579">
        <v>9</v>
      </c>
      <c r="E579" t="str">
        <f>VLOOKUP(A579,gry!gry,2,FALSE)</f>
        <v>Imperium Atakuje</v>
      </c>
    </row>
    <row r="580" spans="1:5" x14ac:dyDescent="0.25">
      <c r="A580">
        <v>48</v>
      </c>
      <c r="B580">
        <v>159</v>
      </c>
      <c r="C580" t="s">
        <v>521</v>
      </c>
      <c r="D580">
        <v>7</v>
      </c>
      <c r="E580" t="str">
        <f>VLOOKUP(A580,gry!gry,2,FALSE)</f>
        <v>Sztuka wojny</v>
      </c>
    </row>
    <row r="581" spans="1:5" x14ac:dyDescent="0.25">
      <c r="A581">
        <v>20</v>
      </c>
      <c r="B581">
        <v>160</v>
      </c>
      <c r="C581" t="s">
        <v>521</v>
      </c>
      <c r="D581">
        <v>10</v>
      </c>
      <c r="E581" t="str">
        <f>VLOOKUP(A581,gry!gry,2,FALSE)</f>
        <v>Agricola</v>
      </c>
    </row>
    <row r="582" spans="1:5" x14ac:dyDescent="0.25">
      <c r="A582">
        <v>32</v>
      </c>
      <c r="B582">
        <v>160</v>
      </c>
      <c r="C582" t="s">
        <v>521</v>
      </c>
      <c r="D582">
        <v>10</v>
      </c>
      <c r="E582" t="str">
        <f>VLOOKUP(A582,gry!gry,2,FALSE)</f>
        <v>Tajemnice labiryntu</v>
      </c>
    </row>
    <row r="583" spans="1:5" x14ac:dyDescent="0.25">
      <c r="A583">
        <v>62</v>
      </c>
      <c r="B583">
        <v>160</v>
      </c>
      <c r="C583" t="s">
        <v>521</v>
      </c>
      <c r="D583">
        <v>9</v>
      </c>
      <c r="E583" t="str">
        <f>VLOOKUP(A583,gry!gry,2,FALSE)</f>
        <v>Warcaby</v>
      </c>
    </row>
    <row r="584" spans="1:5" x14ac:dyDescent="0.25">
      <c r="A584">
        <v>66</v>
      </c>
      <c r="B584">
        <v>160</v>
      </c>
      <c r="C584" t="s">
        <v>522</v>
      </c>
      <c r="D584">
        <v>8</v>
      </c>
      <c r="E584" t="str">
        <f>VLOOKUP(A584,gry!gry,2,FALSE)</f>
        <v>Dominion</v>
      </c>
    </row>
    <row r="585" spans="1:5" x14ac:dyDescent="0.25">
      <c r="A585">
        <v>100</v>
      </c>
      <c r="B585">
        <v>160</v>
      </c>
      <c r="C585" t="s">
        <v>523</v>
      </c>
      <c r="D585">
        <v>7</v>
      </c>
      <c r="E585" t="str">
        <f>VLOOKUP(A585,gry!gry,2,FALSE)</f>
        <v>Avalone</v>
      </c>
    </row>
    <row r="586" spans="1:5" x14ac:dyDescent="0.25">
      <c r="A586">
        <v>71</v>
      </c>
      <c r="B586">
        <v>161</v>
      </c>
      <c r="C586" t="s">
        <v>521</v>
      </c>
      <c r="D586">
        <v>7</v>
      </c>
      <c r="E586" t="str">
        <f>VLOOKUP(A586,gry!gry,2,FALSE)</f>
        <v>Welcome to</v>
      </c>
    </row>
    <row r="587" spans="1:5" x14ac:dyDescent="0.25">
      <c r="A587">
        <v>89</v>
      </c>
      <c r="B587">
        <v>161</v>
      </c>
      <c r="C587" t="s">
        <v>522</v>
      </c>
      <c r="D587">
        <v>8</v>
      </c>
      <c r="E587" t="str">
        <f>VLOOKUP(A587,gry!gry,2,FALSE)</f>
        <v>Krolestwo krolikow</v>
      </c>
    </row>
    <row r="588" spans="1:5" x14ac:dyDescent="0.25">
      <c r="A588">
        <v>94</v>
      </c>
      <c r="B588">
        <v>161</v>
      </c>
      <c r="C588" t="s">
        <v>523</v>
      </c>
      <c r="D588">
        <v>8</v>
      </c>
      <c r="E588" t="str">
        <f>VLOOKUP(A588,gry!gry,2,FALSE)</f>
        <v>Broom Service</v>
      </c>
    </row>
    <row r="589" spans="1:5" x14ac:dyDescent="0.25">
      <c r="A589">
        <v>100</v>
      </c>
      <c r="B589">
        <v>161</v>
      </c>
      <c r="C589" t="s">
        <v>521</v>
      </c>
      <c r="D589">
        <v>10</v>
      </c>
      <c r="E589" t="str">
        <f>VLOOKUP(A589,gry!gry,2,FALSE)</f>
        <v>Avalone</v>
      </c>
    </row>
    <row r="590" spans="1:5" x14ac:dyDescent="0.25">
      <c r="A590">
        <v>7</v>
      </c>
      <c r="B590">
        <v>162</v>
      </c>
      <c r="C590" t="s">
        <v>521</v>
      </c>
      <c r="D590">
        <v>10</v>
      </c>
      <c r="E590" t="str">
        <f>VLOOKUP(A590,gry!gry,2,FALSE)</f>
        <v>Na skrzydlach</v>
      </c>
    </row>
    <row r="591" spans="1:5" x14ac:dyDescent="0.25">
      <c r="A591">
        <v>24</v>
      </c>
      <c r="B591">
        <v>162</v>
      </c>
      <c r="C591" t="s">
        <v>521</v>
      </c>
      <c r="D591">
        <v>9</v>
      </c>
      <c r="E591" t="str">
        <f>VLOOKUP(A591,gry!gry,2,FALSE)</f>
        <v>Robinson Crusoe</v>
      </c>
    </row>
    <row r="592" spans="1:5" x14ac:dyDescent="0.25">
      <c r="A592">
        <v>75</v>
      </c>
      <c r="B592">
        <v>162</v>
      </c>
      <c r="C592" t="s">
        <v>521</v>
      </c>
      <c r="D592">
        <v>9</v>
      </c>
      <c r="E592" t="str">
        <f>VLOOKUP(A592,gry!gry,2,FALSE)</f>
        <v>Memoir'44</v>
      </c>
    </row>
    <row r="593" spans="1:5" x14ac:dyDescent="0.25">
      <c r="A593">
        <v>98</v>
      </c>
      <c r="B593">
        <v>162</v>
      </c>
      <c r="C593" t="s">
        <v>521</v>
      </c>
      <c r="D593">
        <v>7</v>
      </c>
      <c r="E593" t="str">
        <f>VLOOKUP(A593,gry!gry,2,FALSE)</f>
        <v>Brass</v>
      </c>
    </row>
    <row r="594" spans="1:5" x14ac:dyDescent="0.25">
      <c r="A594">
        <v>126</v>
      </c>
      <c r="B594">
        <v>162</v>
      </c>
      <c r="C594" t="s">
        <v>521</v>
      </c>
      <c r="D594">
        <v>8</v>
      </c>
      <c r="E594" t="str">
        <f>VLOOKUP(A594,gry!gry,2,FALSE)</f>
        <v>Concordia</v>
      </c>
    </row>
    <row r="595" spans="1:5" x14ac:dyDescent="0.25">
      <c r="A595">
        <v>52</v>
      </c>
      <c r="B595">
        <v>163</v>
      </c>
      <c r="C595" t="s">
        <v>521</v>
      </c>
      <c r="D595">
        <v>8</v>
      </c>
      <c r="E595" t="str">
        <f>VLOOKUP(A595,gry!gry,2,FALSE)</f>
        <v>Lyngk</v>
      </c>
    </row>
    <row r="596" spans="1:5" x14ac:dyDescent="0.25">
      <c r="A596">
        <v>69</v>
      </c>
      <c r="B596">
        <v>163</v>
      </c>
      <c r="C596" t="s">
        <v>521</v>
      </c>
      <c r="D596">
        <v>9</v>
      </c>
      <c r="E596" t="str">
        <f>VLOOKUP(A596,gry!gry,2,FALSE)</f>
        <v>Architekci</v>
      </c>
    </row>
    <row r="597" spans="1:5" x14ac:dyDescent="0.25">
      <c r="A597">
        <v>70</v>
      </c>
      <c r="B597">
        <v>163</v>
      </c>
      <c r="C597" t="s">
        <v>521</v>
      </c>
      <c r="D597">
        <v>8</v>
      </c>
      <c r="E597" t="str">
        <f>VLOOKUP(A597,gry!gry,2,FALSE)</f>
        <v>Alchemicy</v>
      </c>
    </row>
    <row r="598" spans="1:5" x14ac:dyDescent="0.25">
      <c r="A598">
        <v>128</v>
      </c>
      <c r="B598">
        <v>163</v>
      </c>
      <c r="C598" t="s">
        <v>521</v>
      </c>
      <c r="D598">
        <v>7</v>
      </c>
      <c r="E598" t="str">
        <f>VLOOKUP(A598,gry!gry,2,FALSE)</f>
        <v>Tzolkin</v>
      </c>
    </row>
    <row r="599" spans="1:5" x14ac:dyDescent="0.25">
      <c r="A599">
        <v>129</v>
      </c>
      <c r="B599">
        <v>163</v>
      </c>
      <c r="C599" t="s">
        <v>521</v>
      </c>
      <c r="D599">
        <v>9</v>
      </c>
      <c r="E599" t="str">
        <f>VLOOKUP(A599,gry!gry,2,FALSE)</f>
        <v>Podwodne miasta</v>
      </c>
    </row>
    <row r="600" spans="1:5" x14ac:dyDescent="0.25">
      <c r="A600">
        <v>2</v>
      </c>
      <c r="B600">
        <v>164</v>
      </c>
      <c r="C600" t="s">
        <v>521</v>
      </c>
      <c r="D600">
        <v>9</v>
      </c>
      <c r="E600" t="str">
        <f>VLOOKUP(A600,gry!gry,2,FALSE)</f>
        <v>Pandemia</v>
      </c>
    </row>
    <row r="601" spans="1:5" x14ac:dyDescent="0.25">
      <c r="A601">
        <v>38</v>
      </c>
      <c r="B601">
        <v>164</v>
      </c>
      <c r="C601" t="s">
        <v>521</v>
      </c>
      <c r="D601">
        <v>9</v>
      </c>
      <c r="E601" t="str">
        <f>VLOOKUP(A601,gry!gry,2,FALSE)</f>
        <v>Epoka kamienia</v>
      </c>
    </row>
    <row r="602" spans="1:5" x14ac:dyDescent="0.25">
      <c r="A602">
        <v>43</v>
      </c>
      <c r="B602">
        <v>164</v>
      </c>
      <c r="C602" t="s">
        <v>523</v>
      </c>
      <c r="D602">
        <v>9</v>
      </c>
      <c r="E602" t="str">
        <f>VLOOKUP(A602,gry!gry,2,FALSE)</f>
        <v>Simurgh</v>
      </c>
    </row>
    <row r="603" spans="1:5" x14ac:dyDescent="0.25">
      <c r="A603">
        <v>124</v>
      </c>
      <c r="B603">
        <v>164</v>
      </c>
      <c r="C603" t="s">
        <v>523</v>
      </c>
      <c r="D603">
        <v>10</v>
      </c>
      <c r="E603" t="str">
        <f>VLOOKUP(A603,gry!gry,2,FALSE)</f>
        <v>Blokus</v>
      </c>
    </row>
    <row r="604" spans="1:5" x14ac:dyDescent="0.25">
      <c r="A604">
        <v>60</v>
      </c>
      <c r="B604">
        <v>165</v>
      </c>
      <c r="C604" t="s">
        <v>523</v>
      </c>
      <c r="D604">
        <v>8</v>
      </c>
      <c r="E604" t="str">
        <f>VLOOKUP(A604,gry!gry,2,FALSE)</f>
        <v>Chinczyk</v>
      </c>
    </row>
    <row r="605" spans="1:5" x14ac:dyDescent="0.25">
      <c r="A605">
        <v>2</v>
      </c>
      <c r="B605">
        <v>166</v>
      </c>
      <c r="C605" t="s">
        <v>523</v>
      </c>
      <c r="D605">
        <v>7</v>
      </c>
      <c r="E605" t="str">
        <f>VLOOKUP(A605,gry!gry,2,FALSE)</f>
        <v>Pandemia</v>
      </c>
    </row>
    <row r="606" spans="1:5" x14ac:dyDescent="0.25">
      <c r="A606">
        <v>20</v>
      </c>
      <c r="B606">
        <v>166</v>
      </c>
      <c r="C606" t="s">
        <v>523</v>
      </c>
      <c r="D606">
        <v>7</v>
      </c>
      <c r="E606" t="str">
        <f>VLOOKUP(A606,gry!gry,2,FALSE)</f>
        <v>Agricola</v>
      </c>
    </row>
    <row r="607" spans="1:5" x14ac:dyDescent="0.25">
      <c r="A607">
        <v>24</v>
      </c>
      <c r="B607">
        <v>166</v>
      </c>
      <c r="C607" t="s">
        <v>523</v>
      </c>
      <c r="D607">
        <v>8</v>
      </c>
      <c r="E607" t="str">
        <f>VLOOKUP(A607,gry!gry,2,FALSE)</f>
        <v>Robinson Crusoe</v>
      </c>
    </row>
    <row r="608" spans="1:5" x14ac:dyDescent="0.25">
      <c r="A608">
        <v>78</v>
      </c>
      <c r="B608">
        <v>166</v>
      </c>
      <c r="C608" t="s">
        <v>523</v>
      </c>
      <c r="D608">
        <v>7</v>
      </c>
      <c r="E608" t="str">
        <f>VLOOKUP(A608,gry!gry,2,FALSE)</f>
        <v>4 pory roku</v>
      </c>
    </row>
    <row r="609" spans="1:5" x14ac:dyDescent="0.25">
      <c r="A609">
        <v>80</v>
      </c>
      <c r="B609">
        <v>166</v>
      </c>
      <c r="C609" t="s">
        <v>523</v>
      </c>
      <c r="D609">
        <v>10</v>
      </c>
      <c r="E609" t="str">
        <f>VLOOKUP(A609,gry!gry,2,FALSE)</f>
        <v>Bolidy</v>
      </c>
    </row>
    <row r="610" spans="1:5" x14ac:dyDescent="0.25">
      <c r="A610">
        <v>114</v>
      </c>
      <c r="B610">
        <v>166</v>
      </c>
      <c r="C610" t="s">
        <v>522</v>
      </c>
      <c r="D610">
        <v>8</v>
      </c>
      <c r="E610" t="str">
        <f>VLOOKUP(A610,gry!gry,2,FALSE)</f>
        <v>Laguna</v>
      </c>
    </row>
    <row r="611" spans="1:5" x14ac:dyDescent="0.25">
      <c r="A611">
        <v>124</v>
      </c>
      <c r="B611">
        <v>166</v>
      </c>
      <c r="C611" t="s">
        <v>522</v>
      </c>
      <c r="D611">
        <v>9</v>
      </c>
      <c r="E611" t="str">
        <f>VLOOKUP(A611,gry!gry,2,FALSE)</f>
        <v>Blokus</v>
      </c>
    </row>
    <row r="612" spans="1:5" x14ac:dyDescent="0.25">
      <c r="A612">
        <v>4</v>
      </c>
      <c r="B612">
        <v>167</v>
      </c>
      <c r="C612" t="s">
        <v>522</v>
      </c>
      <c r="D612">
        <v>8</v>
      </c>
      <c r="E612" t="str">
        <f>VLOOKUP(A612,gry!gry,2,FALSE)</f>
        <v>Dixit</v>
      </c>
    </row>
    <row r="613" spans="1:5" x14ac:dyDescent="0.25">
      <c r="A613">
        <v>87</v>
      </c>
      <c r="B613">
        <v>167</v>
      </c>
      <c r="C613" t="s">
        <v>522</v>
      </c>
      <c r="D613">
        <v>10</v>
      </c>
      <c r="E613" t="str">
        <f>VLOOKUP(A613,gry!gry,2,FALSE)</f>
        <v>Kingdomino</v>
      </c>
    </row>
    <row r="614" spans="1:5" x14ac:dyDescent="0.25">
      <c r="A614">
        <v>35</v>
      </c>
      <c r="B614">
        <v>168</v>
      </c>
      <c r="C614" t="s">
        <v>521</v>
      </c>
      <c r="D614">
        <v>7</v>
      </c>
      <c r="E614" t="str">
        <f>VLOOKUP(A614,gry!gry,2,FALSE)</f>
        <v>Manhatan</v>
      </c>
    </row>
    <row r="615" spans="1:5" x14ac:dyDescent="0.25">
      <c r="A615">
        <v>103</v>
      </c>
      <c r="B615">
        <v>168</v>
      </c>
      <c r="C615" t="s">
        <v>522</v>
      </c>
      <c r="D615">
        <v>7</v>
      </c>
      <c r="E615" t="str">
        <f>VLOOKUP(A615,gry!gry,2,FALSE)</f>
        <v>Eurobisness</v>
      </c>
    </row>
    <row r="616" spans="1:5" x14ac:dyDescent="0.25">
      <c r="A616">
        <v>112</v>
      </c>
      <c r="B616">
        <v>168</v>
      </c>
      <c r="C616" t="s">
        <v>523</v>
      </c>
      <c r="D616">
        <v>10</v>
      </c>
      <c r="E616" t="str">
        <f>VLOOKUP(A616,gry!gry,2,FALSE)</f>
        <v>Scrabble</v>
      </c>
    </row>
    <row r="617" spans="1:5" x14ac:dyDescent="0.25">
      <c r="A617">
        <v>119</v>
      </c>
      <c r="B617">
        <v>168</v>
      </c>
      <c r="C617" t="s">
        <v>521</v>
      </c>
      <c r="D617">
        <v>8</v>
      </c>
      <c r="E617" t="str">
        <f>VLOOKUP(A617,gry!gry,2,FALSE)</f>
        <v>Mr. Jack</v>
      </c>
    </row>
    <row r="618" spans="1:5" x14ac:dyDescent="0.25">
      <c r="A618">
        <v>122</v>
      </c>
      <c r="B618">
        <v>168</v>
      </c>
      <c r="C618" t="s">
        <v>522</v>
      </c>
      <c r="D618">
        <v>7</v>
      </c>
      <c r="E618" t="str">
        <f>VLOOKUP(A618,gry!gry,2,FALSE)</f>
        <v>Taluva</v>
      </c>
    </row>
    <row r="619" spans="1:5" x14ac:dyDescent="0.25">
      <c r="A619">
        <v>50</v>
      </c>
      <c r="B619">
        <v>169</v>
      </c>
      <c r="C619" t="s">
        <v>523</v>
      </c>
      <c r="D619">
        <v>10</v>
      </c>
      <c r="E619" t="str">
        <f>VLOOKUP(A619,gry!gry,2,FALSE)</f>
        <v>Yinsh</v>
      </c>
    </row>
    <row r="620" spans="1:5" x14ac:dyDescent="0.25">
      <c r="A620">
        <v>69</v>
      </c>
      <c r="B620">
        <v>169</v>
      </c>
      <c r="C620" t="s">
        <v>521</v>
      </c>
      <c r="D620">
        <v>9</v>
      </c>
      <c r="E620" t="str">
        <f>VLOOKUP(A620,gry!gry,2,FALSE)</f>
        <v>Architekci</v>
      </c>
    </row>
    <row r="621" spans="1:5" x14ac:dyDescent="0.25">
      <c r="A621">
        <v>77</v>
      </c>
      <c r="B621">
        <v>169</v>
      </c>
      <c r="C621" t="s">
        <v>523</v>
      </c>
      <c r="D621">
        <v>7</v>
      </c>
      <c r="E621" t="str">
        <f>VLOOKUP(A621,gry!gry,2,FALSE)</f>
        <v>Wyprawa do El Dorado</v>
      </c>
    </row>
    <row r="622" spans="1:5" x14ac:dyDescent="0.25">
      <c r="A622">
        <v>126</v>
      </c>
      <c r="B622">
        <v>169</v>
      </c>
      <c r="C622" t="s">
        <v>523</v>
      </c>
      <c r="D622">
        <v>9</v>
      </c>
      <c r="E622" t="str">
        <f>VLOOKUP(A622,gry!gry,2,FALSE)</f>
        <v>Concordia</v>
      </c>
    </row>
    <row r="623" spans="1:5" x14ac:dyDescent="0.25">
      <c r="A623">
        <v>12</v>
      </c>
      <c r="B623">
        <v>170</v>
      </c>
      <c r="C623" t="s">
        <v>522</v>
      </c>
      <c r="D623">
        <v>7</v>
      </c>
      <c r="E623" t="str">
        <f>VLOOKUP(A623,gry!gry,2,FALSE)</f>
        <v>Great Western Trail</v>
      </c>
    </row>
    <row r="624" spans="1:5" x14ac:dyDescent="0.25">
      <c r="A624">
        <v>65</v>
      </c>
      <c r="B624">
        <v>170</v>
      </c>
      <c r="C624" t="s">
        <v>522</v>
      </c>
      <c r="D624">
        <v>8</v>
      </c>
      <c r="E624" t="str">
        <f>VLOOKUP(A624,gry!gry,2,FALSE)</f>
        <v>Carcassone</v>
      </c>
    </row>
    <row r="625" spans="1:5" x14ac:dyDescent="0.25">
      <c r="A625">
        <v>69</v>
      </c>
      <c r="B625">
        <v>170</v>
      </c>
      <c r="C625" t="s">
        <v>522</v>
      </c>
      <c r="D625">
        <v>8</v>
      </c>
      <c r="E625" t="str">
        <f>VLOOKUP(A625,gry!gry,2,FALSE)</f>
        <v>Architekci</v>
      </c>
    </row>
    <row r="626" spans="1:5" x14ac:dyDescent="0.25">
      <c r="A626">
        <v>12</v>
      </c>
      <c r="B626">
        <v>171</v>
      </c>
      <c r="C626" t="s">
        <v>522</v>
      </c>
      <c r="D626">
        <v>7</v>
      </c>
      <c r="E626" t="str">
        <f>VLOOKUP(A626,gry!gry,2,FALSE)</f>
        <v>Great Western Trail</v>
      </c>
    </row>
    <row r="627" spans="1:5" x14ac:dyDescent="0.25">
      <c r="A627">
        <v>13</v>
      </c>
      <c r="B627">
        <v>171</v>
      </c>
      <c r="C627" t="s">
        <v>521</v>
      </c>
      <c r="D627">
        <v>8</v>
      </c>
      <c r="E627" t="str">
        <f>VLOOKUP(A627,gry!gry,2,FALSE)</f>
        <v>7 Cudow Swiata</v>
      </c>
    </row>
    <row r="628" spans="1:5" x14ac:dyDescent="0.25">
      <c r="A628">
        <v>68</v>
      </c>
      <c r="B628">
        <v>171</v>
      </c>
      <c r="C628" t="s">
        <v>522</v>
      </c>
      <c r="D628">
        <v>10</v>
      </c>
      <c r="E628" t="str">
        <f>VLOOKUP(A628,gry!gry,2,FALSE)</f>
        <v>Paladyni</v>
      </c>
    </row>
    <row r="629" spans="1:5" x14ac:dyDescent="0.25">
      <c r="A629">
        <v>86</v>
      </c>
      <c r="B629">
        <v>171</v>
      </c>
      <c r="C629" t="s">
        <v>523</v>
      </c>
      <c r="D629">
        <v>8</v>
      </c>
      <c r="E629" t="str">
        <f>VLOOKUP(A629,gry!gry,2,FALSE)</f>
        <v>Gejsze</v>
      </c>
    </row>
    <row r="630" spans="1:5" x14ac:dyDescent="0.25">
      <c r="A630">
        <v>22</v>
      </c>
      <c r="B630">
        <v>172</v>
      </c>
      <c r="C630" t="s">
        <v>521</v>
      </c>
      <c r="D630">
        <v>10</v>
      </c>
      <c r="E630" t="str">
        <f>VLOOKUP(A630,gry!gry,2,FALSE)</f>
        <v>Blood Rage</v>
      </c>
    </row>
    <row r="631" spans="1:5" x14ac:dyDescent="0.25">
      <c r="A631">
        <v>76</v>
      </c>
      <c r="B631">
        <v>172</v>
      </c>
      <c r="C631" t="s">
        <v>522</v>
      </c>
      <c r="D631">
        <v>10</v>
      </c>
      <c r="E631" t="str">
        <f>VLOOKUP(A631,gry!gry,2,FALSE)</f>
        <v>Detektyw</v>
      </c>
    </row>
    <row r="632" spans="1:5" x14ac:dyDescent="0.25">
      <c r="A632">
        <v>79</v>
      </c>
      <c r="B632">
        <v>172</v>
      </c>
      <c r="C632" t="s">
        <v>523</v>
      </c>
      <c r="D632">
        <v>8</v>
      </c>
      <c r="E632" t="str">
        <f>VLOOKUP(A632,gry!gry,2,FALSE)</f>
        <v>Wielka Petla</v>
      </c>
    </row>
    <row r="633" spans="1:5" x14ac:dyDescent="0.25">
      <c r="A633">
        <v>120</v>
      </c>
      <c r="B633">
        <v>172</v>
      </c>
      <c r="C633" t="s">
        <v>521</v>
      </c>
      <c r="D633">
        <v>10</v>
      </c>
      <c r="E633" t="str">
        <f>VLOOKUP(A633,gry!gry,2,FALSE)</f>
        <v>Roj</v>
      </c>
    </row>
    <row r="634" spans="1:5" x14ac:dyDescent="0.25">
      <c r="A634">
        <v>130</v>
      </c>
      <c r="B634">
        <v>172</v>
      </c>
      <c r="C634" t="s">
        <v>521</v>
      </c>
      <c r="D634">
        <v>8</v>
      </c>
      <c r="E634" t="str">
        <f>VLOOKUP(A634,gry!gry,2,FALSE)</f>
        <v>Mamy szpiega</v>
      </c>
    </row>
    <row r="635" spans="1:5" x14ac:dyDescent="0.25">
      <c r="A635">
        <v>13</v>
      </c>
      <c r="B635">
        <v>173</v>
      </c>
      <c r="C635" t="s">
        <v>521</v>
      </c>
      <c r="D635">
        <v>7</v>
      </c>
      <c r="E635" t="str">
        <f>VLOOKUP(A635,gry!gry,2,FALSE)</f>
        <v>7 Cudow Swiata</v>
      </c>
    </row>
    <row r="636" spans="1:5" x14ac:dyDescent="0.25">
      <c r="A636">
        <v>36</v>
      </c>
      <c r="B636">
        <v>173</v>
      </c>
      <c r="C636" t="s">
        <v>521</v>
      </c>
      <c r="D636">
        <v>10</v>
      </c>
      <c r="E636" t="str">
        <f>VLOOKUP(A636,gry!gry,2,FALSE)</f>
        <v>Szeryf z Nottingham</v>
      </c>
    </row>
    <row r="637" spans="1:5" x14ac:dyDescent="0.25">
      <c r="A637">
        <v>54</v>
      </c>
      <c r="B637">
        <v>173</v>
      </c>
      <c r="C637" t="s">
        <v>522</v>
      </c>
      <c r="D637">
        <v>9</v>
      </c>
      <c r="E637" t="str">
        <f>VLOOKUP(A637,gry!gry,2,FALSE)</f>
        <v>Tikal</v>
      </c>
    </row>
    <row r="638" spans="1:5" x14ac:dyDescent="0.25">
      <c r="A638">
        <v>59</v>
      </c>
      <c r="B638">
        <v>173</v>
      </c>
      <c r="C638" t="s">
        <v>523</v>
      </c>
      <c r="D638">
        <v>8</v>
      </c>
      <c r="E638" t="str">
        <f>VLOOKUP(A638,gry!gry,2,FALSE)</f>
        <v>Zamek smokow</v>
      </c>
    </row>
    <row r="639" spans="1:5" x14ac:dyDescent="0.25">
      <c r="A639">
        <v>84</v>
      </c>
      <c r="B639">
        <v>173</v>
      </c>
      <c r="C639" t="s">
        <v>521</v>
      </c>
      <c r="D639">
        <v>8</v>
      </c>
      <c r="E639" t="str">
        <f>VLOOKUP(A639,gry!gry,2,FALSE)</f>
        <v>Wyspa Sky</v>
      </c>
    </row>
    <row r="640" spans="1:5" x14ac:dyDescent="0.25">
      <c r="A640">
        <v>118</v>
      </c>
      <c r="B640">
        <v>173</v>
      </c>
      <c r="C640" t="s">
        <v>522</v>
      </c>
      <c r="D640">
        <v>8</v>
      </c>
      <c r="E640" t="str">
        <f>VLOOKUP(A640,gry!gry,2,FALSE)</f>
        <v>Luxor</v>
      </c>
    </row>
    <row r="641" spans="1:5" x14ac:dyDescent="0.25">
      <c r="A641">
        <v>13</v>
      </c>
      <c r="B641">
        <v>174</v>
      </c>
      <c r="C641" t="s">
        <v>523</v>
      </c>
      <c r="D641">
        <v>9</v>
      </c>
      <c r="E641" t="str">
        <f>VLOOKUP(A641,gry!gry,2,FALSE)</f>
        <v>7 Cudow Swiata</v>
      </c>
    </row>
    <row r="642" spans="1:5" x14ac:dyDescent="0.25">
      <c r="A642">
        <v>41</v>
      </c>
      <c r="B642">
        <v>174</v>
      </c>
      <c r="C642" t="s">
        <v>521</v>
      </c>
      <c r="D642">
        <v>10</v>
      </c>
      <c r="E642" t="str">
        <f>VLOOKUP(A642,gry!gry,2,FALSE)</f>
        <v>Sagrada</v>
      </c>
    </row>
    <row r="643" spans="1:5" x14ac:dyDescent="0.25">
      <c r="A643">
        <v>63</v>
      </c>
      <c r="B643">
        <v>174</v>
      </c>
      <c r="C643" t="s">
        <v>521</v>
      </c>
      <c r="D643">
        <v>7</v>
      </c>
      <c r="E643" t="str">
        <f>VLOOKUP(A643,gry!gry,2,FALSE)</f>
        <v>Go</v>
      </c>
    </row>
    <row r="644" spans="1:5" x14ac:dyDescent="0.25">
      <c r="A644">
        <v>68</v>
      </c>
      <c r="B644">
        <v>174</v>
      </c>
      <c r="C644" t="s">
        <v>521</v>
      </c>
      <c r="D644">
        <v>10</v>
      </c>
      <c r="E644" t="str">
        <f>VLOOKUP(A644,gry!gry,2,FALSE)</f>
        <v>Paladyni</v>
      </c>
    </row>
    <row r="645" spans="1:5" x14ac:dyDescent="0.25">
      <c r="A645">
        <v>129</v>
      </c>
      <c r="B645">
        <v>174</v>
      </c>
      <c r="C645" t="s">
        <v>521</v>
      </c>
      <c r="D645">
        <v>7</v>
      </c>
      <c r="E645" t="str">
        <f>VLOOKUP(A645,gry!gry,2,FALSE)</f>
        <v>Podwodne miasta</v>
      </c>
    </row>
    <row r="646" spans="1:5" x14ac:dyDescent="0.25">
      <c r="A646">
        <v>130</v>
      </c>
      <c r="B646">
        <v>174</v>
      </c>
      <c r="C646" t="s">
        <v>521</v>
      </c>
      <c r="D646">
        <v>9</v>
      </c>
      <c r="E646" t="str">
        <f>VLOOKUP(A646,gry!gry,2,FALSE)</f>
        <v>Mamy szpiega</v>
      </c>
    </row>
    <row r="647" spans="1:5" x14ac:dyDescent="0.25">
      <c r="A647">
        <v>9</v>
      </c>
      <c r="B647">
        <v>175</v>
      </c>
      <c r="C647" t="s">
        <v>521</v>
      </c>
      <c r="D647">
        <v>9</v>
      </c>
      <c r="E647" t="str">
        <f>VLOOKUP(A647,gry!gry,2,FALSE)</f>
        <v>Zamki Burgundii</v>
      </c>
    </row>
    <row r="648" spans="1:5" x14ac:dyDescent="0.25">
      <c r="A648">
        <v>26</v>
      </c>
      <c r="B648">
        <v>175</v>
      </c>
      <c r="C648" t="s">
        <v>521</v>
      </c>
      <c r="D648">
        <v>8</v>
      </c>
      <c r="E648" t="str">
        <f>VLOOKUP(A648,gry!gry,2,FALSE)</f>
        <v>Piec klanow</v>
      </c>
    </row>
    <row r="649" spans="1:5" x14ac:dyDescent="0.25">
      <c r="A649">
        <v>27</v>
      </c>
      <c r="B649">
        <v>175</v>
      </c>
      <c r="C649" t="s">
        <v>521</v>
      </c>
      <c r="D649">
        <v>10</v>
      </c>
      <c r="E649" t="str">
        <f>VLOOKUP(A649,gry!gry,2,FALSE)</f>
        <v>Keyflower</v>
      </c>
    </row>
    <row r="650" spans="1:5" x14ac:dyDescent="0.25">
      <c r="A650">
        <v>49</v>
      </c>
      <c r="B650">
        <v>175</v>
      </c>
      <c r="C650" t="s">
        <v>521</v>
      </c>
      <c r="D650">
        <v>9</v>
      </c>
      <c r="E650" t="str">
        <f>VLOOKUP(A650,gry!gry,2,FALSE)</f>
        <v>Gipf</v>
      </c>
    </row>
    <row r="651" spans="1:5" x14ac:dyDescent="0.25">
      <c r="A651">
        <v>66</v>
      </c>
      <c r="B651">
        <v>175</v>
      </c>
      <c r="C651" t="s">
        <v>521</v>
      </c>
      <c r="D651">
        <v>9</v>
      </c>
      <c r="E651" t="str">
        <f>VLOOKUP(A651,gry!gry,2,FALSE)</f>
        <v>Dominion</v>
      </c>
    </row>
    <row r="652" spans="1:5" x14ac:dyDescent="0.25">
      <c r="A652">
        <v>35</v>
      </c>
      <c r="B652">
        <v>176</v>
      </c>
      <c r="C652" t="s">
        <v>521</v>
      </c>
      <c r="D652">
        <v>8</v>
      </c>
      <c r="E652" t="str">
        <f>VLOOKUP(A652,gry!gry,2,FALSE)</f>
        <v>Manhatan</v>
      </c>
    </row>
    <row r="653" spans="1:5" x14ac:dyDescent="0.25">
      <c r="A653">
        <v>44</v>
      </c>
      <c r="B653">
        <v>176</v>
      </c>
      <c r="C653" t="s">
        <v>521</v>
      </c>
      <c r="D653">
        <v>9</v>
      </c>
      <c r="E653" t="str">
        <f>VLOOKUP(A653,gry!gry,2,FALSE)</f>
        <v>Mombasa</v>
      </c>
    </row>
    <row r="654" spans="1:5" x14ac:dyDescent="0.25">
      <c r="A654">
        <v>46</v>
      </c>
      <c r="B654">
        <v>176</v>
      </c>
      <c r="C654" t="s">
        <v>521</v>
      </c>
      <c r="D654">
        <v>7</v>
      </c>
      <c r="E654" t="str">
        <f>VLOOKUP(A654,gry!gry,2,FALSE)</f>
        <v>Ogrodek</v>
      </c>
    </row>
    <row r="655" spans="1:5" x14ac:dyDescent="0.25">
      <c r="A655">
        <v>77</v>
      </c>
      <c r="B655">
        <v>176</v>
      </c>
      <c r="C655" t="s">
        <v>523</v>
      </c>
      <c r="D655">
        <v>8</v>
      </c>
      <c r="E655" t="str">
        <f>VLOOKUP(A655,gry!gry,2,FALSE)</f>
        <v>Wyprawa do El Dorado</v>
      </c>
    </row>
    <row r="656" spans="1:5" x14ac:dyDescent="0.25">
      <c r="A656">
        <v>126</v>
      </c>
      <c r="B656">
        <v>176</v>
      </c>
      <c r="C656" t="s">
        <v>523</v>
      </c>
      <c r="D656">
        <v>8</v>
      </c>
      <c r="E656" t="str">
        <f>VLOOKUP(A656,gry!gry,2,FALSE)</f>
        <v>Concordia</v>
      </c>
    </row>
    <row r="657" spans="1:5" x14ac:dyDescent="0.25">
      <c r="A657">
        <v>49</v>
      </c>
      <c r="B657">
        <v>177</v>
      </c>
      <c r="C657" t="s">
        <v>523</v>
      </c>
      <c r="D657">
        <v>8</v>
      </c>
      <c r="E657" t="str">
        <f>VLOOKUP(A657,gry!gry,2,FALSE)</f>
        <v>Gipf</v>
      </c>
    </row>
    <row r="658" spans="1:5" x14ac:dyDescent="0.25">
      <c r="A658">
        <v>67</v>
      </c>
      <c r="B658">
        <v>177</v>
      </c>
      <c r="C658" t="s">
        <v>523</v>
      </c>
      <c r="D658">
        <v>7</v>
      </c>
      <c r="E658" t="str">
        <f>VLOOKUP(A658,gry!gry,2,FALSE)</f>
        <v>Troyes</v>
      </c>
    </row>
    <row r="659" spans="1:5" x14ac:dyDescent="0.25">
      <c r="A659">
        <v>99</v>
      </c>
      <c r="B659">
        <v>177</v>
      </c>
      <c r="C659" t="s">
        <v>523</v>
      </c>
      <c r="D659">
        <v>7</v>
      </c>
      <c r="E659" t="str">
        <f>VLOOKUP(A659,gry!gry,2,FALSE)</f>
        <v>Imperium Atakuje</v>
      </c>
    </row>
    <row r="660" spans="1:5" x14ac:dyDescent="0.25">
      <c r="A660">
        <v>127</v>
      </c>
      <c r="B660">
        <v>177</v>
      </c>
      <c r="C660" t="s">
        <v>523</v>
      </c>
      <c r="D660">
        <v>9</v>
      </c>
      <c r="E660" t="str">
        <f>VLOOKUP(A660,gry!gry,2,FALSE)</f>
        <v>Root</v>
      </c>
    </row>
    <row r="661" spans="1:5" x14ac:dyDescent="0.25">
      <c r="A661">
        <v>49</v>
      </c>
      <c r="B661">
        <v>178</v>
      </c>
      <c r="C661" t="s">
        <v>523</v>
      </c>
      <c r="D661">
        <v>8</v>
      </c>
      <c r="E661" t="str">
        <f>VLOOKUP(A661,gry!gry,2,FALSE)</f>
        <v>Gipf</v>
      </c>
    </row>
    <row r="662" spans="1:5" x14ac:dyDescent="0.25">
      <c r="A662">
        <v>59</v>
      </c>
      <c r="B662">
        <v>178</v>
      </c>
      <c r="C662" t="s">
        <v>523</v>
      </c>
      <c r="D662">
        <v>8</v>
      </c>
      <c r="E662" t="str">
        <f>VLOOKUP(A662,gry!gry,2,FALSE)</f>
        <v>Zamek smokow</v>
      </c>
    </row>
    <row r="663" spans="1:5" x14ac:dyDescent="0.25">
      <c r="A663">
        <v>97</v>
      </c>
      <c r="B663">
        <v>178</v>
      </c>
      <c r="C663" t="s">
        <v>522</v>
      </c>
      <c r="D663">
        <v>8</v>
      </c>
      <c r="E663" t="str">
        <f>VLOOKUP(A663,gry!gry,2,FALSE)</f>
        <v>Via Nebula</v>
      </c>
    </row>
    <row r="664" spans="1:5" x14ac:dyDescent="0.25">
      <c r="A664">
        <v>17</v>
      </c>
      <c r="B664">
        <v>179</v>
      </c>
      <c r="C664" t="s">
        <v>522</v>
      </c>
      <c r="D664">
        <v>9</v>
      </c>
      <c r="E664" t="str">
        <f>VLOOKUP(A664,gry!gry,2,FALSE)</f>
        <v>Puerto Rico</v>
      </c>
    </row>
    <row r="665" spans="1:5" x14ac:dyDescent="0.25">
      <c r="A665">
        <v>59</v>
      </c>
      <c r="B665">
        <v>179</v>
      </c>
      <c r="C665" t="s">
        <v>522</v>
      </c>
      <c r="D665">
        <v>7</v>
      </c>
      <c r="E665" t="str">
        <f>VLOOKUP(A665,gry!gry,2,FALSE)</f>
        <v>Zamek smokow</v>
      </c>
    </row>
    <row r="666" spans="1:5" x14ac:dyDescent="0.25">
      <c r="A666">
        <v>78</v>
      </c>
      <c r="B666">
        <v>179</v>
      </c>
      <c r="C666" t="s">
        <v>522</v>
      </c>
      <c r="D666">
        <v>9</v>
      </c>
      <c r="E666" t="str">
        <f>VLOOKUP(A666,gry!gry,2,FALSE)</f>
        <v>4 pory roku</v>
      </c>
    </row>
    <row r="667" spans="1:5" x14ac:dyDescent="0.25">
      <c r="A667">
        <v>123</v>
      </c>
      <c r="B667">
        <v>179</v>
      </c>
      <c r="C667" t="s">
        <v>521</v>
      </c>
      <c r="D667">
        <v>8</v>
      </c>
      <c r="E667" t="str">
        <f>VLOOKUP(A667,gry!gry,2,FALSE)</f>
        <v>Tzaar</v>
      </c>
    </row>
    <row r="668" spans="1:5" x14ac:dyDescent="0.25">
      <c r="A668">
        <v>125</v>
      </c>
      <c r="B668">
        <v>179</v>
      </c>
      <c r="C668" t="s">
        <v>522</v>
      </c>
      <c r="D668">
        <v>9</v>
      </c>
      <c r="E668" t="str">
        <f>VLOOKUP(A668,gry!gry,2,FALSE)</f>
        <v>Cywilizacja</v>
      </c>
    </row>
    <row r="669" spans="1:5" x14ac:dyDescent="0.25">
      <c r="A669">
        <v>7</v>
      </c>
      <c r="B669">
        <v>180</v>
      </c>
      <c r="C669" t="s">
        <v>523</v>
      </c>
      <c r="D669">
        <v>10</v>
      </c>
      <c r="E669" t="str">
        <f>VLOOKUP(A669,gry!gry,2,FALSE)</f>
        <v>Na skrzydlach</v>
      </c>
    </row>
    <row r="670" spans="1:5" x14ac:dyDescent="0.25">
      <c r="A670">
        <v>44</v>
      </c>
      <c r="B670">
        <v>180</v>
      </c>
      <c r="C670" t="s">
        <v>521</v>
      </c>
      <c r="D670">
        <v>7</v>
      </c>
      <c r="E670" t="str">
        <f>VLOOKUP(A670,gry!gry,2,FALSE)</f>
        <v>Mombasa</v>
      </c>
    </row>
    <row r="671" spans="1:5" x14ac:dyDescent="0.25">
      <c r="A671">
        <v>34</v>
      </c>
      <c r="B671">
        <v>181</v>
      </c>
      <c r="C671" t="s">
        <v>522</v>
      </c>
      <c r="D671">
        <v>8</v>
      </c>
      <c r="E671" t="str">
        <f>VLOOKUP(A671,gry!gry,2,FALSE)</f>
        <v>Reef</v>
      </c>
    </row>
    <row r="672" spans="1:5" x14ac:dyDescent="0.25">
      <c r="A672">
        <v>48</v>
      </c>
      <c r="B672">
        <v>181</v>
      </c>
      <c r="C672" t="s">
        <v>523</v>
      </c>
      <c r="D672">
        <v>8</v>
      </c>
      <c r="E672" t="str">
        <f>VLOOKUP(A672,gry!gry,2,FALSE)</f>
        <v>Sztuka wojny</v>
      </c>
    </row>
    <row r="673" spans="1:5" x14ac:dyDescent="0.25">
      <c r="A673">
        <v>96</v>
      </c>
      <c r="B673">
        <v>181</v>
      </c>
      <c r="C673" t="s">
        <v>521</v>
      </c>
      <c r="D673">
        <v>8</v>
      </c>
      <c r="E673" t="str">
        <f>VLOOKUP(A673,gry!gry,2,FALSE)</f>
        <v>Zooloretto</v>
      </c>
    </row>
    <row r="674" spans="1:5" x14ac:dyDescent="0.25">
      <c r="A674">
        <v>26</v>
      </c>
      <c r="B674">
        <v>182</v>
      </c>
      <c r="C674" t="s">
        <v>523</v>
      </c>
      <c r="D674">
        <v>10</v>
      </c>
      <c r="E674" t="str">
        <f>VLOOKUP(A674,gry!gry,2,FALSE)</f>
        <v>Piec klanow</v>
      </c>
    </row>
    <row r="675" spans="1:5" x14ac:dyDescent="0.25">
      <c r="A675">
        <v>46</v>
      </c>
      <c r="B675">
        <v>182</v>
      </c>
      <c r="C675" t="s">
        <v>523</v>
      </c>
      <c r="D675">
        <v>9</v>
      </c>
      <c r="E675" t="str">
        <f>VLOOKUP(A675,gry!gry,2,FALSE)</f>
        <v>Ogrodek</v>
      </c>
    </row>
    <row r="676" spans="1:5" x14ac:dyDescent="0.25">
      <c r="A676">
        <v>61</v>
      </c>
      <c r="B676">
        <v>182</v>
      </c>
      <c r="C676" t="s">
        <v>522</v>
      </c>
      <c r="D676">
        <v>9</v>
      </c>
      <c r="E676" t="str">
        <f>VLOOKUP(A676,gry!gry,2,FALSE)</f>
        <v>Szachy</v>
      </c>
    </row>
    <row r="677" spans="1:5" x14ac:dyDescent="0.25">
      <c r="A677">
        <v>76</v>
      </c>
      <c r="B677">
        <v>182</v>
      </c>
      <c r="C677" t="s">
        <v>522</v>
      </c>
      <c r="D677">
        <v>10</v>
      </c>
      <c r="E677" t="str">
        <f>VLOOKUP(A677,gry!gry,2,FALSE)</f>
        <v>Detektyw</v>
      </c>
    </row>
    <row r="678" spans="1:5" x14ac:dyDescent="0.25">
      <c r="A678">
        <v>80</v>
      </c>
      <c r="B678">
        <v>182</v>
      </c>
      <c r="C678" t="s">
        <v>522</v>
      </c>
      <c r="D678">
        <v>9</v>
      </c>
      <c r="E678" t="str">
        <f>VLOOKUP(A678,gry!gry,2,FALSE)</f>
        <v>Bolidy</v>
      </c>
    </row>
    <row r="679" spans="1:5" x14ac:dyDescent="0.25">
      <c r="A679">
        <v>94</v>
      </c>
      <c r="B679">
        <v>182</v>
      </c>
      <c r="C679" t="s">
        <v>522</v>
      </c>
      <c r="D679">
        <v>8</v>
      </c>
      <c r="E679" t="str">
        <f>VLOOKUP(A679,gry!gry,2,FALSE)</f>
        <v>Broom Service</v>
      </c>
    </row>
    <row r="680" spans="1:5" x14ac:dyDescent="0.25">
      <c r="A680">
        <v>5</v>
      </c>
      <c r="B680">
        <v>183</v>
      </c>
      <c r="C680" t="s">
        <v>521</v>
      </c>
      <c r="D680">
        <v>10</v>
      </c>
      <c r="E680" t="str">
        <f>VLOOKUP(A680,gry!gry,2,FALSE)</f>
        <v>Dobble</v>
      </c>
    </row>
    <row r="681" spans="1:5" x14ac:dyDescent="0.25">
      <c r="A681">
        <v>23</v>
      </c>
      <c r="B681">
        <v>183</v>
      </c>
      <c r="C681" t="s">
        <v>522</v>
      </c>
      <c r="D681">
        <v>10</v>
      </c>
      <c r="E681" t="str">
        <f>VLOOKUP(A681,gry!gry,2,FALSE)</f>
        <v>Everdell</v>
      </c>
    </row>
    <row r="682" spans="1:5" x14ac:dyDescent="0.25">
      <c r="A682">
        <v>117</v>
      </c>
      <c r="B682">
        <v>183</v>
      </c>
      <c r="C682" t="s">
        <v>523</v>
      </c>
      <c r="D682">
        <v>9</v>
      </c>
      <c r="E682" t="str">
        <f>VLOOKUP(A682,gry!gry,2,FALSE)</f>
        <v>Ubongo 3D</v>
      </c>
    </row>
    <row r="683" spans="1:5" x14ac:dyDescent="0.25">
      <c r="A683">
        <v>5</v>
      </c>
      <c r="B683">
        <v>184</v>
      </c>
      <c r="C683" t="s">
        <v>521</v>
      </c>
      <c r="D683">
        <v>7</v>
      </c>
      <c r="E683" t="str">
        <f>VLOOKUP(A683,gry!gry,2,FALSE)</f>
        <v>Dobble</v>
      </c>
    </row>
    <row r="684" spans="1:5" x14ac:dyDescent="0.25">
      <c r="A684">
        <v>80</v>
      </c>
      <c r="B684">
        <v>184</v>
      </c>
      <c r="C684" t="s">
        <v>522</v>
      </c>
      <c r="D684">
        <v>9</v>
      </c>
      <c r="E684" t="str">
        <f>VLOOKUP(A684,gry!gry,2,FALSE)</f>
        <v>Bolidy</v>
      </c>
    </row>
    <row r="685" spans="1:5" x14ac:dyDescent="0.25">
      <c r="A685">
        <v>14</v>
      </c>
      <c r="B685">
        <v>185</v>
      </c>
      <c r="C685" t="s">
        <v>523</v>
      </c>
      <c r="D685">
        <v>7</v>
      </c>
      <c r="E685" t="str">
        <f>VLOOKUP(A685,gry!gry,2,FALSE)</f>
        <v>Star Wars rebelia</v>
      </c>
    </row>
    <row r="686" spans="1:5" x14ac:dyDescent="0.25">
      <c r="A686">
        <v>24</v>
      </c>
      <c r="B686">
        <v>185</v>
      </c>
      <c r="C686" t="s">
        <v>521</v>
      </c>
      <c r="D686">
        <v>9</v>
      </c>
      <c r="E686" t="str">
        <f>VLOOKUP(A686,gry!gry,2,FALSE)</f>
        <v>Robinson Crusoe</v>
      </c>
    </row>
    <row r="687" spans="1:5" x14ac:dyDescent="0.25">
      <c r="A687">
        <v>27</v>
      </c>
      <c r="B687">
        <v>185</v>
      </c>
      <c r="C687" t="s">
        <v>521</v>
      </c>
      <c r="D687">
        <v>9</v>
      </c>
      <c r="E687" t="str">
        <f>VLOOKUP(A687,gry!gry,2,FALSE)</f>
        <v>Keyflower</v>
      </c>
    </row>
    <row r="688" spans="1:5" x14ac:dyDescent="0.25">
      <c r="A688">
        <v>69</v>
      </c>
      <c r="B688">
        <v>185</v>
      </c>
      <c r="C688" t="s">
        <v>521</v>
      </c>
      <c r="D688">
        <v>10</v>
      </c>
      <c r="E688" t="str">
        <f>VLOOKUP(A688,gry!gry,2,FALSE)</f>
        <v>Architekci</v>
      </c>
    </row>
    <row r="689" spans="1:5" x14ac:dyDescent="0.25">
      <c r="A689">
        <v>82</v>
      </c>
      <c r="B689">
        <v>185</v>
      </c>
      <c r="C689" t="s">
        <v>521</v>
      </c>
      <c r="D689">
        <v>7</v>
      </c>
      <c r="E689" t="str">
        <f>VLOOKUP(A689,gry!gry,2,FALSE)</f>
        <v>5 sekund</v>
      </c>
    </row>
    <row r="690" spans="1:5" x14ac:dyDescent="0.25">
      <c r="A690">
        <v>26</v>
      </c>
      <c r="B690">
        <v>186</v>
      </c>
      <c r="C690" t="s">
        <v>522</v>
      </c>
      <c r="D690">
        <v>10</v>
      </c>
      <c r="E690" t="str">
        <f>VLOOKUP(A690,gry!gry,2,FALSE)</f>
        <v>Piec klanow</v>
      </c>
    </row>
    <row r="691" spans="1:5" x14ac:dyDescent="0.25">
      <c r="A691">
        <v>65</v>
      </c>
      <c r="B691">
        <v>186</v>
      </c>
      <c r="C691" t="s">
        <v>523</v>
      </c>
      <c r="D691">
        <v>8</v>
      </c>
      <c r="E691" t="str">
        <f>VLOOKUP(A691,gry!gry,2,FALSE)</f>
        <v>Carcassone</v>
      </c>
    </row>
    <row r="692" spans="1:5" x14ac:dyDescent="0.25">
      <c r="A692">
        <v>96</v>
      </c>
      <c r="B692">
        <v>186</v>
      </c>
      <c r="C692" t="s">
        <v>521</v>
      </c>
      <c r="D692">
        <v>9</v>
      </c>
      <c r="E692" t="str">
        <f>VLOOKUP(A692,gry!gry,2,FALSE)</f>
        <v>Zooloretto</v>
      </c>
    </row>
    <row r="693" spans="1:5" x14ac:dyDescent="0.25">
      <c r="A693">
        <v>108</v>
      </c>
      <c r="B693">
        <v>186</v>
      </c>
      <c r="C693" t="s">
        <v>522</v>
      </c>
      <c r="D693">
        <v>9</v>
      </c>
      <c r="E693" t="str">
        <f>VLOOKUP(A693,gry!gry,2,FALSE)</f>
        <v>Swiatowy Konflikt</v>
      </c>
    </row>
    <row r="694" spans="1:5" x14ac:dyDescent="0.25">
      <c r="A694">
        <v>20</v>
      </c>
      <c r="B694">
        <v>187</v>
      </c>
      <c r="C694" t="s">
        <v>523</v>
      </c>
      <c r="D694">
        <v>7</v>
      </c>
      <c r="E694" t="str">
        <f>VLOOKUP(A694,gry!gry,2,FALSE)</f>
        <v>Agricola</v>
      </c>
    </row>
    <row r="695" spans="1:5" x14ac:dyDescent="0.25">
      <c r="A695">
        <v>46</v>
      </c>
      <c r="B695">
        <v>187</v>
      </c>
      <c r="C695" t="s">
        <v>521</v>
      </c>
      <c r="D695">
        <v>7</v>
      </c>
      <c r="E695" t="str">
        <f>VLOOKUP(A695,gry!gry,2,FALSE)</f>
        <v>Ogrodek</v>
      </c>
    </row>
    <row r="696" spans="1:5" x14ac:dyDescent="0.25">
      <c r="A696">
        <v>73</v>
      </c>
      <c r="B696">
        <v>187</v>
      </c>
      <c r="C696" t="s">
        <v>521</v>
      </c>
      <c r="D696">
        <v>10</v>
      </c>
      <c r="E696" t="str">
        <f>VLOOKUP(A696,gry!gry,2,FALSE)</f>
        <v>Miasteczka</v>
      </c>
    </row>
    <row r="697" spans="1:5" x14ac:dyDescent="0.25">
      <c r="A697">
        <v>74</v>
      </c>
      <c r="B697">
        <v>187</v>
      </c>
      <c r="C697" t="s">
        <v>521</v>
      </c>
      <c r="D697">
        <v>9</v>
      </c>
      <c r="E697" t="str">
        <f>VLOOKUP(A697,gry!gry,2,FALSE)</f>
        <v>Jaipur</v>
      </c>
    </row>
    <row r="698" spans="1:5" x14ac:dyDescent="0.25">
      <c r="A698">
        <v>7</v>
      </c>
      <c r="B698">
        <v>188</v>
      </c>
      <c r="C698" t="s">
        <v>521</v>
      </c>
      <c r="D698">
        <v>9</v>
      </c>
      <c r="E698" t="str">
        <f>VLOOKUP(A698,gry!gry,2,FALSE)</f>
        <v>Na skrzydlach</v>
      </c>
    </row>
    <row r="699" spans="1:5" x14ac:dyDescent="0.25">
      <c r="A699">
        <v>36</v>
      </c>
      <c r="B699">
        <v>188</v>
      </c>
      <c r="C699" t="s">
        <v>521</v>
      </c>
      <c r="D699">
        <v>10</v>
      </c>
      <c r="E699" t="str">
        <f>VLOOKUP(A699,gry!gry,2,FALSE)</f>
        <v>Szeryf z Nottingham</v>
      </c>
    </row>
    <row r="700" spans="1:5" x14ac:dyDescent="0.25">
      <c r="A700">
        <v>57</v>
      </c>
      <c r="B700">
        <v>188</v>
      </c>
      <c r="C700" t="s">
        <v>521</v>
      </c>
      <c r="D700">
        <v>7</v>
      </c>
      <c r="E700" t="str">
        <f>VLOOKUP(A700,gry!gry,2,FALSE)</f>
        <v>Tash Kalar</v>
      </c>
    </row>
    <row r="701" spans="1:5" x14ac:dyDescent="0.25">
      <c r="A701">
        <v>101</v>
      </c>
      <c r="B701">
        <v>188</v>
      </c>
      <c r="C701" t="s">
        <v>521</v>
      </c>
      <c r="D701">
        <v>10</v>
      </c>
      <c r="E701" t="str">
        <f>VLOOKUP(A701,gry!gry,2,FALSE)</f>
        <v>Inis</v>
      </c>
    </row>
    <row r="702" spans="1:5" x14ac:dyDescent="0.25">
      <c r="A702">
        <v>103</v>
      </c>
      <c r="B702">
        <v>188</v>
      </c>
      <c r="C702" t="s">
        <v>521</v>
      </c>
      <c r="D702">
        <v>8</v>
      </c>
      <c r="E702" t="str">
        <f>VLOOKUP(A702,gry!gry,2,FALSE)</f>
        <v>Eurobisness</v>
      </c>
    </row>
    <row r="703" spans="1:5" x14ac:dyDescent="0.25">
      <c r="A703">
        <v>107</v>
      </c>
      <c r="B703">
        <v>188</v>
      </c>
      <c r="C703" t="s">
        <v>521</v>
      </c>
      <c r="D703">
        <v>8</v>
      </c>
      <c r="E703" t="str">
        <f>VLOOKUP(A703,gry!gry,2,FALSE)</f>
        <v>Star Realms</v>
      </c>
    </row>
    <row r="704" spans="1:5" x14ac:dyDescent="0.25">
      <c r="A704">
        <v>127</v>
      </c>
      <c r="B704">
        <v>188</v>
      </c>
      <c r="C704" t="s">
        <v>521</v>
      </c>
      <c r="D704">
        <v>9</v>
      </c>
      <c r="E704" t="str">
        <f>VLOOKUP(A704,gry!gry,2,FALSE)</f>
        <v>Root</v>
      </c>
    </row>
    <row r="705" spans="1:5" x14ac:dyDescent="0.25">
      <c r="A705">
        <v>68</v>
      </c>
      <c r="B705">
        <v>189</v>
      </c>
      <c r="C705" t="s">
        <v>521</v>
      </c>
      <c r="D705">
        <v>10</v>
      </c>
      <c r="E705" t="str">
        <f>VLOOKUP(A705,gry!gry,2,FALSE)</f>
        <v>Paladyni</v>
      </c>
    </row>
    <row r="706" spans="1:5" x14ac:dyDescent="0.25">
      <c r="A706">
        <v>82</v>
      </c>
      <c r="B706">
        <v>189</v>
      </c>
      <c r="C706" t="s">
        <v>521</v>
      </c>
      <c r="D706">
        <v>7</v>
      </c>
      <c r="E706" t="str">
        <f>VLOOKUP(A706,gry!gry,2,FALSE)</f>
        <v>5 sekund</v>
      </c>
    </row>
    <row r="707" spans="1:5" x14ac:dyDescent="0.25">
      <c r="A707">
        <v>110</v>
      </c>
      <c r="B707">
        <v>189</v>
      </c>
      <c r="C707" t="s">
        <v>521</v>
      </c>
      <c r="D707">
        <v>10</v>
      </c>
      <c r="E707" t="str">
        <f>VLOOKUP(A707,gry!gry,2,FALSE)</f>
        <v>Pedzace zolwie</v>
      </c>
    </row>
    <row r="708" spans="1:5" x14ac:dyDescent="0.25">
      <c r="A708">
        <v>118</v>
      </c>
      <c r="B708">
        <v>189</v>
      </c>
      <c r="C708" t="s">
        <v>523</v>
      </c>
      <c r="D708">
        <v>9</v>
      </c>
      <c r="E708" t="str">
        <f>VLOOKUP(A708,gry!gry,2,FALSE)</f>
        <v>Luxor</v>
      </c>
    </row>
    <row r="709" spans="1:5" x14ac:dyDescent="0.25">
      <c r="A709">
        <v>119</v>
      </c>
      <c r="B709">
        <v>189</v>
      </c>
      <c r="C709" t="s">
        <v>523</v>
      </c>
      <c r="D709">
        <v>8</v>
      </c>
      <c r="E709" t="str">
        <f>VLOOKUP(A709,gry!gry,2,FALSE)</f>
        <v>Mr. Jack</v>
      </c>
    </row>
    <row r="710" spans="1:5" x14ac:dyDescent="0.25">
      <c r="A710">
        <v>40</v>
      </c>
      <c r="B710">
        <v>190</v>
      </c>
      <c r="C710" t="s">
        <v>523</v>
      </c>
      <c r="D710">
        <v>10</v>
      </c>
      <c r="E710" t="str">
        <f>VLOOKUP(A710,gry!gry,2,FALSE)</f>
        <v>Teby</v>
      </c>
    </row>
    <row r="711" spans="1:5" x14ac:dyDescent="0.25">
      <c r="A711">
        <v>42</v>
      </c>
      <c r="B711">
        <v>190</v>
      </c>
      <c r="C711" t="s">
        <v>523</v>
      </c>
      <c r="D711">
        <v>8</v>
      </c>
      <c r="E711" t="str">
        <f>VLOOKUP(A711,gry!gry,2,FALSE)</f>
        <v>Santorini</v>
      </c>
    </row>
    <row r="712" spans="1:5" x14ac:dyDescent="0.25">
      <c r="A712">
        <v>67</v>
      </c>
      <c r="B712">
        <v>190</v>
      </c>
      <c r="C712" t="s">
        <v>523</v>
      </c>
      <c r="D712">
        <v>10</v>
      </c>
      <c r="E712" t="str">
        <f>VLOOKUP(A712,gry!gry,2,FALSE)</f>
        <v>Troyes</v>
      </c>
    </row>
    <row r="713" spans="1:5" x14ac:dyDescent="0.25">
      <c r="A713">
        <v>3</v>
      </c>
      <c r="B713">
        <v>191</v>
      </c>
      <c r="C713" t="s">
        <v>523</v>
      </c>
      <c r="D713">
        <v>9</v>
      </c>
      <c r="E713" t="str">
        <f>VLOOKUP(A713,gry!gry,2,FALSE)</f>
        <v>Splendor</v>
      </c>
    </row>
    <row r="714" spans="1:5" x14ac:dyDescent="0.25">
      <c r="A714">
        <v>34</v>
      </c>
      <c r="B714">
        <v>191</v>
      </c>
      <c r="C714" t="s">
        <v>523</v>
      </c>
      <c r="D714">
        <v>8</v>
      </c>
      <c r="E714" t="str">
        <f>VLOOKUP(A714,gry!gry,2,FALSE)</f>
        <v>Reef</v>
      </c>
    </row>
    <row r="715" spans="1:5" x14ac:dyDescent="0.25">
      <c r="A715">
        <v>94</v>
      </c>
      <c r="B715">
        <v>192</v>
      </c>
      <c r="C715" t="s">
        <v>523</v>
      </c>
      <c r="D715">
        <v>8</v>
      </c>
      <c r="E715" t="str">
        <f>VLOOKUP(A715,gry!gry,2,FALSE)</f>
        <v>Broom Service</v>
      </c>
    </row>
    <row r="716" spans="1:5" x14ac:dyDescent="0.25">
      <c r="A716">
        <v>98</v>
      </c>
      <c r="B716">
        <v>192</v>
      </c>
      <c r="C716" t="s">
        <v>522</v>
      </c>
      <c r="D716">
        <v>8</v>
      </c>
      <c r="E716" t="str">
        <f>VLOOKUP(A716,gry!gry,2,FALSE)</f>
        <v>Brass</v>
      </c>
    </row>
    <row r="717" spans="1:5" x14ac:dyDescent="0.25">
      <c r="A717">
        <v>99</v>
      </c>
      <c r="B717">
        <v>192</v>
      </c>
      <c r="C717" t="s">
        <v>522</v>
      </c>
      <c r="D717">
        <v>7</v>
      </c>
      <c r="E717" t="str">
        <f>VLOOKUP(A717,gry!gry,2,FALSE)</f>
        <v>Imperium Atakuje</v>
      </c>
    </row>
    <row r="718" spans="1:5" x14ac:dyDescent="0.25">
      <c r="A718">
        <v>110</v>
      </c>
      <c r="B718">
        <v>192</v>
      </c>
      <c r="C718" t="s">
        <v>522</v>
      </c>
      <c r="D718">
        <v>10</v>
      </c>
      <c r="E718" t="str">
        <f>VLOOKUP(A718,gry!gry,2,FALSE)</f>
        <v>Pedzace zolwie</v>
      </c>
    </row>
    <row r="719" spans="1:5" x14ac:dyDescent="0.25">
      <c r="A719">
        <v>131</v>
      </c>
      <c r="B719">
        <v>192</v>
      </c>
      <c r="C719" t="s">
        <v>522</v>
      </c>
      <c r="D719">
        <v>9</v>
      </c>
      <c r="E719" t="str">
        <f>VLOOKUP(A719,gry!gry,2,FALSE)</f>
        <v>Koncept</v>
      </c>
    </row>
    <row r="720" spans="1:5" x14ac:dyDescent="0.25">
      <c r="A720">
        <v>18</v>
      </c>
      <c r="B720">
        <v>193</v>
      </c>
      <c r="C720" t="s">
        <v>521</v>
      </c>
      <c r="D720">
        <v>10</v>
      </c>
      <c r="E720" t="str">
        <f>VLOOKUP(A720,gry!gry,2,FALSE)</f>
        <v>Viticulture</v>
      </c>
    </row>
    <row r="721" spans="1:5" x14ac:dyDescent="0.25">
      <c r="A721">
        <v>38</v>
      </c>
      <c r="B721">
        <v>193</v>
      </c>
      <c r="C721" t="s">
        <v>522</v>
      </c>
      <c r="D721">
        <v>8</v>
      </c>
      <c r="E721" t="str">
        <f>VLOOKUP(A721,gry!gry,2,FALSE)</f>
        <v>Epoka kamienia</v>
      </c>
    </row>
    <row r="722" spans="1:5" x14ac:dyDescent="0.25">
      <c r="A722">
        <v>88</v>
      </c>
      <c r="B722">
        <v>193</v>
      </c>
      <c r="C722" t="s">
        <v>523</v>
      </c>
      <c r="D722">
        <v>8</v>
      </c>
      <c r="E722" t="str">
        <f>VLOOKUP(A722,gry!gry,2,FALSE)</f>
        <v>Gizmos</v>
      </c>
    </row>
    <row r="723" spans="1:5" x14ac:dyDescent="0.25">
      <c r="A723">
        <v>32</v>
      </c>
      <c r="B723">
        <v>194</v>
      </c>
      <c r="C723" t="s">
        <v>521</v>
      </c>
      <c r="D723">
        <v>8</v>
      </c>
      <c r="E723" t="str">
        <f>VLOOKUP(A723,gry!gry,2,FALSE)</f>
        <v>Tajemnice labiryntu</v>
      </c>
    </row>
    <row r="724" spans="1:5" x14ac:dyDescent="0.25">
      <c r="A724">
        <v>75</v>
      </c>
      <c r="B724">
        <v>194</v>
      </c>
      <c r="C724" t="s">
        <v>522</v>
      </c>
      <c r="D724">
        <v>8</v>
      </c>
      <c r="E724" t="str">
        <f>VLOOKUP(A724,gry!gry,2,FALSE)</f>
        <v>Memoir'44</v>
      </c>
    </row>
    <row r="725" spans="1:5" x14ac:dyDescent="0.25">
      <c r="A725">
        <v>115</v>
      </c>
      <c r="B725">
        <v>194</v>
      </c>
      <c r="C725" t="s">
        <v>523</v>
      </c>
      <c r="D725">
        <v>10</v>
      </c>
      <c r="E725" t="str">
        <f>VLOOKUP(A725,gry!gry,2,FALSE)</f>
        <v>Geniusz</v>
      </c>
    </row>
    <row r="726" spans="1:5" x14ac:dyDescent="0.25">
      <c r="A726">
        <v>47</v>
      </c>
      <c r="B726">
        <v>195</v>
      </c>
      <c r="C726" t="s">
        <v>521</v>
      </c>
      <c r="D726">
        <v>10</v>
      </c>
      <c r="E726" t="str">
        <f>VLOOKUP(A726,gry!gry,2,FALSE)</f>
        <v>Park niedzwiedzi</v>
      </c>
    </row>
    <row r="727" spans="1:5" x14ac:dyDescent="0.25">
      <c r="A727">
        <v>57</v>
      </c>
      <c r="B727">
        <v>195</v>
      </c>
      <c r="C727" t="s">
        <v>523</v>
      </c>
      <c r="D727">
        <v>8</v>
      </c>
      <c r="E727" t="str">
        <f>VLOOKUP(A727,gry!gry,2,FALSE)</f>
        <v>Tash Kalar</v>
      </c>
    </row>
    <row r="728" spans="1:5" x14ac:dyDescent="0.25">
      <c r="A728">
        <v>77</v>
      </c>
      <c r="B728">
        <v>195</v>
      </c>
      <c r="C728" t="s">
        <v>523</v>
      </c>
      <c r="D728">
        <v>9</v>
      </c>
      <c r="E728" t="str">
        <f>VLOOKUP(A728,gry!gry,2,FALSE)</f>
        <v>Wyprawa do El Dorado</v>
      </c>
    </row>
    <row r="729" spans="1:5" x14ac:dyDescent="0.25">
      <c r="A729">
        <v>125</v>
      </c>
      <c r="B729">
        <v>195</v>
      </c>
      <c r="C729" t="s">
        <v>522</v>
      </c>
      <c r="D729">
        <v>9</v>
      </c>
      <c r="E729" t="str">
        <f>VLOOKUP(A729,gry!gry,2,FALSE)</f>
        <v>Cywilizacja</v>
      </c>
    </row>
    <row r="730" spans="1:5" x14ac:dyDescent="0.25">
      <c r="A730">
        <v>126</v>
      </c>
      <c r="B730">
        <v>195</v>
      </c>
      <c r="C730" t="s">
        <v>522</v>
      </c>
      <c r="D730">
        <v>8</v>
      </c>
      <c r="E730" t="str">
        <f>VLOOKUP(A730,gry!gry,2,FALSE)</f>
        <v>Concordia</v>
      </c>
    </row>
    <row r="731" spans="1:5" x14ac:dyDescent="0.25">
      <c r="A731">
        <v>14</v>
      </c>
      <c r="B731">
        <v>196</v>
      </c>
      <c r="C731" t="s">
        <v>522</v>
      </c>
      <c r="D731">
        <v>10</v>
      </c>
      <c r="E731" t="str">
        <f>VLOOKUP(A731,gry!gry,2,FALSE)</f>
        <v>Star Wars rebelia</v>
      </c>
    </row>
    <row r="732" spans="1:5" x14ac:dyDescent="0.25">
      <c r="A732">
        <v>58</v>
      </c>
      <c r="B732">
        <v>196</v>
      </c>
      <c r="C732" t="s">
        <v>522</v>
      </c>
      <c r="D732">
        <v>10</v>
      </c>
      <c r="E732" t="str">
        <f>VLOOKUP(A732,gry!gry,2,FALSE)</f>
        <v>K2</v>
      </c>
    </row>
    <row r="733" spans="1:5" x14ac:dyDescent="0.25">
      <c r="A733">
        <v>78</v>
      </c>
      <c r="B733">
        <v>196</v>
      </c>
      <c r="C733" t="s">
        <v>521</v>
      </c>
      <c r="D733">
        <v>8</v>
      </c>
      <c r="E733" t="str">
        <f>VLOOKUP(A733,gry!gry,2,FALSE)</f>
        <v>4 pory roku</v>
      </c>
    </row>
    <row r="734" spans="1:5" x14ac:dyDescent="0.25">
      <c r="A734">
        <v>16</v>
      </c>
      <c r="B734">
        <v>197</v>
      </c>
      <c r="C734" t="s">
        <v>522</v>
      </c>
      <c r="D734">
        <v>8</v>
      </c>
      <c r="E734" t="str">
        <f>VLOOKUP(A734,gry!gry,2,FALSE)</f>
        <v>Uczta Odyna</v>
      </c>
    </row>
    <row r="735" spans="1:5" x14ac:dyDescent="0.25">
      <c r="A735">
        <v>97</v>
      </c>
      <c r="B735">
        <v>197</v>
      </c>
      <c r="C735" t="s">
        <v>523</v>
      </c>
      <c r="D735">
        <v>9</v>
      </c>
      <c r="E735" t="str">
        <f>VLOOKUP(A735,gry!gry,2,FALSE)</f>
        <v>Via Nebula</v>
      </c>
    </row>
    <row r="736" spans="1:5" x14ac:dyDescent="0.25">
      <c r="A736">
        <v>109</v>
      </c>
      <c r="B736">
        <v>197</v>
      </c>
      <c r="C736" t="s">
        <v>521</v>
      </c>
      <c r="D736">
        <v>10</v>
      </c>
      <c r="E736" t="str">
        <f>VLOOKUP(A736,gry!gry,2,FALSE)</f>
        <v>Posrod gwiazd</v>
      </c>
    </row>
    <row r="737" spans="1:5" x14ac:dyDescent="0.25">
      <c r="A737">
        <v>110</v>
      </c>
      <c r="B737">
        <v>197</v>
      </c>
      <c r="C737" t="s">
        <v>522</v>
      </c>
      <c r="D737">
        <v>10</v>
      </c>
      <c r="E737" t="str">
        <f>VLOOKUP(A737,gry!gry,2,FALSE)</f>
        <v>Pedzace zolwie</v>
      </c>
    </row>
    <row r="738" spans="1:5" x14ac:dyDescent="0.25">
      <c r="A738">
        <v>117</v>
      </c>
      <c r="B738">
        <v>197</v>
      </c>
      <c r="C738" t="s">
        <v>523</v>
      </c>
      <c r="D738">
        <v>7</v>
      </c>
      <c r="E738" t="str">
        <f>VLOOKUP(A738,gry!gry,2,FALSE)</f>
        <v>Ubongo 3D</v>
      </c>
    </row>
    <row r="739" spans="1:5" x14ac:dyDescent="0.25">
      <c r="A739">
        <v>125</v>
      </c>
      <c r="B739">
        <v>197</v>
      </c>
      <c r="C739" t="s">
        <v>521</v>
      </c>
      <c r="D739">
        <v>10</v>
      </c>
      <c r="E739" t="str">
        <f>VLOOKUP(A739,gry!gry,2,FALSE)</f>
        <v>Cywilizacja</v>
      </c>
    </row>
    <row r="740" spans="1:5" x14ac:dyDescent="0.25">
      <c r="A740">
        <v>16</v>
      </c>
      <c r="B740">
        <v>198</v>
      </c>
      <c r="C740" t="s">
        <v>521</v>
      </c>
      <c r="D740">
        <v>9</v>
      </c>
      <c r="E740" t="str">
        <f>VLOOKUP(A740,gry!gry,2,FALSE)</f>
        <v>Uczta Odyna</v>
      </c>
    </row>
    <row r="741" spans="1:5" x14ac:dyDescent="0.25">
      <c r="A741">
        <v>52</v>
      </c>
      <c r="B741">
        <v>198</v>
      </c>
      <c r="C741" t="s">
        <v>521</v>
      </c>
      <c r="D741">
        <v>7</v>
      </c>
      <c r="E741" t="str">
        <f>VLOOKUP(A741,gry!gry,2,FALSE)</f>
        <v>Lyngk</v>
      </c>
    </row>
    <row r="742" spans="1:5" x14ac:dyDescent="0.25">
      <c r="A742">
        <v>81</v>
      </c>
      <c r="B742">
        <v>198</v>
      </c>
      <c r="C742" t="s">
        <v>521</v>
      </c>
      <c r="D742">
        <v>9</v>
      </c>
      <c r="E742" t="str">
        <f>VLOOKUP(A742,gry!gry,2,FALSE)</f>
        <v>Catan</v>
      </c>
    </row>
    <row r="743" spans="1:5" x14ac:dyDescent="0.25">
      <c r="A743">
        <v>122</v>
      </c>
      <c r="B743">
        <v>198</v>
      </c>
      <c r="C743" t="s">
        <v>522</v>
      </c>
      <c r="D743">
        <v>8</v>
      </c>
      <c r="E743" t="str">
        <f>VLOOKUP(A743,gry!gry,2,FALSE)</f>
        <v>Taluva</v>
      </c>
    </row>
    <row r="744" spans="1:5" x14ac:dyDescent="0.25">
      <c r="A744">
        <v>43</v>
      </c>
      <c r="B744">
        <v>199</v>
      </c>
      <c r="C744" t="s">
        <v>523</v>
      </c>
      <c r="D744">
        <v>10</v>
      </c>
      <c r="E744" t="str">
        <f>VLOOKUP(A744,gry!gry,2,FALSE)</f>
        <v>Simurgh</v>
      </c>
    </row>
    <row r="745" spans="1:5" x14ac:dyDescent="0.25">
      <c r="A745">
        <v>61</v>
      </c>
      <c r="B745">
        <v>199</v>
      </c>
      <c r="C745" t="s">
        <v>521</v>
      </c>
      <c r="D745">
        <v>10</v>
      </c>
      <c r="E745" t="str">
        <f>VLOOKUP(A745,gry!gry,2,FALSE)</f>
        <v>Szachy</v>
      </c>
    </row>
    <row r="746" spans="1:5" x14ac:dyDescent="0.25">
      <c r="A746">
        <v>113</v>
      </c>
      <c r="B746">
        <v>199</v>
      </c>
      <c r="C746" t="s">
        <v>522</v>
      </c>
      <c r="D746">
        <v>8</v>
      </c>
      <c r="E746" t="str">
        <f>VLOOKUP(A746,gry!gry,2,FALSE)</f>
        <v>Domek</v>
      </c>
    </row>
    <row r="747" spans="1:5" x14ac:dyDescent="0.25">
      <c r="A747">
        <v>120</v>
      </c>
      <c r="B747">
        <v>200</v>
      </c>
      <c r="C747" t="s">
        <v>523</v>
      </c>
      <c r="D747">
        <v>10</v>
      </c>
      <c r="E747" t="str">
        <f>VLOOKUP(A747,gry!gry,2,FALSE)</f>
        <v>Roj</v>
      </c>
    </row>
    <row r="748" spans="1:5" x14ac:dyDescent="0.25">
      <c r="A748">
        <v>1</v>
      </c>
      <c r="B748">
        <v>201</v>
      </c>
      <c r="C748" t="s">
        <v>521</v>
      </c>
      <c r="D748">
        <v>7</v>
      </c>
      <c r="E748" t="str">
        <f>VLOOKUP(A748,gry!gry,2,FALSE)</f>
        <v>Wsiasc do Pociagu: Europa</v>
      </c>
    </row>
    <row r="749" spans="1:5" x14ac:dyDescent="0.25">
      <c r="A749">
        <v>59</v>
      </c>
      <c r="B749">
        <v>201</v>
      </c>
      <c r="C749" t="s">
        <v>521</v>
      </c>
      <c r="D749">
        <v>8</v>
      </c>
      <c r="E749" t="str">
        <f>VLOOKUP(A749,gry!gry,2,FALSE)</f>
        <v>Zamek smokow</v>
      </c>
    </row>
    <row r="750" spans="1:5" x14ac:dyDescent="0.25">
      <c r="A750">
        <v>65</v>
      </c>
      <c r="B750">
        <v>201</v>
      </c>
      <c r="C750" t="s">
        <v>521</v>
      </c>
      <c r="D750">
        <v>9</v>
      </c>
      <c r="E750" t="str">
        <f>VLOOKUP(A750,gry!gry,2,FALSE)</f>
        <v>Carcassone</v>
      </c>
    </row>
    <row r="751" spans="1:5" x14ac:dyDescent="0.25">
      <c r="A751">
        <v>87</v>
      </c>
      <c r="B751">
        <v>201</v>
      </c>
      <c r="C751" t="s">
        <v>521</v>
      </c>
      <c r="D751">
        <v>9</v>
      </c>
      <c r="E751" t="str">
        <f>VLOOKUP(A751,gry!gry,2,FALSE)</f>
        <v>Kingdomino</v>
      </c>
    </row>
    <row r="752" spans="1:5" x14ac:dyDescent="0.25">
      <c r="A752">
        <v>111</v>
      </c>
      <c r="B752">
        <v>201</v>
      </c>
      <c r="C752" t="s">
        <v>521</v>
      </c>
      <c r="D752">
        <v>8</v>
      </c>
      <c r="E752" t="str">
        <f>VLOOKUP(A752,gry!gry,2,FALSE)</f>
        <v>Jenga</v>
      </c>
    </row>
    <row r="753" spans="1:5" x14ac:dyDescent="0.25">
      <c r="A753">
        <v>114</v>
      </c>
      <c r="B753">
        <v>201</v>
      </c>
      <c r="C753" t="s">
        <v>521</v>
      </c>
      <c r="D753">
        <v>7</v>
      </c>
      <c r="E753" t="str">
        <f>VLOOKUP(A753,gry!gry,2,FALSE)</f>
        <v>Laguna</v>
      </c>
    </row>
    <row r="754" spans="1:5" x14ac:dyDescent="0.25">
      <c r="A754">
        <v>5</v>
      </c>
      <c r="B754">
        <v>202</v>
      </c>
      <c r="C754" t="s">
        <v>521</v>
      </c>
      <c r="D754">
        <v>10</v>
      </c>
      <c r="E754" t="str">
        <f>VLOOKUP(A754,gry!gry,2,FALSE)</f>
        <v>Dobble</v>
      </c>
    </row>
    <row r="755" spans="1:5" x14ac:dyDescent="0.25">
      <c r="A755">
        <v>10</v>
      </c>
      <c r="B755">
        <v>202</v>
      </c>
      <c r="C755" t="s">
        <v>521</v>
      </c>
      <c r="D755">
        <v>9</v>
      </c>
      <c r="E755" t="str">
        <f>VLOOKUP(A755,gry!gry,2,FALSE)</f>
        <v>Terra Mistica</v>
      </c>
    </row>
    <row r="756" spans="1:5" x14ac:dyDescent="0.25">
      <c r="A756">
        <v>4</v>
      </c>
      <c r="B756">
        <v>203</v>
      </c>
      <c r="C756" t="s">
        <v>521</v>
      </c>
      <c r="D756">
        <v>8</v>
      </c>
      <c r="E756" t="str">
        <f>VLOOKUP(A756,gry!gry,2,FALSE)</f>
        <v>Dixit</v>
      </c>
    </row>
    <row r="757" spans="1:5" x14ac:dyDescent="0.25">
      <c r="A757">
        <v>34</v>
      </c>
      <c r="B757">
        <v>203</v>
      </c>
      <c r="C757" t="s">
        <v>521</v>
      </c>
      <c r="D757">
        <v>8</v>
      </c>
      <c r="E757" t="str">
        <f>VLOOKUP(A757,gry!gry,2,FALSE)</f>
        <v>Reef</v>
      </c>
    </row>
    <row r="758" spans="1:5" x14ac:dyDescent="0.25">
      <c r="A758">
        <v>57</v>
      </c>
      <c r="B758">
        <v>203</v>
      </c>
      <c r="C758" t="s">
        <v>521</v>
      </c>
      <c r="D758">
        <v>7</v>
      </c>
      <c r="E758" t="str">
        <f>VLOOKUP(A758,gry!gry,2,FALSE)</f>
        <v>Tash Kalar</v>
      </c>
    </row>
    <row r="759" spans="1:5" x14ac:dyDescent="0.25">
      <c r="A759">
        <v>68</v>
      </c>
      <c r="B759">
        <v>203</v>
      </c>
      <c r="C759" t="s">
        <v>521</v>
      </c>
      <c r="D759">
        <v>7</v>
      </c>
      <c r="E759" t="str">
        <f>VLOOKUP(A759,gry!gry,2,FALSE)</f>
        <v>Paladyni</v>
      </c>
    </row>
    <row r="760" spans="1:5" x14ac:dyDescent="0.25">
      <c r="A760">
        <v>74</v>
      </c>
      <c r="B760">
        <v>203</v>
      </c>
      <c r="C760" t="s">
        <v>521</v>
      </c>
      <c r="D760">
        <v>10</v>
      </c>
      <c r="E760" t="str">
        <f>VLOOKUP(A760,gry!gry,2,FALSE)</f>
        <v>Jaipur</v>
      </c>
    </row>
    <row r="761" spans="1:5" x14ac:dyDescent="0.25">
      <c r="A761">
        <v>66</v>
      </c>
      <c r="B761">
        <v>204</v>
      </c>
      <c r="C761" t="s">
        <v>523</v>
      </c>
      <c r="D761">
        <v>7</v>
      </c>
      <c r="E761" t="str">
        <f>VLOOKUP(A761,gry!gry,2,FALSE)</f>
        <v>Dominion</v>
      </c>
    </row>
    <row r="762" spans="1:5" x14ac:dyDescent="0.25">
      <c r="A762">
        <v>70</v>
      </c>
      <c r="B762">
        <v>204</v>
      </c>
      <c r="C762" t="s">
        <v>523</v>
      </c>
      <c r="D762">
        <v>8</v>
      </c>
      <c r="E762" t="str">
        <f>VLOOKUP(A762,gry!gry,2,FALSE)</f>
        <v>Alchemicy</v>
      </c>
    </row>
    <row r="763" spans="1:5" x14ac:dyDescent="0.25">
      <c r="A763">
        <v>87</v>
      </c>
      <c r="B763">
        <v>204</v>
      </c>
      <c r="C763" t="s">
        <v>523</v>
      </c>
      <c r="D763">
        <v>7</v>
      </c>
      <c r="E763" t="str">
        <f>VLOOKUP(A763,gry!gry,2,FALSE)</f>
        <v>Kingdomino</v>
      </c>
    </row>
    <row r="764" spans="1:5" x14ac:dyDescent="0.25">
      <c r="A764">
        <v>1</v>
      </c>
      <c r="B764">
        <v>205</v>
      </c>
      <c r="C764" t="s">
        <v>523</v>
      </c>
      <c r="D764">
        <v>7</v>
      </c>
      <c r="E764" t="str">
        <f>VLOOKUP(A764,gry!gry,2,FALSE)</f>
        <v>Wsiasc do Pociagu: Europa</v>
      </c>
    </row>
    <row r="765" spans="1:5" x14ac:dyDescent="0.25">
      <c r="A765">
        <v>46</v>
      </c>
      <c r="B765">
        <v>205</v>
      </c>
      <c r="C765" t="s">
        <v>523</v>
      </c>
      <c r="D765">
        <v>8</v>
      </c>
      <c r="E765" t="str">
        <f>VLOOKUP(A765,gry!gry,2,FALSE)</f>
        <v>Ogrodek</v>
      </c>
    </row>
    <row r="766" spans="1:5" x14ac:dyDescent="0.25">
      <c r="A766">
        <v>90</v>
      </c>
      <c r="B766">
        <v>205</v>
      </c>
      <c r="C766" t="s">
        <v>523</v>
      </c>
      <c r="D766">
        <v>9</v>
      </c>
      <c r="E766" t="str">
        <f>VLOOKUP(A766,gry!gry,2,FALSE)</f>
        <v>Takenoko</v>
      </c>
    </row>
    <row r="767" spans="1:5" x14ac:dyDescent="0.25">
      <c r="A767">
        <v>57</v>
      </c>
      <c r="B767">
        <v>206</v>
      </c>
      <c r="C767" t="s">
        <v>523</v>
      </c>
      <c r="D767">
        <v>8</v>
      </c>
      <c r="E767" t="str">
        <f>VLOOKUP(A767,gry!gry,2,FALSE)</f>
        <v>Tash Kalar</v>
      </c>
    </row>
    <row r="768" spans="1:5" x14ac:dyDescent="0.25">
      <c r="A768">
        <v>60</v>
      </c>
      <c r="B768">
        <v>206</v>
      </c>
      <c r="C768" t="s">
        <v>523</v>
      </c>
      <c r="D768">
        <v>7</v>
      </c>
      <c r="E768" t="str">
        <f>VLOOKUP(A768,gry!gry,2,FALSE)</f>
        <v>Chinczyk</v>
      </c>
    </row>
    <row r="769" spans="1:5" x14ac:dyDescent="0.25">
      <c r="A769">
        <v>71</v>
      </c>
      <c r="B769">
        <v>206</v>
      </c>
      <c r="C769" t="s">
        <v>522</v>
      </c>
      <c r="D769">
        <v>7</v>
      </c>
      <c r="E769" t="str">
        <f>VLOOKUP(A769,gry!gry,2,FALSE)</f>
        <v>Welcome to</v>
      </c>
    </row>
    <row r="770" spans="1:5" x14ac:dyDescent="0.25">
      <c r="A770">
        <v>77</v>
      </c>
      <c r="B770">
        <v>206</v>
      </c>
      <c r="C770" t="s">
        <v>522</v>
      </c>
      <c r="D770">
        <v>7</v>
      </c>
      <c r="E770" t="str">
        <f>VLOOKUP(A770,gry!gry,2,FALSE)</f>
        <v>Wyprawa do El Dorado</v>
      </c>
    </row>
    <row r="771" spans="1:5" x14ac:dyDescent="0.25">
      <c r="A771">
        <v>96</v>
      </c>
      <c r="B771">
        <v>206</v>
      </c>
      <c r="C771" t="s">
        <v>522</v>
      </c>
      <c r="D771">
        <v>8</v>
      </c>
      <c r="E771" t="str">
        <f>VLOOKUP(A771,gry!gry,2,FALSE)</f>
        <v>Zooloretto</v>
      </c>
    </row>
    <row r="772" spans="1:5" x14ac:dyDescent="0.25">
      <c r="A772">
        <v>25</v>
      </c>
      <c r="B772">
        <v>207</v>
      </c>
      <c r="C772" t="s">
        <v>522</v>
      </c>
      <c r="D772">
        <v>8</v>
      </c>
      <c r="E772" t="str">
        <f>VLOOKUP(A772,gry!gry,2,FALSE)</f>
        <v>Anachrony</v>
      </c>
    </row>
    <row r="773" spans="1:5" x14ac:dyDescent="0.25">
      <c r="A773">
        <v>58</v>
      </c>
      <c r="B773">
        <v>207</v>
      </c>
      <c r="C773" t="s">
        <v>521</v>
      </c>
      <c r="D773">
        <v>10</v>
      </c>
      <c r="E773" t="str">
        <f>VLOOKUP(A773,gry!gry,2,FALSE)</f>
        <v>K2</v>
      </c>
    </row>
    <row r="774" spans="1:5" x14ac:dyDescent="0.25">
      <c r="A774">
        <v>76</v>
      </c>
      <c r="B774">
        <v>207</v>
      </c>
      <c r="C774" t="s">
        <v>522</v>
      </c>
      <c r="D774">
        <v>8</v>
      </c>
      <c r="E774" t="str">
        <f>VLOOKUP(A774,gry!gry,2,FALSE)</f>
        <v>Detektyw</v>
      </c>
    </row>
    <row r="775" spans="1:5" x14ac:dyDescent="0.25">
      <c r="A775">
        <v>41</v>
      </c>
      <c r="B775">
        <v>208</v>
      </c>
      <c r="C775" t="s">
        <v>523</v>
      </c>
      <c r="D775">
        <v>8</v>
      </c>
      <c r="E775" t="str">
        <f>VLOOKUP(A775,gry!gry,2,FALSE)</f>
        <v>Sagrada</v>
      </c>
    </row>
    <row r="776" spans="1:5" x14ac:dyDescent="0.25">
      <c r="A776">
        <v>45</v>
      </c>
      <c r="B776">
        <v>208</v>
      </c>
      <c r="C776" t="s">
        <v>521</v>
      </c>
      <c r="D776">
        <v>7</v>
      </c>
      <c r="E776" t="str">
        <f>VLOOKUP(A776,gry!gry,2,FALSE)</f>
        <v>Patchwork</v>
      </c>
    </row>
    <row r="777" spans="1:5" x14ac:dyDescent="0.25">
      <c r="A777">
        <v>52</v>
      </c>
      <c r="B777">
        <v>208</v>
      </c>
      <c r="C777" t="s">
        <v>522</v>
      </c>
      <c r="D777">
        <v>8</v>
      </c>
      <c r="E777" t="str">
        <f>VLOOKUP(A777,gry!gry,2,FALSE)</f>
        <v>Lyngk</v>
      </c>
    </row>
    <row r="778" spans="1:5" x14ac:dyDescent="0.25">
      <c r="A778">
        <v>80</v>
      </c>
      <c r="B778">
        <v>208</v>
      </c>
      <c r="C778" t="s">
        <v>523</v>
      </c>
      <c r="D778">
        <v>9</v>
      </c>
      <c r="E778" t="str">
        <f>VLOOKUP(A778,gry!gry,2,FALSE)</f>
        <v>Bolidy</v>
      </c>
    </row>
    <row r="779" spans="1:5" x14ac:dyDescent="0.25">
      <c r="A779">
        <v>122</v>
      </c>
      <c r="B779">
        <v>208</v>
      </c>
      <c r="C779" t="s">
        <v>521</v>
      </c>
      <c r="D779">
        <v>7</v>
      </c>
      <c r="E779" t="str">
        <f>VLOOKUP(A779,gry!gry,2,FALSE)</f>
        <v>Taluva</v>
      </c>
    </row>
    <row r="780" spans="1:5" x14ac:dyDescent="0.25">
      <c r="A780">
        <v>1</v>
      </c>
      <c r="B780">
        <v>209</v>
      </c>
      <c r="C780" t="s">
        <v>523</v>
      </c>
      <c r="D780">
        <v>10</v>
      </c>
      <c r="E780" t="str">
        <f>VLOOKUP(A780,gry!gry,2,FALSE)</f>
        <v>Wsiasc do Pociagu: Europa</v>
      </c>
    </row>
    <row r="781" spans="1:5" x14ac:dyDescent="0.25">
      <c r="A781">
        <v>15</v>
      </c>
      <c r="B781">
        <v>209</v>
      </c>
      <c r="C781" t="s">
        <v>523</v>
      </c>
      <c r="D781">
        <v>10</v>
      </c>
      <c r="E781" t="str">
        <f>VLOOKUP(A781,gry!gry,2,FALSE)</f>
        <v>Szarlatani z Pasikorowic</v>
      </c>
    </row>
    <row r="782" spans="1:5" x14ac:dyDescent="0.25">
      <c r="A782">
        <v>43</v>
      </c>
      <c r="B782">
        <v>209</v>
      </c>
      <c r="C782" t="s">
        <v>522</v>
      </c>
      <c r="D782">
        <v>9</v>
      </c>
      <c r="E782" t="str">
        <f>VLOOKUP(A782,gry!gry,2,FALSE)</f>
        <v>Simurgh</v>
      </c>
    </row>
    <row r="783" spans="1:5" x14ac:dyDescent="0.25">
      <c r="A783">
        <v>53</v>
      </c>
      <c r="B783">
        <v>209</v>
      </c>
      <c r="C783" t="s">
        <v>522</v>
      </c>
      <c r="D783">
        <v>7</v>
      </c>
      <c r="E783" t="str">
        <f>VLOOKUP(A783,gry!gry,2,FALSE)</f>
        <v>Wybuchowa mieszanka</v>
      </c>
    </row>
    <row r="784" spans="1:5" x14ac:dyDescent="0.25">
      <c r="A784">
        <v>129</v>
      </c>
      <c r="B784">
        <v>209</v>
      </c>
      <c r="C784" t="s">
        <v>522</v>
      </c>
      <c r="D784">
        <v>8</v>
      </c>
      <c r="E784" t="str">
        <f>VLOOKUP(A784,gry!gry,2,FALSE)</f>
        <v>Podwodne miasta</v>
      </c>
    </row>
    <row r="785" spans="1:5" x14ac:dyDescent="0.25">
      <c r="A785">
        <v>27</v>
      </c>
      <c r="B785">
        <v>210</v>
      </c>
      <c r="C785" t="s">
        <v>522</v>
      </c>
      <c r="D785">
        <v>8</v>
      </c>
      <c r="E785" t="str">
        <f>VLOOKUP(A785,gry!gry,2,FALSE)</f>
        <v>Keyflower</v>
      </c>
    </row>
    <row r="786" spans="1:5" x14ac:dyDescent="0.25">
      <c r="A786">
        <v>60</v>
      </c>
      <c r="B786">
        <v>210</v>
      </c>
      <c r="C786" t="s">
        <v>521</v>
      </c>
      <c r="D786">
        <v>7</v>
      </c>
      <c r="E786" t="str">
        <f>VLOOKUP(A786,gry!gry,2,FALSE)</f>
        <v>Chinczyk</v>
      </c>
    </row>
    <row r="787" spans="1:5" x14ac:dyDescent="0.25">
      <c r="A787">
        <v>88</v>
      </c>
      <c r="B787">
        <v>210</v>
      </c>
      <c r="C787" t="s">
        <v>522</v>
      </c>
      <c r="D787">
        <v>10</v>
      </c>
      <c r="E787" t="str">
        <f>VLOOKUP(A787,gry!gry,2,FALSE)</f>
        <v>Gizmos</v>
      </c>
    </row>
    <row r="788" spans="1:5" x14ac:dyDescent="0.25">
      <c r="A788">
        <v>127</v>
      </c>
      <c r="B788">
        <v>210</v>
      </c>
      <c r="C788" t="s">
        <v>523</v>
      </c>
      <c r="D788">
        <v>9</v>
      </c>
      <c r="E788" t="str">
        <f>VLOOKUP(A788,gry!gry,2,FALSE)</f>
        <v>Root</v>
      </c>
    </row>
    <row r="789" spans="1:5" x14ac:dyDescent="0.25">
      <c r="A789">
        <v>54</v>
      </c>
      <c r="B789">
        <v>211</v>
      </c>
      <c r="C789" t="s">
        <v>521</v>
      </c>
      <c r="D789">
        <v>7</v>
      </c>
      <c r="E789" t="str">
        <f>VLOOKUP(A789,gry!gry,2,FALSE)</f>
        <v>Tikal</v>
      </c>
    </row>
    <row r="790" spans="1:5" x14ac:dyDescent="0.25">
      <c r="A790">
        <v>103</v>
      </c>
      <c r="B790">
        <v>211</v>
      </c>
      <c r="C790" t="s">
        <v>522</v>
      </c>
      <c r="D790">
        <v>8</v>
      </c>
      <c r="E790" t="str">
        <f>VLOOKUP(A790,gry!gry,2,FALSE)</f>
        <v>Eurobisness</v>
      </c>
    </row>
    <row r="791" spans="1:5" x14ac:dyDescent="0.25">
      <c r="A791">
        <v>7</v>
      </c>
      <c r="B791">
        <v>212</v>
      </c>
      <c r="C791" t="s">
        <v>523</v>
      </c>
      <c r="D791">
        <v>10</v>
      </c>
      <c r="E791" t="str">
        <f>VLOOKUP(A791,gry!gry,2,FALSE)</f>
        <v>Na skrzydlach</v>
      </c>
    </row>
    <row r="792" spans="1:5" x14ac:dyDescent="0.25">
      <c r="A792">
        <v>24</v>
      </c>
      <c r="B792">
        <v>212</v>
      </c>
      <c r="C792" t="s">
        <v>521</v>
      </c>
      <c r="D792">
        <v>10</v>
      </c>
      <c r="E792" t="str">
        <f>VLOOKUP(A792,gry!gry,2,FALSE)</f>
        <v>Robinson Crusoe</v>
      </c>
    </row>
    <row r="793" spans="1:5" x14ac:dyDescent="0.25">
      <c r="A793">
        <v>46</v>
      </c>
      <c r="B793">
        <v>212</v>
      </c>
      <c r="C793" t="s">
        <v>521</v>
      </c>
      <c r="D793">
        <v>7</v>
      </c>
      <c r="E793" t="str">
        <f>VLOOKUP(A793,gry!gry,2,FALSE)</f>
        <v>Ogrodek</v>
      </c>
    </row>
    <row r="794" spans="1:5" x14ac:dyDescent="0.25">
      <c r="A794">
        <v>12</v>
      </c>
      <c r="B794">
        <v>213</v>
      </c>
      <c r="C794" t="s">
        <v>521</v>
      </c>
      <c r="D794">
        <v>10</v>
      </c>
      <c r="E794" t="str">
        <f>VLOOKUP(A794,gry!gry,2,FALSE)</f>
        <v>Great Western Trail</v>
      </c>
    </row>
    <row r="795" spans="1:5" x14ac:dyDescent="0.25">
      <c r="A795">
        <v>17</v>
      </c>
      <c r="B795">
        <v>213</v>
      </c>
      <c r="C795" t="s">
        <v>521</v>
      </c>
      <c r="D795">
        <v>8</v>
      </c>
      <c r="E795" t="str">
        <f>VLOOKUP(A795,gry!gry,2,FALSE)</f>
        <v>Puerto Rico</v>
      </c>
    </row>
    <row r="796" spans="1:5" x14ac:dyDescent="0.25">
      <c r="A796">
        <v>59</v>
      </c>
      <c r="B796">
        <v>213</v>
      </c>
      <c r="C796" t="s">
        <v>522</v>
      </c>
      <c r="D796">
        <v>7</v>
      </c>
      <c r="E796" t="str">
        <f>VLOOKUP(A796,gry!gry,2,FALSE)</f>
        <v>Zamek smokow</v>
      </c>
    </row>
    <row r="797" spans="1:5" x14ac:dyDescent="0.25">
      <c r="A797">
        <v>106</v>
      </c>
      <c r="B797">
        <v>213</v>
      </c>
      <c r="C797" t="s">
        <v>523</v>
      </c>
      <c r="D797">
        <v>10</v>
      </c>
      <c r="E797" t="str">
        <f>VLOOKUP(A797,gry!gry,2,FALSE)</f>
        <v>Milionerzy</v>
      </c>
    </row>
    <row r="798" spans="1:5" x14ac:dyDescent="0.25">
      <c r="A798">
        <v>38</v>
      </c>
      <c r="B798">
        <v>214</v>
      </c>
      <c r="C798" t="s">
        <v>521</v>
      </c>
      <c r="D798">
        <v>9</v>
      </c>
      <c r="E798" t="str">
        <f>VLOOKUP(A798,gry!gry,2,FALSE)</f>
        <v>Epoka kamienia</v>
      </c>
    </row>
    <row r="799" spans="1:5" x14ac:dyDescent="0.25">
      <c r="A799">
        <v>61</v>
      </c>
      <c r="B799">
        <v>214</v>
      </c>
      <c r="C799" t="s">
        <v>522</v>
      </c>
      <c r="D799">
        <v>9</v>
      </c>
      <c r="E799" t="str">
        <f>VLOOKUP(A799,gry!gry,2,FALSE)</f>
        <v>Szachy</v>
      </c>
    </row>
    <row r="800" spans="1:5" x14ac:dyDescent="0.25">
      <c r="A800">
        <v>105</v>
      </c>
      <c r="B800">
        <v>214</v>
      </c>
      <c r="C800" t="s">
        <v>523</v>
      </c>
      <c r="D800">
        <v>8</v>
      </c>
      <c r="E800" t="str">
        <f>VLOOKUP(A800,gry!gry,2,FALSE)</f>
        <v>Fortuna</v>
      </c>
    </row>
    <row r="801" spans="1:5" x14ac:dyDescent="0.25">
      <c r="A801">
        <v>119</v>
      </c>
      <c r="B801">
        <v>214</v>
      </c>
      <c r="C801" t="s">
        <v>521</v>
      </c>
      <c r="D801">
        <v>10</v>
      </c>
      <c r="E801" t="str">
        <f>VLOOKUP(A801,gry!gry,2,FALSE)</f>
        <v>Mr. Jack</v>
      </c>
    </row>
    <row r="802" spans="1:5" x14ac:dyDescent="0.25">
      <c r="A802">
        <v>30</v>
      </c>
      <c r="B802">
        <v>215</v>
      </c>
      <c r="C802" t="s">
        <v>521</v>
      </c>
      <c r="D802">
        <v>9</v>
      </c>
      <c r="E802" t="str">
        <f>VLOOKUP(A802,gry!gry,2,FALSE)</f>
        <v>Fauna</v>
      </c>
    </row>
    <row r="803" spans="1:5" x14ac:dyDescent="0.25">
      <c r="A803">
        <v>35</v>
      </c>
      <c r="B803">
        <v>215</v>
      </c>
      <c r="C803" t="s">
        <v>521</v>
      </c>
      <c r="D803">
        <v>10</v>
      </c>
      <c r="E803" t="str">
        <f>VLOOKUP(A803,gry!gry,2,FALSE)</f>
        <v>Manhatan</v>
      </c>
    </row>
    <row r="804" spans="1:5" x14ac:dyDescent="0.25">
      <c r="A804">
        <v>70</v>
      </c>
      <c r="B804">
        <v>215</v>
      </c>
      <c r="C804" t="s">
        <v>521</v>
      </c>
      <c r="D804">
        <v>10</v>
      </c>
      <c r="E804" t="str">
        <f>VLOOKUP(A804,gry!gry,2,FALSE)</f>
        <v>Alchemicy</v>
      </c>
    </row>
    <row r="805" spans="1:5" x14ac:dyDescent="0.25">
      <c r="A805">
        <v>108</v>
      </c>
      <c r="B805">
        <v>215</v>
      </c>
      <c r="C805" t="s">
        <v>521</v>
      </c>
      <c r="D805">
        <v>10</v>
      </c>
      <c r="E805" t="str">
        <f>VLOOKUP(A805,gry!gry,2,FALSE)</f>
        <v>Swiatowy Konflikt</v>
      </c>
    </row>
    <row r="806" spans="1:5" x14ac:dyDescent="0.25">
      <c r="A806">
        <v>123</v>
      </c>
      <c r="B806">
        <v>215</v>
      </c>
      <c r="C806" t="s">
        <v>521</v>
      </c>
      <c r="D806">
        <v>10</v>
      </c>
      <c r="E806" t="str">
        <f>VLOOKUP(A806,gry!gry,2,FALSE)</f>
        <v>Tzaar</v>
      </c>
    </row>
    <row r="807" spans="1:5" x14ac:dyDescent="0.25">
      <c r="A807">
        <v>58</v>
      </c>
      <c r="B807">
        <v>216</v>
      </c>
      <c r="C807" t="s">
        <v>521</v>
      </c>
      <c r="D807">
        <v>7</v>
      </c>
      <c r="E807" t="str">
        <f>VLOOKUP(A807,gry!gry,2,FALSE)</f>
        <v>K2</v>
      </c>
    </row>
    <row r="808" spans="1:5" x14ac:dyDescent="0.25">
      <c r="A808">
        <v>61</v>
      </c>
      <c r="B808">
        <v>216</v>
      </c>
      <c r="C808" t="s">
        <v>521</v>
      </c>
      <c r="D808">
        <v>10</v>
      </c>
      <c r="E808" t="str">
        <f>VLOOKUP(A808,gry!gry,2,FALSE)</f>
        <v>Szachy</v>
      </c>
    </row>
    <row r="809" spans="1:5" x14ac:dyDescent="0.25">
      <c r="A809">
        <v>103</v>
      </c>
      <c r="B809">
        <v>216</v>
      </c>
      <c r="C809" t="s">
        <v>521</v>
      </c>
      <c r="D809">
        <v>8</v>
      </c>
      <c r="E809" t="str">
        <f>VLOOKUP(A809,gry!gry,2,FALSE)</f>
        <v>Eurobisness</v>
      </c>
    </row>
    <row r="810" spans="1:5" x14ac:dyDescent="0.25">
      <c r="A810">
        <v>108</v>
      </c>
      <c r="B810">
        <v>216</v>
      </c>
      <c r="C810" t="s">
        <v>521</v>
      </c>
      <c r="D810">
        <v>10</v>
      </c>
      <c r="E810" t="str">
        <f>VLOOKUP(A810,gry!gry,2,FALSE)</f>
        <v>Swiatowy Konflikt</v>
      </c>
    </row>
    <row r="811" spans="1:5" x14ac:dyDescent="0.25">
      <c r="A811">
        <v>114</v>
      </c>
      <c r="B811">
        <v>216</v>
      </c>
      <c r="C811" t="s">
        <v>521</v>
      </c>
      <c r="D811">
        <v>8</v>
      </c>
      <c r="E811" t="str">
        <f>VLOOKUP(A811,gry!gry,2,FALSE)</f>
        <v>Laguna</v>
      </c>
    </row>
    <row r="812" spans="1:5" x14ac:dyDescent="0.25">
      <c r="A812">
        <v>25</v>
      </c>
      <c r="B812">
        <v>217</v>
      </c>
      <c r="C812" t="s">
        <v>521</v>
      </c>
      <c r="D812">
        <v>8</v>
      </c>
      <c r="E812" t="str">
        <f>VLOOKUP(A812,gry!gry,2,FALSE)</f>
        <v>Anachrony</v>
      </c>
    </row>
    <row r="813" spans="1:5" x14ac:dyDescent="0.25">
      <c r="A813">
        <v>56</v>
      </c>
      <c r="B813">
        <v>217</v>
      </c>
      <c r="C813" t="s">
        <v>521</v>
      </c>
      <c r="D813">
        <v>10</v>
      </c>
      <c r="E813" t="str">
        <f>VLOOKUP(A813,gry!gry,2,FALSE)</f>
        <v>Colt Express</v>
      </c>
    </row>
    <row r="814" spans="1:5" x14ac:dyDescent="0.25">
      <c r="A814">
        <v>64</v>
      </c>
      <c r="B814">
        <v>217</v>
      </c>
      <c r="C814" t="s">
        <v>523</v>
      </c>
      <c r="D814">
        <v>8</v>
      </c>
      <c r="E814" t="str">
        <f>VLOOKUP(A814,gry!gry,2,FALSE)</f>
        <v>Ubongo</v>
      </c>
    </row>
    <row r="815" spans="1:5" x14ac:dyDescent="0.25">
      <c r="A815">
        <v>88</v>
      </c>
      <c r="B815">
        <v>217</v>
      </c>
      <c r="C815" t="s">
        <v>523</v>
      </c>
      <c r="D815">
        <v>7</v>
      </c>
      <c r="E815" t="str">
        <f>VLOOKUP(A815,gry!gry,2,FALSE)</f>
        <v>Gizmos</v>
      </c>
    </row>
    <row r="816" spans="1:5" x14ac:dyDescent="0.25">
      <c r="A816">
        <v>128</v>
      </c>
      <c r="B816">
        <v>217</v>
      </c>
      <c r="C816" t="s">
        <v>523</v>
      </c>
      <c r="D816">
        <v>10</v>
      </c>
      <c r="E816" t="str">
        <f>VLOOKUP(A816,gry!gry,2,FALSE)</f>
        <v>Tzolkin</v>
      </c>
    </row>
    <row r="817" spans="1:5" x14ac:dyDescent="0.25">
      <c r="A817">
        <v>1</v>
      </c>
      <c r="B817">
        <v>218</v>
      </c>
      <c r="C817" t="s">
        <v>523</v>
      </c>
      <c r="D817">
        <v>8</v>
      </c>
      <c r="E817" t="str">
        <f>VLOOKUP(A817,gry!gry,2,FALSE)</f>
        <v>Wsiasc do Pociagu: Europa</v>
      </c>
    </row>
    <row r="818" spans="1:5" x14ac:dyDescent="0.25">
      <c r="A818">
        <v>8</v>
      </c>
      <c r="B818">
        <v>218</v>
      </c>
      <c r="C818" t="s">
        <v>523</v>
      </c>
      <c r="D818">
        <v>7</v>
      </c>
      <c r="E818" t="str">
        <f>VLOOKUP(A818,gry!gry,2,FALSE)</f>
        <v>Terraformacja Marsa</v>
      </c>
    </row>
    <row r="819" spans="1:5" x14ac:dyDescent="0.25">
      <c r="A819">
        <v>12</v>
      </c>
      <c r="B819">
        <v>218</v>
      </c>
      <c r="C819" t="s">
        <v>523</v>
      </c>
      <c r="D819">
        <v>8</v>
      </c>
      <c r="E819" t="str">
        <f>VLOOKUP(A819,gry!gry,2,FALSE)</f>
        <v>Great Western Trail</v>
      </c>
    </row>
    <row r="820" spans="1:5" x14ac:dyDescent="0.25">
      <c r="A820">
        <v>39</v>
      </c>
      <c r="B820">
        <v>218</v>
      </c>
      <c r="C820" t="s">
        <v>523</v>
      </c>
      <c r="D820">
        <v>7</v>
      </c>
      <c r="E820" t="str">
        <f>VLOOKUP(A820,gry!gry,2,FALSE)</f>
        <v>Brzdek</v>
      </c>
    </row>
    <row r="821" spans="1:5" x14ac:dyDescent="0.25">
      <c r="A821">
        <v>11</v>
      </c>
      <c r="B821">
        <v>219</v>
      </c>
      <c r="C821" t="s">
        <v>523</v>
      </c>
      <c r="D821">
        <v>10</v>
      </c>
      <c r="E821" t="str">
        <f>VLOOKUP(A821,gry!gry,2,FALSE)</f>
        <v>Scythe</v>
      </c>
    </row>
    <row r="822" spans="1:5" x14ac:dyDescent="0.25">
      <c r="A822">
        <v>16</v>
      </c>
      <c r="B822">
        <v>219</v>
      </c>
      <c r="C822" t="s">
        <v>522</v>
      </c>
      <c r="D822">
        <v>8</v>
      </c>
      <c r="E822" t="str">
        <f>VLOOKUP(A822,gry!gry,2,FALSE)</f>
        <v>Uczta Odyna</v>
      </c>
    </row>
    <row r="823" spans="1:5" x14ac:dyDescent="0.25">
      <c r="A823">
        <v>94</v>
      </c>
      <c r="B823">
        <v>219</v>
      </c>
      <c r="C823" t="s">
        <v>522</v>
      </c>
      <c r="D823">
        <v>7</v>
      </c>
      <c r="E823" t="str">
        <f>VLOOKUP(A823,gry!gry,2,FALSE)</f>
        <v>Broom Service</v>
      </c>
    </row>
    <row r="824" spans="1:5" x14ac:dyDescent="0.25">
      <c r="A824">
        <v>97</v>
      </c>
      <c r="B824">
        <v>219</v>
      </c>
      <c r="C824" t="s">
        <v>522</v>
      </c>
      <c r="D824">
        <v>8</v>
      </c>
      <c r="E824" t="str">
        <f>VLOOKUP(A824,gry!gry,2,FALSE)</f>
        <v>Via Nebula</v>
      </c>
    </row>
    <row r="825" spans="1:5" x14ac:dyDescent="0.25">
      <c r="A825">
        <v>117</v>
      </c>
      <c r="B825">
        <v>219</v>
      </c>
      <c r="C825" t="s">
        <v>522</v>
      </c>
      <c r="D825">
        <v>8</v>
      </c>
      <c r="E825" t="str">
        <f>VLOOKUP(A825,gry!gry,2,FALSE)</f>
        <v>Ubongo 3D</v>
      </c>
    </row>
    <row r="826" spans="1:5" x14ac:dyDescent="0.25">
      <c r="A826">
        <v>10</v>
      </c>
      <c r="B826">
        <v>220</v>
      </c>
      <c r="C826" t="s">
        <v>521</v>
      </c>
      <c r="D826">
        <v>7</v>
      </c>
      <c r="E826" t="str">
        <f>VLOOKUP(A826,gry!gry,2,FALSE)</f>
        <v>Terra Mistica</v>
      </c>
    </row>
    <row r="827" spans="1:5" x14ac:dyDescent="0.25">
      <c r="A827">
        <v>35</v>
      </c>
      <c r="B827">
        <v>220</v>
      </c>
      <c r="C827" t="s">
        <v>522</v>
      </c>
      <c r="D827">
        <v>10</v>
      </c>
      <c r="E827" t="str">
        <f>VLOOKUP(A827,gry!gry,2,FALSE)</f>
        <v>Manhatan</v>
      </c>
    </row>
    <row r="828" spans="1:5" x14ac:dyDescent="0.25">
      <c r="A828">
        <v>104</v>
      </c>
      <c r="B828">
        <v>220</v>
      </c>
      <c r="C828" t="s">
        <v>523</v>
      </c>
      <c r="D828">
        <v>8</v>
      </c>
      <c r="E828" t="str">
        <f>VLOOKUP(A828,gry!gry,2,FALSE)</f>
        <v>Bitwa Morska</v>
      </c>
    </row>
    <row r="829" spans="1:5" x14ac:dyDescent="0.25">
      <c r="A829">
        <v>112</v>
      </c>
      <c r="B829">
        <v>220</v>
      </c>
      <c r="C829" t="s">
        <v>521</v>
      </c>
      <c r="D829">
        <v>9</v>
      </c>
      <c r="E829" t="str">
        <f>VLOOKUP(A829,gry!gry,2,FALSE)</f>
        <v>Scrabble</v>
      </c>
    </row>
    <row r="830" spans="1:5" x14ac:dyDescent="0.25">
      <c r="A830">
        <v>9</v>
      </c>
      <c r="B830">
        <v>221</v>
      </c>
      <c r="C830" t="s">
        <v>522</v>
      </c>
      <c r="D830">
        <v>9</v>
      </c>
      <c r="E830" t="str">
        <f>VLOOKUP(A830,gry!gry,2,FALSE)</f>
        <v>Zamki Burgundii</v>
      </c>
    </row>
    <row r="831" spans="1:5" x14ac:dyDescent="0.25">
      <c r="A831">
        <v>96</v>
      </c>
      <c r="B831">
        <v>221</v>
      </c>
      <c r="C831" t="s">
        <v>523</v>
      </c>
      <c r="D831">
        <v>9</v>
      </c>
      <c r="E831" t="str">
        <f>VLOOKUP(A831,gry!gry,2,FALSE)</f>
        <v>Zooloretto</v>
      </c>
    </row>
    <row r="832" spans="1:5" x14ac:dyDescent="0.25">
      <c r="A832">
        <v>103</v>
      </c>
      <c r="B832">
        <v>221</v>
      </c>
      <c r="C832" t="s">
        <v>521</v>
      </c>
      <c r="D832">
        <v>7</v>
      </c>
      <c r="E832" t="str">
        <f>VLOOKUP(A832,gry!gry,2,FALSE)</f>
        <v>Eurobisness</v>
      </c>
    </row>
    <row r="833" spans="1:5" x14ac:dyDescent="0.25">
      <c r="A833">
        <v>63</v>
      </c>
      <c r="B833">
        <v>222</v>
      </c>
      <c r="C833" t="s">
        <v>523</v>
      </c>
      <c r="D833">
        <v>8</v>
      </c>
      <c r="E833" t="str">
        <f>VLOOKUP(A833,gry!gry,2,FALSE)</f>
        <v>Go</v>
      </c>
    </row>
    <row r="834" spans="1:5" x14ac:dyDescent="0.25">
      <c r="A834">
        <v>19</v>
      </c>
      <c r="B834">
        <v>223</v>
      </c>
      <c r="C834" t="s">
        <v>523</v>
      </c>
      <c r="D834">
        <v>7</v>
      </c>
      <c r="E834" t="str">
        <f>VLOOKUP(A834,gry!gry,2,FALSE)</f>
        <v>Kawerna</v>
      </c>
    </row>
    <row r="835" spans="1:5" x14ac:dyDescent="0.25">
      <c r="A835">
        <v>39</v>
      </c>
      <c r="B835">
        <v>223</v>
      </c>
      <c r="C835" t="s">
        <v>522</v>
      </c>
      <c r="D835">
        <v>7</v>
      </c>
      <c r="E835" t="str">
        <f>VLOOKUP(A835,gry!gry,2,FALSE)</f>
        <v>Brzdek</v>
      </c>
    </row>
    <row r="836" spans="1:5" x14ac:dyDescent="0.25">
      <c r="A836">
        <v>56</v>
      </c>
      <c r="B836">
        <v>223</v>
      </c>
      <c r="C836" t="s">
        <v>522</v>
      </c>
      <c r="D836">
        <v>8</v>
      </c>
      <c r="E836" t="str">
        <f>VLOOKUP(A836,gry!gry,2,FALSE)</f>
        <v>Colt Express</v>
      </c>
    </row>
    <row r="837" spans="1:5" x14ac:dyDescent="0.25">
      <c r="A837">
        <v>121</v>
      </c>
      <c r="B837">
        <v>223</v>
      </c>
      <c r="C837" t="s">
        <v>522</v>
      </c>
      <c r="D837">
        <v>8</v>
      </c>
      <c r="E837" t="str">
        <f>VLOOKUP(A837,gry!gry,2,FALSE)</f>
        <v>Mandala</v>
      </c>
    </row>
    <row r="838" spans="1:5" x14ac:dyDescent="0.25">
      <c r="A838">
        <v>43</v>
      </c>
      <c r="B838">
        <v>225</v>
      </c>
      <c r="C838" t="s">
        <v>522</v>
      </c>
      <c r="D838">
        <v>10</v>
      </c>
      <c r="E838" t="str">
        <f>VLOOKUP(A838,gry!gry,2,FALSE)</f>
        <v>Simurgh</v>
      </c>
    </row>
    <row r="839" spans="1:5" x14ac:dyDescent="0.25">
      <c r="A839">
        <v>64</v>
      </c>
      <c r="B839">
        <v>225</v>
      </c>
      <c r="C839" t="s">
        <v>521</v>
      </c>
      <c r="D839">
        <v>7</v>
      </c>
      <c r="E839" t="str">
        <f>VLOOKUP(A839,gry!gry,2,FALSE)</f>
        <v>Ubongo</v>
      </c>
    </row>
    <row r="840" spans="1:5" x14ac:dyDescent="0.25">
      <c r="A840">
        <v>70</v>
      </c>
      <c r="B840">
        <v>225</v>
      </c>
      <c r="C840" t="s">
        <v>522</v>
      </c>
      <c r="D840">
        <v>8</v>
      </c>
      <c r="E840" t="str">
        <f>VLOOKUP(A840,gry!gry,2,FALSE)</f>
        <v>Alchemicy</v>
      </c>
    </row>
    <row r="841" spans="1:5" x14ac:dyDescent="0.25">
      <c r="A841">
        <v>125</v>
      </c>
      <c r="B841">
        <v>225</v>
      </c>
      <c r="C841" t="s">
        <v>523</v>
      </c>
      <c r="D841">
        <v>10</v>
      </c>
      <c r="E841" t="str">
        <f>VLOOKUP(A841,gry!gry,2,FALSE)</f>
        <v>Cywilizacja</v>
      </c>
    </row>
    <row r="842" spans="1:5" x14ac:dyDescent="0.25">
      <c r="A842">
        <v>117</v>
      </c>
      <c r="B842">
        <v>226</v>
      </c>
      <c r="C842" t="s">
        <v>521</v>
      </c>
      <c r="D842">
        <v>9</v>
      </c>
      <c r="E842" t="str">
        <f>VLOOKUP(A842,gry!gry,2,FALSE)</f>
        <v>Ubongo 3D</v>
      </c>
    </row>
    <row r="843" spans="1:5" x14ac:dyDescent="0.25">
      <c r="A843">
        <v>39</v>
      </c>
      <c r="B843">
        <v>227</v>
      </c>
      <c r="C843" t="s">
        <v>522</v>
      </c>
      <c r="D843">
        <v>10</v>
      </c>
      <c r="E843" t="str">
        <f>VLOOKUP(A843,gry!gry,2,FALSE)</f>
        <v>Brzdek</v>
      </c>
    </row>
    <row r="844" spans="1:5" x14ac:dyDescent="0.25">
      <c r="A844">
        <v>129</v>
      </c>
      <c r="B844">
        <v>227</v>
      </c>
      <c r="C844" t="s">
        <v>523</v>
      </c>
      <c r="D844">
        <v>7</v>
      </c>
      <c r="E844" t="str">
        <f>VLOOKUP(A844,gry!gry,2,FALSE)</f>
        <v>Podwodne miasta</v>
      </c>
    </row>
    <row r="845" spans="1:5" x14ac:dyDescent="0.25">
      <c r="A845">
        <v>49</v>
      </c>
      <c r="B845">
        <v>228</v>
      </c>
      <c r="C845" t="s">
        <v>521</v>
      </c>
      <c r="D845">
        <v>10</v>
      </c>
      <c r="E845" t="str">
        <f>VLOOKUP(A845,gry!gry,2,FALSE)</f>
        <v>Gipf</v>
      </c>
    </row>
    <row r="846" spans="1:5" x14ac:dyDescent="0.25">
      <c r="A846">
        <v>91</v>
      </c>
      <c r="B846">
        <v>228</v>
      </c>
      <c r="C846" t="s">
        <v>521</v>
      </c>
      <c r="D846">
        <v>9</v>
      </c>
      <c r="E846" t="str">
        <f>VLOOKUP(A846,gry!gry,2,FALSE)</f>
        <v>Qeendomino</v>
      </c>
    </row>
    <row r="847" spans="1:5" x14ac:dyDescent="0.25">
      <c r="A847">
        <v>108</v>
      </c>
      <c r="B847">
        <v>228</v>
      </c>
      <c r="C847" t="s">
        <v>521</v>
      </c>
      <c r="D847">
        <v>8</v>
      </c>
      <c r="E847" t="str">
        <f>VLOOKUP(A847,gry!gry,2,FALSE)</f>
        <v>Swiatowy Konflikt</v>
      </c>
    </row>
    <row r="848" spans="1:5" x14ac:dyDescent="0.25">
      <c r="A848">
        <v>38</v>
      </c>
      <c r="B848">
        <v>229</v>
      </c>
      <c r="C848" t="s">
        <v>521</v>
      </c>
      <c r="D848">
        <v>7</v>
      </c>
      <c r="E848" t="str">
        <f>VLOOKUP(A848,gry!gry,2,FALSE)</f>
        <v>Epoka kamienia</v>
      </c>
    </row>
    <row r="849" spans="1:5" x14ac:dyDescent="0.25">
      <c r="A849">
        <v>129</v>
      </c>
      <c r="B849">
        <v>229</v>
      </c>
      <c r="C849" t="s">
        <v>522</v>
      </c>
      <c r="D849">
        <v>8</v>
      </c>
      <c r="E849" t="str">
        <f>VLOOKUP(A849,gry!gry,2,FALSE)</f>
        <v>Podwodne miasta</v>
      </c>
    </row>
    <row r="850" spans="1:5" x14ac:dyDescent="0.25">
      <c r="A850">
        <v>15</v>
      </c>
      <c r="B850">
        <v>231</v>
      </c>
      <c r="C850" t="s">
        <v>523</v>
      </c>
      <c r="D850">
        <v>7</v>
      </c>
      <c r="E850" t="str">
        <f>VLOOKUP(A850,gry!gry,2,FALSE)</f>
        <v>Szarlatani z Pasikorowic</v>
      </c>
    </row>
    <row r="851" spans="1:5" x14ac:dyDescent="0.25">
      <c r="A851">
        <v>18</v>
      </c>
      <c r="B851">
        <v>231</v>
      </c>
      <c r="C851" t="s">
        <v>521</v>
      </c>
      <c r="D851">
        <v>7</v>
      </c>
      <c r="E851" t="str">
        <f>VLOOKUP(A851,gry!gry,2,FALSE)</f>
        <v>Viticulture</v>
      </c>
    </row>
    <row r="852" spans="1:5" x14ac:dyDescent="0.25">
      <c r="A852">
        <v>39</v>
      </c>
      <c r="B852">
        <v>231</v>
      </c>
      <c r="C852" t="s">
        <v>522</v>
      </c>
      <c r="D852">
        <v>7</v>
      </c>
      <c r="E852" t="str">
        <f>VLOOKUP(A852,gry!gry,2,FALSE)</f>
        <v>Brzdek</v>
      </c>
    </row>
    <row r="853" spans="1:5" x14ac:dyDescent="0.25">
      <c r="A853">
        <v>90</v>
      </c>
      <c r="B853">
        <v>231</v>
      </c>
      <c r="C853" t="s">
        <v>523</v>
      </c>
      <c r="D853">
        <v>7</v>
      </c>
      <c r="E853" t="str">
        <f>VLOOKUP(A853,gry!gry,2,FALSE)</f>
        <v>Takenoko</v>
      </c>
    </row>
    <row r="854" spans="1:5" x14ac:dyDescent="0.25">
      <c r="A854">
        <v>92</v>
      </c>
      <c r="B854">
        <v>231</v>
      </c>
      <c r="C854" t="s">
        <v>521</v>
      </c>
      <c r="D854">
        <v>7</v>
      </c>
      <c r="E854" t="str">
        <f>VLOOKUP(A854,gry!gry,2,FALSE)</f>
        <v>Fotosynteza</v>
      </c>
    </row>
    <row r="855" spans="1:5" x14ac:dyDescent="0.25">
      <c r="A855">
        <v>120</v>
      </c>
      <c r="B855">
        <v>231</v>
      </c>
      <c r="C855" t="s">
        <v>521</v>
      </c>
      <c r="D855">
        <v>10</v>
      </c>
      <c r="E855" t="str">
        <f>VLOOKUP(A855,gry!gry,2,FALSE)</f>
        <v>Roj</v>
      </c>
    </row>
    <row r="856" spans="1:5" x14ac:dyDescent="0.25">
      <c r="A856">
        <v>19</v>
      </c>
      <c r="B856">
        <v>232</v>
      </c>
      <c r="C856" t="s">
        <v>521</v>
      </c>
      <c r="D856">
        <v>9</v>
      </c>
      <c r="E856" t="str">
        <f>VLOOKUP(A856,gry!gry,2,FALSE)</f>
        <v>Kawerna</v>
      </c>
    </row>
    <row r="857" spans="1:5" x14ac:dyDescent="0.25">
      <c r="A857">
        <v>22</v>
      </c>
      <c r="B857">
        <v>232</v>
      </c>
      <c r="C857" t="s">
        <v>521</v>
      </c>
      <c r="D857">
        <v>7</v>
      </c>
      <c r="E857" t="str">
        <f>VLOOKUP(A857,gry!gry,2,FALSE)</f>
        <v>Blood Rage</v>
      </c>
    </row>
    <row r="858" spans="1:5" x14ac:dyDescent="0.25">
      <c r="A858">
        <v>74</v>
      </c>
      <c r="B858">
        <v>232</v>
      </c>
      <c r="C858" t="s">
        <v>521</v>
      </c>
      <c r="D858">
        <v>7</v>
      </c>
      <c r="E858" t="str">
        <f>VLOOKUP(A858,gry!gry,2,FALSE)</f>
        <v>Jaipur</v>
      </c>
    </row>
    <row r="859" spans="1:5" x14ac:dyDescent="0.25">
      <c r="A859">
        <v>110</v>
      </c>
      <c r="B859">
        <v>232</v>
      </c>
      <c r="C859" t="s">
        <v>521</v>
      </c>
      <c r="D859">
        <v>10</v>
      </c>
      <c r="E859" t="str">
        <f>VLOOKUP(A859,gry!gry,2,FALSE)</f>
        <v>Pedzace zolwie</v>
      </c>
    </row>
    <row r="860" spans="1:5" x14ac:dyDescent="0.25">
      <c r="A860">
        <v>31</v>
      </c>
      <c r="B860">
        <v>233</v>
      </c>
      <c r="C860" t="s">
        <v>521</v>
      </c>
      <c r="D860">
        <v>10</v>
      </c>
      <c r="E860" t="str">
        <f>VLOOKUP(A860,gry!gry,2,FALSE)</f>
        <v>Drako</v>
      </c>
    </row>
    <row r="861" spans="1:5" x14ac:dyDescent="0.25">
      <c r="A861">
        <v>40</v>
      </c>
      <c r="B861">
        <v>233</v>
      </c>
      <c r="C861" t="s">
        <v>521</v>
      </c>
      <c r="D861">
        <v>7</v>
      </c>
      <c r="E861" t="str">
        <f>VLOOKUP(A861,gry!gry,2,FALSE)</f>
        <v>Teby</v>
      </c>
    </row>
    <row r="862" spans="1:5" x14ac:dyDescent="0.25">
      <c r="A862">
        <v>83</v>
      </c>
      <c r="B862">
        <v>233</v>
      </c>
      <c r="C862" t="s">
        <v>521</v>
      </c>
      <c r="D862">
        <v>7</v>
      </c>
      <c r="E862" t="str">
        <f>VLOOKUP(A862,gry!gry,2,FALSE)</f>
        <v>Century Korzenny Szlak</v>
      </c>
    </row>
    <row r="863" spans="1:5" x14ac:dyDescent="0.25">
      <c r="A863">
        <v>98</v>
      </c>
      <c r="B863">
        <v>233</v>
      </c>
      <c r="C863" t="s">
        <v>521</v>
      </c>
      <c r="D863">
        <v>10</v>
      </c>
      <c r="E863" t="str">
        <f>VLOOKUP(A863,gry!gry,2,FALSE)</f>
        <v>Brass</v>
      </c>
    </row>
    <row r="864" spans="1:5" x14ac:dyDescent="0.25">
      <c r="A864">
        <v>100</v>
      </c>
      <c r="B864">
        <v>233</v>
      </c>
      <c r="C864" t="s">
        <v>521</v>
      </c>
      <c r="D864">
        <v>7</v>
      </c>
      <c r="E864" t="str">
        <f>VLOOKUP(A864,gry!gry,2,FALSE)</f>
        <v>Avalone</v>
      </c>
    </row>
    <row r="865" spans="1:5" x14ac:dyDescent="0.25">
      <c r="A865">
        <v>111</v>
      </c>
      <c r="B865">
        <v>233</v>
      </c>
      <c r="C865" t="s">
        <v>521</v>
      </c>
      <c r="D865">
        <v>9</v>
      </c>
      <c r="E865" t="str">
        <f>VLOOKUP(A865,gry!gry,2,FALSE)</f>
        <v>Jenga</v>
      </c>
    </row>
    <row r="866" spans="1:5" x14ac:dyDescent="0.25">
      <c r="A866">
        <v>79</v>
      </c>
      <c r="B866">
        <v>234</v>
      </c>
      <c r="C866" t="s">
        <v>521</v>
      </c>
      <c r="D866">
        <v>10</v>
      </c>
      <c r="E866" t="str">
        <f>VLOOKUP(A866,gry!gry,2,FALSE)</f>
        <v>Wielka Petla</v>
      </c>
    </row>
    <row r="867" spans="1:5" x14ac:dyDescent="0.25">
      <c r="A867">
        <v>102</v>
      </c>
      <c r="B867">
        <v>234</v>
      </c>
      <c r="C867" t="s">
        <v>523</v>
      </c>
      <c r="D867">
        <v>9</v>
      </c>
      <c r="E867" t="str">
        <f>VLOOKUP(A867,gry!gry,2,FALSE)</f>
        <v>Dvonn</v>
      </c>
    </row>
    <row r="868" spans="1:5" x14ac:dyDescent="0.25">
      <c r="A868">
        <v>106</v>
      </c>
      <c r="B868">
        <v>234</v>
      </c>
      <c r="C868" t="s">
        <v>523</v>
      </c>
      <c r="D868">
        <v>7</v>
      </c>
      <c r="E868" t="str">
        <f>VLOOKUP(A868,gry!gry,2,FALSE)</f>
        <v>Milionerzy</v>
      </c>
    </row>
    <row r="869" spans="1:5" x14ac:dyDescent="0.25">
      <c r="A869">
        <v>1</v>
      </c>
      <c r="B869">
        <v>235</v>
      </c>
      <c r="C869" t="s">
        <v>523</v>
      </c>
      <c r="D869">
        <v>7</v>
      </c>
      <c r="E869" t="str">
        <f>VLOOKUP(A869,gry!gry,2,FALSE)</f>
        <v>Wsiasc do Pociagu: Europa</v>
      </c>
    </row>
    <row r="870" spans="1:5" x14ac:dyDescent="0.25">
      <c r="A870">
        <v>77</v>
      </c>
      <c r="B870">
        <v>235</v>
      </c>
      <c r="C870" t="s">
        <v>523</v>
      </c>
      <c r="D870">
        <v>10</v>
      </c>
      <c r="E870" t="str">
        <f>VLOOKUP(A870,gry!gry,2,FALSE)</f>
        <v>Wyprawa do El Dorado</v>
      </c>
    </row>
    <row r="871" spans="1:5" x14ac:dyDescent="0.25">
      <c r="A871">
        <v>81</v>
      </c>
      <c r="B871">
        <v>235</v>
      </c>
      <c r="C871" t="s">
        <v>523</v>
      </c>
      <c r="D871">
        <v>10</v>
      </c>
      <c r="E871" t="str">
        <f>VLOOKUP(A871,gry!gry,2,FALSE)</f>
        <v>Catan</v>
      </c>
    </row>
    <row r="872" spans="1:5" x14ac:dyDescent="0.25">
      <c r="A872">
        <v>104</v>
      </c>
      <c r="B872">
        <v>235</v>
      </c>
      <c r="C872" t="s">
        <v>523</v>
      </c>
      <c r="D872">
        <v>7</v>
      </c>
      <c r="E872" t="str">
        <f>VLOOKUP(A872,gry!gry,2,FALSE)</f>
        <v>Bitwa Morska</v>
      </c>
    </row>
    <row r="873" spans="1:5" x14ac:dyDescent="0.25">
      <c r="A873">
        <v>128</v>
      </c>
      <c r="B873">
        <v>235</v>
      </c>
      <c r="C873" t="s">
        <v>523</v>
      </c>
      <c r="D873">
        <v>7</v>
      </c>
      <c r="E873" t="str">
        <f>VLOOKUP(A873,gry!gry,2,FALSE)</f>
        <v>Tzolkin</v>
      </c>
    </row>
    <row r="874" spans="1:5" x14ac:dyDescent="0.25">
      <c r="A874">
        <v>7</v>
      </c>
      <c r="B874">
        <v>236</v>
      </c>
      <c r="C874" t="s">
        <v>523</v>
      </c>
      <c r="D874">
        <v>9</v>
      </c>
      <c r="E874" t="str">
        <f>VLOOKUP(A874,gry!gry,2,FALSE)</f>
        <v>Na skrzydlach</v>
      </c>
    </row>
    <row r="875" spans="1:5" x14ac:dyDescent="0.25">
      <c r="A875">
        <v>12</v>
      </c>
      <c r="B875">
        <v>236</v>
      </c>
      <c r="C875" t="s">
        <v>522</v>
      </c>
      <c r="D875">
        <v>9</v>
      </c>
      <c r="E875" t="str">
        <f>VLOOKUP(A875,gry!gry,2,FALSE)</f>
        <v>Great Western Trail</v>
      </c>
    </row>
    <row r="876" spans="1:5" x14ac:dyDescent="0.25">
      <c r="A876">
        <v>39</v>
      </c>
      <c r="B876">
        <v>236</v>
      </c>
      <c r="C876" t="s">
        <v>522</v>
      </c>
      <c r="D876">
        <v>7</v>
      </c>
      <c r="E876" t="str">
        <f>VLOOKUP(A876,gry!gry,2,FALSE)</f>
        <v>Brzdek</v>
      </c>
    </row>
    <row r="877" spans="1:5" x14ac:dyDescent="0.25">
      <c r="A877">
        <v>46</v>
      </c>
      <c r="B877">
        <v>236</v>
      </c>
      <c r="C877" t="s">
        <v>522</v>
      </c>
      <c r="D877">
        <v>10</v>
      </c>
      <c r="E877" t="str">
        <f>VLOOKUP(A877,gry!gry,2,FALSE)</f>
        <v>Ogrodek</v>
      </c>
    </row>
    <row r="878" spans="1:5" x14ac:dyDescent="0.25">
      <c r="A878">
        <v>92</v>
      </c>
      <c r="B878">
        <v>236</v>
      </c>
      <c r="C878" t="s">
        <v>522</v>
      </c>
      <c r="D878">
        <v>9</v>
      </c>
      <c r="E878" t="str">
        <f>VLOOKUP(A878,gry!gry,2,FALSE)</f>
        <v>Fotosynteza</v>
      </c>
    </row>
    <row r="879" spans="1:5" x14ac:dyDescent="0.25">
      <c r="A879">
        <v>30</v>
      </c>
      <c r="B879">
        <v>237</v>
      </c>
      <c r="C879" t="s">
        <v>521</v>
      </c>
      <c r="D879">
        <v>10</v>
      </c>
      <c r="E879" t="str">
        <f>VLOOKUP(A879,gry!gry,2,FALSE)</f>
        <v>Fauna</v>
      </c>
    </row>
    <row r="880" spans="1:5" x14ac:dyDescent="0.25">
      <c r="A880">
        <v>99</v>
      </c>
      <c r="B880">
        <v>237</v>
      </c>
      <c r="C880" t="s">
        <v>522</v>
      </c>
      <c r="D880">
        <v>10</v>
      </c>
      <c r="E880" t="str">
        <f>VLOOKUP(A880,gry!gry,2,FALSE)</f>
        <v>Imperium Atakuje</v>
      </c>
    </row>
    <row r="881" spans="1:5" x14ac:dyDescent="0.25">
      <c r="A881">
        <v>130</v>
      </c>
      <c r="B881">
        <v>237</v>
      </c>
      <c r="C881" t="s">
        <v>523</v>
      </c>
      <c r="D881">
        <v>8</v>
      </c>
      <c r="E881" t="str">
        <f>VLOOKUP(A881,gry!gry,2,FALSE)</f>
        <v>Mamy szpiega</v>
      </c>
    </row>
    <row r="882" spans="1:5" x14ac:dyDescent="0.25">
      <c r="A882">
        <v>70</v>
      </c>
      <c r="B882">
        <v>238</v>
      </c>
      <c r="C882" t="s">
        <v>521</v>
      </c>
      <c r="D882">
        <v>8</v>
      </c>
      <c r="E882" t="str">
        <f>VLOOKUP(A882,gry!gry,2,FALSE)</f>
        <v>Alchemicy</v>
      </c>
    </row>
    <row r="883" spans="1:5" x14ac:dyDescent="0.25">
      <c r="A883">
        <v>119</v>
      </c>
      <c r="B883">
        <v>238</v>
      </c>
      <c r="C883" t="s">
        <v>522</v>
      </c>
      <c r="D883">
        <v>8</v>
      </c>
      <c r="E883" t="str">
        <f>VLOOKUP(A883,gry!gry,2,FALSE)</f>
        <v>Mr. Jack</v>
      </c>
    </row>
    <row r="884" spans="1:5" x14ac:dyDescent="0.25">
      <c r="A884">
        <v>27</v>
      </c>
      <c r="B884">
        <v>239</v>
      </c>
      <c r="C884" t="s">
        <v>523</v>
      </c>
      <c r="D884">
        <v>7</v>
      </c>
      <c r="E884" t="str">
        <f>VLOOKUP(A884,gry!gry,2,FALSE)</f>
        <v>Keyflower</v>
      </c>
    </row>
    <row r="885" spans="1:5" x14ac:dyDescent="0.25">
      <c r="A885">
        <v>29</v>
      </c>
      <c r="B885">
        <v>240</v>
      </c>
      <c r="C885" t="s">
        <v>521</v>
      </c>
      <c r="D885">
        <v>9</v>
      </c>
      <c r="E885" t="str">
        <f>VLOOKUP(A885,gry!gry,2,FALSE)</f>
        <v>Cyklady</v>
      </c>
    </row>
    <row r="886" spans="1:5" x14ac:dyDescent="0.25">
      <c r="A886">
        <v>67</v>
      </c>
      <c r="B886">
        <v>240</v>
      </c>
      <c r="C886" t="s">
        <v>523</v>
      </c>
      <c r="D886">
        <v>7</v>
      </c>
      <c r="E886" t="str">
        <f>VLOOKUP(A886,gry!gry,2,FALSE)</f>
        <v>Troyes</v>
      </c>
    </row>
    <row r="887" spans="1:5" x14ac:dyDescent="0.25">
      <c r="A887">
        <v>71</v>
      </c>
      <c r="B887">
        <v>240</v>
      </c>
      <c r="C887" t="s">
        <v>523</v>
      </c>
      <c r="D887">
        <v>8</v>
      </c>
      <c r="E887" t="str">
        <f>VLOOKUP(A887,gry!gry,2,FALSE)</f>
        <v>Welcome to</v>
      </c>
    </row>
    <row r="888" spans="1:5" x14ac:dyDescent="0.25">
      <c r="A888">
        <v>88</v>
      </c>
      <c r="B888">
        <v>240</v>
      </c>
      <c r="C888" t="s">
        <v>522</v>
      </c>
      <c r="D888">
        <v>9</v>
      </c>
      <c r="E888" t="str">
        <f>VLOOKUP(A888,gry!gry,2,FALSE)</f>
        <v>Gizmos</v>
      </c>
    </row>
    <row r="889" spans="1:5" x14ac:dyDescent="0.25">
      <c r="A889">
        <v>23</v>
      </c>
      <c r="B889">
        <v>241</v>
      </c>
      <c r="C889" t="s">
        <v>522</v>
      </c>
      <c r="D889">
        <v>8</v>
      </c>
      <c r="E889" t="str">
        <f>VLOOKUP(A889,gry!gry,2,FALSE)</f>
        <v>Everdell</v>
      </c>
    </row>
    <row r="890" spans="1:5" x14ac:dyDescent="0.25">
      <c r="A890">
        <v>57</v>
      </c>
      <c r="B890">
        <v>241</v>
      </c>
      <c r="C890" t="s">
        <v>522</v>
      </c>
      <c r="D890">
        <v>9</v>
      </c>
      <c r="E890" t="str">
        <f>VLOOKUP(A890,gry!gry,2,FALSE)</f>
        <v>Tash Kalar</v>
      </c>
    </row>
    <row r="891" spans="1:5" x14ac:dyDescent="0.25">
      <c r="A891">
        <v>72</v>
      </c>
      <c r="B891">
        <v>241</v>
      </c>
      <c r="C891" t="s">
        <v>522</v>
      </c>
      <c r="D891">
        <v>9</v>
      </c>
      <c r="E891" t="str">
        <f>VLOOKUP(A891,gry!gry,2,FALSE)</f>
        <v>Bukiet</v>
      </c>
    </row>
    <row r="892" spans="1:5" x14ac:dyDescent="0.25">
      <c r="A892">
        <v>81</v>
      </c>
      <c r="B892">
        <v>241</v>
      </c>
      <c r="C892" t="s">
        <v>521</v>
      </c>
      <c r="D892">
        <v>8</v>
      </c>
      <c r="E892" t="str">
        <f>VLOOKUP(A892,gry!gry,2,FALSE)</f>
        <v>Catan</v>
      </c>
    </row>
    <row r="893" spans="1:5" x14ac:dyDescent="0.25">
      <c r="A893">
        <v>115</v>
      </c>
      <c r="B893">
        <v>241</v>
      </c>
      <c r="C893" t="s">
        <v>522</v>
      </c>
      <c r="D893">
        <v>10</v>
      </c>
      <c r="E893" t="str">
        <f>VLOOKUP(A893,gry!gry,2,FALSE)</f>
        <v>Geniusz</v>
      </c>
    </row>
    <row r="894" spans="1:5" x14ac:dyDescent="0.25">
      <c r="A894">
        <v>18</v>
      </c>
      <c r="B894">
        <v>242</v>
      </c>
      <c r="C894" t="s">
        <v>523</v>
      </c>
      <c r="D894">
        <v>8</v>
      </c>
      <c r="E894" t="str">
        <f>VLOOKUP(A894,gry!gry,2,FALSE)</f>
        <v>Viticulture</v>
      </c>
    </row>
    <row r="895" spans="1:5" x14ac:dyDescent="0.25">
      <c r="A895">
        <v>19</v>
      </c>
      <c r="B895">
        <v>242</v>
      </c>
      <c r="C895" t="s">
        <v>521</v>
      </c>
      <c r="D895">
        <v>8</v>
      </c>
      <c r="E895" t="str">
        <f>VLOOKUP(A895,gry!gry,2,FALSE)</f>
        <v>Kawerna</v>
      </c>
    </row>
    <row r="896" spans="1:5" x14ac:dyDescent="0.25">
      <c r="A896">
        <v>32</v>
      </c>
      <c r="B896">
        <v>242</v>
      </c>
      <c r="C896" t="s">
        <v>522</v>
      </c>
      <c r="D896">
        <v>7</v>
      </c>
      <c r="E896" t="str">
        <f>VLOOKUP(A896,gry!gry,2,FALSE)</f>
        <v>Tajemnice labiryntu</v>
      </c>
    </row>
    <row r="897" spans="1:5" x14ac:dyDescent="0.25">
      <c r="A897">
        <v>50</v>
      </c>
      <c r="B897">
        <v>242</v>
      </c>
      <c r="C897" t="s">
        <v>523</v>
      </c>
      <c r="D897">
        <v>7</v>
      </c>
      <c r="E897" t="str">
        <f>VLOOKUP(A897,gry!gry,2,FALSE)</f>
        <v>Yinsh</v>
      </c>
    </row>
    <row r="898" spans="1:5" x14ac:dyDescent="0.25">
      <c r="A898">
        <v>59</v>
      </c>
      <c r="B898">
        <v>242</v>
      </c>
      <c r="C898" t="s">
        <v>521</v>
      </c>
      <c r="D898">
        <v>7</v>
      </c>
      <c r="E898" t="str">
        <f>VLOOKUP(A898,gry!gry,2,FALSE)</f>
        <v>Zamek smokow</v>
      </c>
    </row>
    <row r="899" spans="1:5" x14ac:dyDescent="0.25">
      <c r="A899">
        <v>42</v>
      </c>
      <c r="B899">
        <v>243</v>
      </c>
      <c r="C899" t="s">
        <v>521</v>
      </c>
      <c r="D899">
        <v>7</v>
      </c>
      <c r="E899" t="str">
        <f>VLOOKUP(A899,gry!gry,2,FALSE)</f>
        <v>Santorini</v>
      </c>
    </row>
    <row r="900" spans="1:5" x14ac:dyDescent="0.25">
      <c r="A900">
        <v>50</v>
      </c>
      <c r="B900">
        <v>243</v>
      </c>
      <c r="C900" t="s">
        <v>521</v>
      </c>
      <c r="D900">
        <v>8</v>
      </c>
      <c r="E900" t="str">
        <f>VLOOKUP(A900,gry!gry,2,FALSE)</f>
        <v>Yinsh</v>
      </c>
    </row>
    <row r="901" spans="1:5" x14ac:dyDescent="0.25">
      <c r="A901">
        <v>76</v>
      </c>
      <c r="B901">
        <v>243</v>
      </c>
      <c r="C901" t="s">
        <v>521</v>
      </c>
      <c r="D901">
        <v>8</v>
      </c>
      <c r="E901" t="str">
        <f>VLOOKUP(A901,gry!gry,2,FALSE)</f>
        <v>Detektyw</v>
      </c>
    </row>
    <row r="902" spans="1:5" x14ac:dyDescent="0.25">
      <c r="A902">
        <v>103</v>
      </c>
      <c r="B902">
        <v>244</v>
      </c>
      <c r="C902" t="s">
        <v>522</v>
      </c>
      <c r="D902">
        <v>8</v>
      </c>
      <c r="E902" t="str">
        <f>VLOOKUP(A902,gry!gry,2,FALSE)</f>
        <v>Eurobisness</v>
      </c>
    </row>
    <row r="903" spans="1:5" x14ac:dyDescent="0.25">
      <c r="A903">
        <v>10</v>
      </c>
      <c r="B903">
        <v>245</v>
      </c>
      <c r="C903" t="s">
        <v>523</v>
      </c>
      <c r="D903">
        <v>8</v>
      </c>
      <c r="E903" t="str">
        <f>VLOOKUP(A903,gry!gry,2,FALSE)</f>
        <v>Terra Mistica</v>
      </c>
    </row>
    <row r="904" spans="1:5" x14ac:dyDescent="0.25">
      <c r="A904">
        <v>14</v>
      </c>
      <c r="B904">
        <v>245</v>
      </c>
      <c r="C904" t="s">
        <v>521</v>
      </c>
      <c r="D904">
        <v>10</v>
      </c>
      <c r="E904" t="str">
        <f>VLOOKUP(A904,gry!gry,2,FALSE)</f>
        <v>Star Wars rebelia</v>
      </c>
    </row>
    <row r="905" spans="1:5" x14ac:dyDescent="0.25">
      <c r="A905">
        <v>87</v>
      </c>
      <c r="B905">
        <v>245</v>
      </c>
      <c r="C905" t="s">
        <v>522</v>
      </c>
      <c r="D905">
        <v>7</v>
      </c>
      <c r="E905" t="str">
        <f>VLOOKUP(A905,gry!gry,2,FALSE)</f>
        <v>Kingdomino</v>
      </c>
    </row>
    <row r="906" spans="1:5" x14ac:dyDescent="0.25">
      <c r="A906">
        <v>95</v>
      </c>
      <c r="B906">
        <v>245</v>
      </c>
      <c r="C906" t="s">
        <v>523</v>
      </c>
      <c r="D906">
        <v>10</v>
      </c>
      <c r="E906" t="str">
        <f>VLOOKUP(A906,gry!gry,2,FALSE)</f>
        <v>Chatka z piernika</v>
      </c>
    </row>
    <row r="907" spans="1:5" x14ac:dyDescent="0.25">
      <c r="A907">
        <v>103</v>
      </c>
      <c r="B907">
        <v>245</v>
      </c>
      <c r="C907" t="s">
        <v>521</v>
      </c>
      <c r="D907">
        <v>8</v>
      </c>
      <c r="E907" t="str">
        <f>VLOOKUP(A907,gry!gry,2,FALSE)</f>
        <v>Eurobisness</v>
      </c>
    </row>
    <row r="908" spans="1:5" x14ac:dyDescent="0.25">
      <c r="A908">
        <v>104</v>
      </c>
      <c r="B908">
        <v>245</v>
      </c>
      <c r="C908" t="s">
        <v>521</v>
      </c>
      <c r="D908">
        <v>8</v>
      </c>
      <c r="E908" t="str">
        <f>VLOOKUP(A908,gry!gry,2,FALSE)</f>
        <v>Bitwa Morska</v>
      </c>
    </row>
    <row r="909" spans="1:5" x14ac:dyDescent="0.25">
      <c r="A909">
        <v>23</v>
      </c>
      <c r="B909">
        <v>246</v>
      </c>
      <c r="C909" t="s">
        <v>521</v>
      </c>
      <c r="D909">
        <v>10</v>
      </c>
      <c r="E909" t="str">
        <f>VLOOKUP(A909,gry!gry,2,FALSE)</f>
        <v>Everdell</v>
      </c>
    </row>
    <row r="910" spans="1:5" x14ac:dyDescent="0.25">
      <c r="A910">
        <v>63</v>
      </c>
      <c r="B910">
        <v>246</v>
      </c>
      <c r="C910" t="s">
        <v>521</v>
      </c>
      <c r="D910">
        <v>7</v>
      </c>
      <c r="E910" t="str">
        <f>VLOOKUP(A910,gry!gry,2,FALSE)</f>
        <v>Go</v>
      </c>
    </row>
    <row r="911" spans="1:5" x14ac:dyDescent="0.25">
      <c r="A911">
        <v>67</v>
      </c>
      <c r="B911">
        <v>246</v>
      </c>
      <c r="C911" t="s">
        <v>521</v>
      </c>
      <c r="D911">
        <v>7</v>
      </c>
      <c r="E911" t="str">
        <f>VLOOKUP(A911,gry!gry,2,FALSE)</f>
        <v>Troyes</v>
      </c>
    </row>
    <row r="912" spans="1:5" x14ac:dyDescent="0.25">
      <c r="A912">
        <v>125</v>
      </c>
      <c r="B912">
        <v>246</v>
      </c>
      <c r="C912" t="s">
        <v>521</v>
      </c>
      <c r="D912">
        <v>7</v>
      </c>
      <c r="E912" t="str">
        <f>VLOOKUP(A912,gry!gry,2,FALSE)</f>
        <v>Cywilizacja</v>
      </c>
    </row>
    <row r="913" spans="1:5" x14ac:dyDescent="0.25">
      <c r="A913">
        <v>22</v>
      </c>
      <c r="B913">
        <v>247</v>
      </c>
      <c r="C913" t="s">
        <v>521</v>
      </c>
      <c r="D913">
        <v>10</v>
      </c>
      <c r="E913" t="str">
        <f>VLOOKUP(A913,gry!gry,2,FALSE)</f>
        <v>Blood Rage</v>
      </c>
    </row>
    <row r="914" spans="1:5" x14ac:dyDescent="0.25">
      <c r="A914">
        <v>27</v>
      </c>
      <c r="B914">
        <v>247</v>
      </c>
      <c r="C914" t="s">
        <v>521</v>
      </c>
      <c r="D914">
        <v>10</v>
      </c>
      <c r="E914" t="str">
        <f>VLOOKUP(A914,gry!gry,2,FALSE)</f>
        <v>Keyflower</v>
      </c>
    </row>
    <row r="915" spans="1:5" x14ac:dyDescent="0.25">
      <c r="A915">
        <v>81</v>
      </c>
      <c r="B915">
        <v>247</v>
      </c>
      <c r="C915" t="s">
        <v>521</v>
      </c>
      <c r="D915">
        <v>10</v>
      </c>
      <c r="E915" t="str">
        <f>VLOOKUP(A915,gry!gry,2,FALSE)</f>
        <v>Catan</v>
      </c>
    </row>
    <row r="916" spans="1:5" x14ac:dyDescent="0.25">
      <c r="A916">
        <v>87</v>
      </c>
      <c r="B916">
        <v>247</v>
      </c>
      <c r="C916" t="s">
        <v>521</v>
      </c>
      <c r="D916">
        <v>9</v>
      </c>
      <c r="E916" t="str">
        <f>VLOOKUP(A916,gry!gry,2,FALSE)</f>
        <v>Kingdomino</v>
      </c>
    </row>
    <row r="917" spans="1:5" x14ac:dyDescent="0.25">
      <c r="A917">
        <v>127</v>
      </c>
      <c r="B917">
        <v>247</v>
      </c>
      <c r="C917" t="s">
        <v>521</v>
      </c>
      <c r="D917">
        <v>8</v>
      </c>
      <c r="E917" t="str">
        <f>VLOOKUP(A917,gry!gry,2,FALSE)</f>
        <v>Root</v>
      </c>
    </row>
    <row r="918" spans="1:5" x14ac:dyDescent="0.25">
      <c r="A918">
        <v>70</v>
      </c>
      <c r="B918">
        <v>248</v>
      </c>
      <c r="C918" t="s">
        <v>521</v>
      </c>
      <c r="D918">
        <v>10</v>
      </c>
      <c r="E918" t="str">
        <f>VLOOKUP(A918,gry!gry,2,FALSE)</f>
        <v>Alchemicy</v>
      </c>
    </row>
    <row r="919" spans="1:5" x14ac:dyDescent="0.25">
      <c r="A919">
        <v>14</v>
      </c>
      <c r="B919">
        <v>249</v>
      </c>
      <c r="C919" t="s">
        <v>521</v>
      </c>
      <c r="D919">
        <v>9</v>
      </c>
      <c r="E919" t="str">
        <f>VLOOKUP(A919,gry!gry,2,FALSE)</f>
        <v>Star Wars rebelia</v>
      </c>
    </row>
    <row r="920" spans="1:5" x14ac:dyDescent="0.25">
      <c r="A920">
        <v>5</v>
      </c>
      <c r="B920">
        <v>250</v>
      </c>
      <c r="C920" t="s">
        <v>523</v>
      </c>
      <c r="D920">
        <v>8</v>
      </c>
      <c r="E920" t="str">
        <f>VLOOKUP(A920,gry!gry,2,FALSE)</f>
        <v>Dobble</v>
      </c>
    </row>
    <row r="921" spans="1:5" x14ac:dyDescent="0.25">
      <c r="A921">
        <v>69</v>
      </c>
      <c r="B921">
        <v>250</v>
      </c>
      <c r="C921" t="s">
        <v>523</v>
      </c>
      <c r="D921">
        <v>8</v>
      </c>
      <c r="E921" t="str">
        <f>VLOOKUP(A921,gry!gry,2,FALSE)</f>
        <v>Architekci</v>
      </c>
    </row>
    <row r="922" spans="1:5" x14ac:dyDescent="0.25">
      <c r="A922">
        <v>71</v>
      </c>
      <c r="B922">
        <v>250</v>
      </c>
      <c r="C922" t="s">
        <v>523</v>
      </c>
      <c r="D922">
        <v>7</v>
      </c>
      <c r="E922" t="str">
        <f>VLOOKUP(A922,gry!gry,2,FALSE)</f>
        <v>Welcome to</v>
      </c>
    </row>
    <row r="923" spans="1:5" x14ac:dyDescent="0.25">
      <c r="A923">
        <v>102</v>
      </c>
      <c r="B923">
        <v>250</v>
      </c>
      <c r="C923" t="s">
        <v>523</v>
      </c>
      <c r="D923">
        <v>10</v>
      </c>
      <c r="E923" t="str">
        <f>VLOOKUP(A923,gry!gry,2,FALSE)</f>
        <v>Dvonn</v>
      </c>
    </row>
    <row r="924" spans="1:5" x14ac:dyDescent="0.25">
      <c r="A924">
        <v>129</v>
      </c>
      <c r="B924">
        <v>250</v>
      </c>
      <c r="C924" t="s">
        <v>523</v>
      </c>
      <c r="D924">
        <v>8</v>
      </c>
      <c r="E924" t="str">
        <f>VLOOKUP(A924,gry!gry,2,FALSE)</f>
        <v>Podwodne miasta</v>
      </c>
    </row>
    <row r="925" spans="1:5" x14ac:dyDescent="0.25">
      <c r="A925">
        <v>35</v>
      </c>
      <c r="B925">
        <v>251</v>
      </c>
      <c r="C925" t="s">
        <v>523</v>
      </c>
      <c r="D925">
        <v>7</v>
      </c>
      <c r="E925" t="str">
        <f>VLOOKUP(A925,gry!gry,2,FALSE)</f>
        <v>Manhatan</v>
      </c>
    </row>
    <row r="926" spans="1:5" x14ac:dyDescent="0.25">
      <c r="A926">
        <v>50</v>
      </c>
      <c r="B926">
        <v>251</v>
      </c>
      <c r="C926" t="s">
        <v>523</v>
      </c>
      <c r="D926">
        <v>9</v>
      </c>
      <c r="E926" t="str">
        <f>VLOOKUP(A926,gry!gry,2,FALSE)</f>
        <v>Yinsh</v>
      </c>
    </row>
    <row r="927" spans="1:5" x14ac:dyDescent="0.25">
      <c r="A927">
        <v>51</v>
      </c>
      <c r="B927">
        <v>251</v>
      </c>
      <c r="C927" t="s">
        <v>523</v>
      </c>
      <c r="D927">
        <v>8</v>
      </c>
      <c r="E927" t="str">
        <f>VLOOKUP(A927,gry!gry,2,FALSE)</f>
        <v>Torres</v>
      </c>
    </row>
    <row r="928" spans="1:5" x14ac:dyDescent="0.25">
      <c r="A928">
        <v>58</v>
      </c>
      <c r="B928">
        <v>251</v>
      </c>
      <c r="C928" t="s">
        <v>522</v>
      </c>
      <c r="D928">
        <v>7</v>
      </c>
      <c r="E928" t="str">
        <f>VLOOKUP(A928,gry!gry,2,FALSE)</f>
        <v>K2</v>
      </c>
    </row>
    <row r="929" spans="1:5" x14ac:dyDescent="0.25">
      <c r="A929">
        <v>130</v>
      </c>
      <c r="B929">
        <v>251</v>
      </c>
      <c r="C929" t="s">
        <v>522</v>
      </c>
      <c r="D929">
        <v>8</v>
      </c>
      <c r="E929" t="str">
        <f>VLOOKUP(A929,gry!gry,2,FALSE)</f>
        <v>Mamy szpiega</v>
      </c>
    </row>
    <row r="930" spans="1:5" x14ac:dyDescent="0.25">
      <c r="A930">
        <v>82</v>
      </c>
      <c r="B930">
        <v>252</v>
      </c>
      <c r="C930" t="s">
        <v>522</v>
      </c>
      <c r="D930">
        <v>9</v>
      </c>
      <c r="E930" t="str">
        <f>VLOOKUP(A930,gry!gry,2,FALSE)</f>
        <v>5 sekund</v>
      </c>
    </row>
    <row r="931" spans="1:5" x14ac:dyDescent="0.25">
      <c r="A931">
        <v>95</v>
      </c>
      <c r="B931">
        <v>252</v>
      </c>
      <c r="C931" t="s">
        <v>522</v>
      </c>
      <c r="D931">
        <v>10</v>
      </c>
      <c r="E931" t="str">
        <f>VLOOKUP(A931,gry!gry,2,FALSE)</f>
        <v>Chatka z piernika</v>
      </c>
    </row>
    <row r="932" spans="1:5" x14ac:dyDescent="0.25">
      <c r="A932">
        <v>46</v>
      </c>
      <c r="B932">
        <v>253</v>
      </c>
      <c r="C932" t="s">
        <v>521</v>
      </c>
      <c r="D932">
        <v>7</v>
      </c>
      <c r="E932" t="str">
        <f>VLOOKUP(A932,gry!gry,2,FALSE)</f>
        <v>Ogrodek</v>
      </c>
    </row>
    <row r="933" spans="1:5" x14ac:dyDescent="0.25">
      <c r="A933">
        <v>53</v>
      </c>
      <c r="B933">
        <v>253</v>
      </c>
      <c r="C933" t="s">
        <v>522</v>
      </c>
      <c r="D933">
        <v>7</v>
      </c>
      <c r="E933" t="str">
        <f>VLOOKUP(A933,gry!gry,2,FALSE)</f>
        <v>Wybuchowa mieszanka</v>
      </c>
    </row>
    <row r="934" spans="1:5" x14ac:dyDescent="0.25">
      <c r="A934">
        <v>76</v>
      </c>
      <c r="B934">
        <v>253</v>
      </c>
      <c r="C934" t="s">
        <v>523</v>
      </c>
      <c r="D934">
        <v>10</v>
      </c>
      <c r="E934" t="str">
        <f>VLOOKUP(A934,gry!gry,2,FALSE)</f>
        <v>Detektyw</v>
      </c>
    </row>
    <row r="935" spans="1:5" x14ac:dyDescent="0.25">
      <c r="A935">
        <v>88</v>
      </c>
      <c r="B935">
        <v>253</v>
      </c>
      <c r="C935" t="s">
        <v>521</v>
      </c>
      <c r="D935">
        <v>9</v>
      </c>
      <c r="E935" t="str">
        <f>VLOOKUP(A935,gry!gry,2,FALSE)</f>
        <v>Gizmos</v>
      </c>
    </row>
    <row r="936" spans="1:5" x14ac:dyDescent="0.25">
      <c r="A936">
        <v>107</v>
      </c>
      <c r="B936">
        <v>253</v>
      </c>
      <c r="C936" t="s">
        <v>522</v>
      </c>
      <c r="D936">
        <v>9</v>
      </c>
      <c r="E936" t="str">
        <f>VLOOKUP(A936,gry!gry,2,FALSE)</f>
        <v>Star Realms</v>
      </c>
    </row>
    <row r="937" spans="1:5" x14ac:dyDescent="0.25">
      <c r="A937">
        <v>13</v>
      </c>
      <c r="B937">
        <v>254</v>
      </c>
      <c r="C937" t="s">
        <v>523</v>
      </c>
      <c r="D937">
        <v>8</v>
      </c>
      <c r="E937" t="str">
        <f>VLOOKUP(A937,gry!gry,2,FALSE)</f>
        <v>7 Cudow Swiata</v>
      </c>
    </row>
    <row r="938" spans="1:5" x14ac:dyDescent="0.25">
      <c r="A938">
        <v>63</v>
      </c>
      <c r="B938">
        <v>254</v>
      </c>
      <c r="C938" t="s">
        <v>521</v>
      </c>
      <c r="D938">
        <v>9</v>
      </c>
      <c r="E938" t="str">
        <f>VLOOKUP(A938,gry!gry,2,FALSE)</f>
        <v>Go</v>
      </c>
    </row>
    <row r="939" spans="1:5" x14ac:dyDescent="0.25">
      <c r="A939">
        <v>96</v>
      </c>
      <c r="B939">
        <v>254</v>
      </c>
      <c r="C939" t="s">
        <v>523</v>
      </c>
      <c r="D939">
        <v>9</v>
      </c>
      <c r="E939" t="str">
        <f>VLOOKUP(A939,gry!gry,2,FALSE)</f>
        <v>Zooloretto</v>
      </c>
    </row>
    <row r="940" spans="1:5" x14ac:dyDescent="0.25">
      <c r="A940">
        <v>28</v>
      </c>
      <c r="B940">
        <v>255</v>
      </c>
      <c r="C940" t="s">
        <v>523</v>
      </c>
      <c r="D940">
        <v>9</v>
      </c>
      <c r="E940" t="str">
        <f>VLOOKUP(A940,gry!gry,2,FALSE)</f>
        <v>Kemet</v>
      </c>
    </row>
    <row r="941" spans="1:5" x14ac:dyDescent="0.25">
      <c r="A941">
        <v>61</v>
      </c>
      <c r="B941">
        <v>255</v>
      </c>
      <c r="C941" t="s">
        <v>522</v>
      </c>
      <c r="D941">
        <v>9</v>
      </c>
      <c r="E941" t="str">
        <f>VLOOKUP(A941,gry!gry,2,FALSE)</f>
        <v>Szachy</v>
      </c>
    </row>
    <row r="942" spans="1:5" x14ac:dyDescent="0.25">
      <c r="A942">
        <v>98</v>
      </c>
      <c r="B942">
        <v>255</v>
      </c>
      <c r="C942" t="s">
        <v>522</v>
      </c>
      <c r="D942">
        <v>8</v>
      </c>
      <c r="E942" t="str">
        <f>VLOOKUP(A942,gry!gry,2,FALSE)</f>
        <v>Brass</v>
      </c>
    </row>
    <row r="943" spans="1:5" x14ac:dyDescent="0.25">
      <c r="A943">
        <v>105</v>
      </c>
      <c r="B943">
        <v>255</v>
      </c>
      <c r="C943" t="s">
        <v>522</v>
      </c>
      <c r="D943">
        <v>9</v>
      </c>
      <c r="E943" t="str">
        <f>VLOOKUP(A943,gry!gry,2,FALSE)</f>
        <v>Fortuna</v>
      </c>
    </row>
    <row r="944" spans="1:5" x14ac:dyDescent="0.25">
      <c r="A944">
        <v>131</v>
      </c>
      <c r="B944">
        <v>255</v>
      </c>
      <c r="C944" t="s">
        <v>522</v>
      </c>
      <c r="D944">
        <v>9</v>
      </c>
      <c r="E944" t="str">
        <f>VLOOKUP(A944,gry!gry,2,FALSE)</f>
        <v>Koncept</v>
      </c>
    </row>
    <row r="945" spans="1:5" x14ac:dyDescent="0.25">
      <c r="A945">
        <v>86</v>
      </c>
      <c r="B945">
        <v>256</v>
      </c>
      <c r="C945" t="s">
        <v>521</v>
      </c>
      <c r="D945">
        <v>9</v>
      </c>
      <c r="E945" t="str">
        <f>VLOOKUP(A945,gry!gry,2,FALSE)</f>
        <v>Gejsze</v>
      </c>
    </row>
    <row r="946" spans="1:5" x14ac:dyDescent="0.25">
      <c r="A946">
        <v>120</v>
      </c>
      <c r="B946">
        <v>256</v>
      </c>
      <c r="C946" t="s">
        <v>522</v>
      </c>
      <c r="D946">
        <v>9</v>
      </c>
      <c r="E946" t="str">
        <f>VLOOKUP(A946,gry!gry,2,FALSE)</f>
        <v>Roj</v>
      </c>
    </row>
    <row r="947" spans="1:5" x14ac:dyDescent="0.25">
      <c r="A947">
        <v>28</v>
      </c>
      <c r="B947">
        <v>257</v>
      </c>
      <c r="C947" t="s">
        <v>523</v>
      </c>
      <c r="D947">
        <v>9</v>
      </c>
      <c r="E947" t="str">
        <f>VLOOKUP(A947,gry!gry,2,FALSE)</f>
        <v>Kemet</v>
      </c>
    </row>
    <row r="948" spans="1:5" x14ac:dyDescent="0.25">
      <c r="A948">
        <v>32</v>
      </c>
      <c r="B948">
        <v>257</v>
      </c>
      <c r="C948" t="s">
        <v>521</v>
      </c>
      <c r="D948">
        <v>8</v>
      </c>
      <c r="E948" t="str">
        <f>VLOOKUP(A948,gry!gry,2,FALSE)</f>
        <v>Tajemnice labiryntu</v>
      </c>
    </row>
    <row r="949" spans="1:5" x14ac:dyDescent="0.25">
      <c r="A949">
        <v>110</v>
      </c>
      <c r="B949">
        <v>257</v>
      </c>
      <c r="C949" t="s">
        <v>522</v>
      </c>
      <c r="D949">
        <v>7</v>
      </c>
      <c r="E949" t="str">
        <f>VLOOKUP(A949,gry!gry,2,FALSE)</f>
        <v>Pedzace zolwie</v>
      </c>
    </row>
    <row r="950" spans="1:5" x14ac:dyDescent="0.25">
      <c r="A950">
        <v>116</v>
      </c>
      <c r="B950">
        <v>257</v>
      </c>
      <c r="C950" t="s">
        <v>523</v>
      </c>
      <c r="D950">
        <v>9</v>
      </c>
      <c r="E950" t="str">
        <f>VLOOKUP(A950,gry!gry,2,FALSE)</f>
        <v>Manewry morskie</v>
      </c>
    </row>
    <row r="951" spans="1:5" x14ac:dyDescent="0.25">
      <c r="A951">
        <v>126</v>
      </c>
      <c r="B951">
        <v>257</v>
      </c>
      <c r="C951" t="s">
        <v>521</v>
      </c>
      <c r="D951">
        <v>7</v>
      </c>
      <c r="E951" t="str">
        <f>VLOOKUP(A951,gry!gry,2,FALSE)</f>
        <v>Concordia</v>
      </c>
    </row>
    <row r="952" spans="1:5" x14ac:dyDescent="0.25">
      <c r="A952">
        <v>75</v>
      </c>
      <c r="B952">
        <v>258</v>
      </c>
      <c r="C952" t="s">
        <v>521</v>
      </c>
      <c r="D952">
        <v>10</v>
      </c>
      <c r="E952" t="str">
        <f>VLOOKUP(A952,gry!gry,2,FALSE)</f>
        <v>Memoir'44</v>
      </c>
    </row>
    <row r="953" spans="1:5" x14ac:dyDescent="0.25">
      <c r="A953">
        <v>16</v>
      </c>
      <c r="B953">
        <v>260</v>
      </c>
      <c r="C953" t="s">
        <v>521</v>
      </c>
      <c r="D953">
        <v>8</v>
      </c>
      <c r="E953" t="str">
        <f>VLOOKUP(A953,gry!gry,2,FALSE)</f>
        <v>Uczta Odyna</v>
      </c>
    </row>
    <row r="954" spans="1:5" x14ac:dyDescent="0.25">
      <c r="A954">
        <v>47</v>
      </c>
      <c r="B954">
        <v>260</v>
      </c>
      <c r="C954" t="s">
        <v>521</v>
      </c>
      <c r="D954">
        <v>7</v>
      </c>
      <c r="E954" t="str">
        <f>VLOOKUP(A954,gry!gry,2,FALSE)</f>
        <v>Park niedzwiedzi</v>
      </c>
    </row>
    <row r="955" spans="1:5" x14ac:dyDescent="0.25">
      <c r="A955">
        <v>67</v>
      </c>
      <c r="B955">
        <v>261</v>
      </c>
      <c r="C955" t="s">
        <v>521</v>
      </c>
      <c r="D955">
        <v>10</v>
      </c>
      <c r="E955" t="str">
        <f>VLOOKUP(A955,gry!gry,2,FALSE)</f>
        <v>Troyes</v>
      </c>
    </row>
    <row r="956" spans="1:5" x14ac:dyDescent="0.25">
      <c r="A956">
        <v>128</v>
      </c>
      <c r="B956">
        <v>261</v>
      </c>
      <c r="C956" t="s">
        <v>521</v>
      </c>
      <c r="D956">
        <v>8</v>
      </c>
      <c r="E956" t="str">
        <f>VLOOKUP(A956,gry!gry,2,FALSE)</f>
        <v>Tzolkin</v>
      </c>
    </row>
    <row r="957" spans="1:5" x14ac:dyDescent="0.25">
      <c r="A957">
        <v>5</v>
      </c>
      <c r="B957">
        <v>262</v>
      </c>
      <c r="C957" t="s">
        <v>521</v>
      </c>
      <c r="D957">
        <v>10</v>
      </c>
      <c r="E957" t="str">
        <f>VLOOKUP(A957,gry!gry,2,FALSE)</f>
        <v>Dobble</v>
      </c>
    </row>
    <row r="958" spans="1:5" x14ac:dyDescent="0.25">
      <c r="A958">
        <v>40</v>
      </c>
      <c r="B958">
        <v>262</v>
      </c>
      <c r="C958" t="s">
        <v>521</v>
      </c>
      <c r="D958">
        <v>9</v>
      </c>
      <c r="E958" t="str">
        <f>VLOOKUP(A958,gry!gry,2,FALSE)</f>
        <v>Teby</v>
      </c>
    </row>
    <row r="959" spans="1:5" x14ac:dyDescent="0.25">
      <c r="A959">
        <v>65</v>
      </c>
      <c r="B959">
        <v>262</v>
      </c>
      <c r="C959" t="s">
        <v>521</v>
      </c>
      <c r="D959">
        <v>10</v>
      </c>
      <c r="E959" t="str">
        <f>VLOOKUP(A959,gry!gry,2,FALSE)</f>
        <v>Carcassone</v>
      </c>
    </row>
    <row r="960" spans="1:5" x14ac:dyDescent="0.25">
      <c r="A960">
        <v>69</v>
      </c>
      <c r="B960">
        <v>262</v>
      </c>
      <c r="C960" t="s">
        <v>521</v>
      </c>
      <c r="D960">
        <v>7</v>
      </c>
      <c r="E960" t="str">
        <f>VLOOKUP(A960,gry!gry,2,FALSE)</f>
        <v>Architekci</v>
      </c>
    </row>
    <row r="961" spans="1:5" x14ac:dyDescent="0.25">
      <c r="A961">
        <v>98</v>
      </c>
      <c r="B961">
        <v>262</v>
      </c>
      <c r="C961" t="s">
        <v>521</v>
      </c>
      <c r="D961">
        <v>7</v>
      </c>
      <c r="E961" t="str">
        <f>VLOOKUP(A961,gry!gry,2,FALSE)</f>
        <v>Brass</v>
      </c>
    </row>
    <row r="962" spans="1:5" x14ac:dyDescent="0.25">
      <c r="A962">
        <v>29</v>
      </c>
      <c r="B962">
        <v>263</v>
      </c>
      <c r="C962" t="s">
        <v>523</v>
      </c>
      <c r="D962">
        <v>10</v>
      </c>
      <c r="E962" t="str">
        <f>VLOOKUP(A962,gry!gry,2,FALSE)</f>
        <v>Cyklady</v>
      </c>
    </row>
    <row r="963" spans="1:5" x14ac:dyDescent="0.25">
      <c r="A963">
        <v>79</v>
      </c>
      <c r="B963">
        <v>263</v>
      </c>
      <c r="C963" t="s">
        <v>523</v>
      </c>
      <c r="D963">
        <v>8</v>
      </c>
      <c r="E963" t="str">
        <f>VLOOKUP(A963,gry!gry,2,FALSE)</f>
        <v>Wielka Petla</v>
      </c>
    </row>
    <row r="964" spans="1:5" x14ac:dyDescent="0.25">
      <c r="A964">
        <v>17</v>
      </c>
      <c r="B964">
        <v>264</v>
      </c>
      <c r="C964" t="s">
        <v>523</v>
      </c>
      <c r="D964">
        <v>9</v>
      </c>
      <c r="E964" t="str">
        <f>VLOOKUP(A964,gry!gry,2,FALSE)</f>
        <v>Puerto Rico</v>
      </c>
    </row>
    <row r="965" spans="1:5" x14ac:dyDescent="0.25">
      <c r="A965">
        <v>33</v>
      </c>
      <c r="B965">
        <v>264</v>
      </c>
      <c r="C965" t="s">
        <v>523</v>
      </c>
      <c r="D965">
        <v>10</v>
      </c>
      <c r="E965" t="str">
        <f>VLOOKUP(A965,gry!gry,2,FALSE)</f>
        <v>Kowale losu</v>
      </c>
    </row>
    <row r="966" spans="1:5" x14ac:dyDescent="0.25">
      <c r="A966">
        <v>77</v>
      </c>
      <c r="B966">
        <v>264</v>
      </c>
      <c r="C966" t="s">
        <v>523</v>
      </c>
      <c r="D966">
        <v>9</v>
      </c>
      <c r="E966" t="str">
        <f>VLOOKUP(A966,gry!gry,2,FALSE)</f>
        <v>Wyprawa do El Dorado</v>
      </c>
    </row>
    <row r="967" spans="1:5" x14ac:dyDescent="0.25">
      <c r="A967">
        <v>93</v>
      </c>
      <c r="B967">
        <v>264</v>
      </c>
      <c r="C967" t="s">
        <v>523</v>
      </c>
      <c r="D967">
        <v>10</v>
      </c>
      <c r="E967" t="str">
        <f>VLOOKUP(A967,gry!gry,2,FALSE)</f>
        <v>Przebiegle wielblady</v>
      </c>
    </row>
    <row r="968" spans="1:5" x14ac:dyDescent="0.25">
      <c r="A968">
        <v>15</v>
      </c>
      <c r="B968">
        <v>265</v>
      </c>
      <c r="C968" t="s">
        <v>523</v>
      </c>
      <c r="D968">
        <v>10</v>
      </c>
      <c r="E968" t="str">
        <f>VLOOKUP(A968,gry!gry,2,FALSE)</f>
        <v>Szarlatani z Pasikorowic</v>
      </c>
    </row>
    <row r="969" spans="1:5" x14ac:dyDescent="0.25">
      <c r="A969">
        <v>61</v>
      </c>
      <c r="B969">
        <v>265</v>
      </c>
      <c r="C969" t="s">
        <v>523</v>
      </c>
      <c r="D969">
        <v>10</v>
      </c>
      <c r="E969" t="str">
        <f>VLOOKUP(A969,gry!gry,2,FALSE)</f>
        <v>Szachy</v>
      </c>
    </row>
    <row r="970" spans="1:5" x14ac:dyDescent="0.25">
      <c r="A970">
        <v>71</v>
      </c>
      <c r="B970">
        <v>265</v>
      </c>
      <c r="C970" t="s">
        <v>522</v>
      </c>
      <c r="D970">
        <v>8</v>
      </c>
      <c r="E970" t="str">
        <f>VLOOKUP(A970,gry!gry,2,FALSE)</f>
        <v>Welcome to</v>
      </c>
    </row>
    <row r="971" spans="1:5" x14ac:dyDescent="0.25">
      <c r="A971">
        <v>80</v>
      </c>
      <c r="B971">
        <v>265</v>
      </c>
      <c r="C971" t="s">
        <v>522</v>
      </c>
      <c r="D971">
        <v>8</v>
      </c>
      <c r="E971" t="str">
        <f>VLOOKUP(A971,gry!gry,2,FALSE)</f>
        <v>Bolidy</v>
      </c>
    </row>
    <row r="972" spans="1:5" x14ac:dyDescent="0.25">
      <c r="A972">
        <v>108</v>
      </c>
      <c r="B972">
        <v>265</v>
      </c>
      <c r="C972" t="s">
        <v>522</v>
      </c>
      <c r="D972">
        <v>9</v>
      </c>
      <c r="E972" t="str">
        <f>VLOOKUP(A972,gry!gry,2,FALSE)</f>
        <v>Swiatowy Konflikt</v>
      </c>
    </row>
    <row r="973" spans="1:5" x14ac:dyDescent="0.25">
      <c r="A973">
        <v>123</v>
      </c>
      <c r="B973">
        <v>265</v>
      </c>
      <c r="C973" t="s">
        <v>522</v>
      </c>
      <c r="D973">
        <v>7</v>
      </c>
      <c r="E973" t="str">
        <f>VLOOKUP(A973,gry!gry,2,FALSE)</f>
        <v>Tzaar</v>
      </c>
    </row>
    <row r="974" spans="1:5" x14ac:dyDescent="0.25">
      <c r="A974">
        <v>42</v>
      </c>
      <c r="B974">
        <v>266</v>
      </c>
      <c r="C974" t="s">
        <v>521</v>
      </c>
      <c r="D974">
        <v>9</v>
      </c>
      <c r="E974" t="str">
        <f>VLOOKUP(A974,gry!gry,2,FALSE)</f>
        <v>Santorini</v>
      </c>
    </row>
    <row r="975" spans="1:5" x14ac:dyDescent="0.25">
      <c r="A975">
        <v>8</v>
      </c>
      <c r="B975">
        <v>267</v>
      </c>
      <c r="C975" t="s">
        <v>522</v>
      </c>
      <c r="D975">
        <v>10</v>
      </c>
      <c r="E975" t="str">
        <f>VLOOKUP(A975,gry!gry,2,FALSE)</f>
        <v>Terraformacja Marsa</v>
      </c>
    </row>
    <row r="976" spans="1:5" x14ac:dyDescent="0.25">
      <c r="A976">
        <v>13</v>
      </c>
      <c r="B976">
        <v>267</v>
      </c>
      <c r="C976" t="s">
        <v>523</v>
      </c>
      <c r="D976">
        <v>10</v>
      </c>
      <c r="E976" t="str">
        <f>VLOOKUP(A976,gry!gry,2,FALSE)</f>
        <v>7 Cudow Swiata</v>
      </c>
    </row>
    <row r="977" spans="1:5" x14ac:dyDescent="0.25">
      <c r="A977">
        <v>33</v>
      </c>
      <c r="B977">
        <v>267</v>
      </c>
      <c r="C977" t="s">
        <v>521</v>
      </c>
      <c r="D977">
        <v>9</v>
      </c>
      <c r="E977" t="str">
        <f>VLOOKUP(A977,gry!gry,2,FALSE)</f>
        <v>Kowale losu</v>
      </c>
    </row>
    <row r="978" spans="1:5" x14ac:dyDescent="0.25">
      <c r="A978">
        <v>39</v>
      </c>
      <c r="B978">
        <v>267</v>
      </c>
      <c r="C978" t="s">
        <v>522</v>
      </c>
      <c r="D978">
        <v>9</v>
      </c>
      <c r="E978" t="str">
        <f>VLOOKUP(A978,gry!gry,2,FALSE)</f>
        <v>Brzdek</v>
      </c>
    </row>
    <row r="979" spans="1:5" x14ac:dyDescent="0.25">
      <c r="A979">
        <v>47</v>
      </c>
      <c r="B979">
        <v>267</v>
      </c>
      <c r="C979" t="s">
        <v>523</v>
      </c>
      <c r="D979">
        <v>7</v>
      </c>
      <c r="E979" t="str">
        <f>VLOOKUP(A979,gry!gry,2,FALSE)</f>
        <v>Park niedzwiedzi</v>
      </c>
    </row>
    <row r="980" spans="1:5" x14ac:dyDescent="0.25">
      <c r="A980">
        <v>80</v>
      </c>
      <c r="B980">
        <v>267</v>
      </c>
      <c r="C980" t="s">
        <v>521</v>
      </c>
      <c r="D980">
        <v>9</v>
      </c>
      <c r="E980" t="str">
        <f>VLOOKUP(A980,gry!gry,2,FALSE)</f>
        <v>Bolidy</v>
      </c>
    </row>
    <row r="981" spans="1:5" x14ac:dyDescent="0.25">
      <c r="A981">
        <v>87</v>
      </c>
      <c r="B981">
        <v>267</v>
      </c>
      <c r="C981" t="s">
        <v>523</v>
      </c>
      <c r="D981">
        <v>7</v>
      </c>
      <c r="E981" t="str">
        <f>VLOOKUP(A981,gry!gry,2,FALSE)</f>
        <v>Kingdomino</v>
      </c>
    </row>
    <row r="982" spans="1:5" x14ac:dyDescent="0.25">
      <c r="A982">
        <v>108</v>
      </c>
      <c r="B982">
        <v>267</v>
      </c>
      <c r="C982" t="s">
        <v>523</v>
      </c>
      <c r="D982">
        <v>7</v>
      </c>
      <c r="E982" t="str">
        <f>VLOOKUP(A982,gry!gry,2,FALSE)</f>
        <v>Swiatowy Konflikt</v>
      </c>
    </row>
    <row r="983" spans="1:5" x14ac:dyDescent="0.25">
      <c r="A983">
        <v>109</v>
      </c>
      <c r="B983">
        <v>267</v>
      </c>
      <c r="C983" t="s">
        <v>522</v>
      </c>
      <c r="D983">
        <v>9</v>
      </c>
      <c r="E983" t="str">
        <f>VLOOKUP(A983,gry!gry,2,FALSE)</f>
        <v>Posrod gwiazd</v>
      </c>
    </row>
    <row r="984" spans="1:5" x14ac:dyDescent="0.25">
      <c r="A984">
        <v>4</v>
      </c>
      <c r="B984">
        <v>268</v>
      </c>
      <c r="C984" t="s">
        <v>522</v>
      </c>
      <c r="D984">
        <v>10</v>
      </c>
      <c r="E984" t="str">
        <f>VLOOKUP(A984,gry!gry,2,FALSE)</f>
        <v>Dixit</v>
      </c>
    </row>
    <row r="985" spans="1:5" x14ac:dyDescent="0.25">
      <c r="A985">
        <v>23</v>
      </c>
      <c r="B985">
        <v>268</v>
      </c>
      <c r="C985" t="s">
        <v>522</v>
      </c>
      <c r="D985">
        <v>10</v>
      </c>
      <c r="E985" t="str">
        <f>VLOOKUP(A985,gry!gry,2,FALSE)</f>
        <v>Everdell</v>
      </c>
    </row>
    <row r="986" spans="1:5" x14ac:dyDescent="0.25">
      <c r="A986">
        <v>77</v>
      </c>
      <c r="B986">
        <v>268</v>
      </c>
      <c r="C986" t="s">
        <v>522</v>
      </c>
      <c r="D986">
        <v>9</v>
      </c>
      <c r="E986" t="str">
        <f>VLOOKUP(A986,gry!gry,2,FALSE)</f>
        <v>Wyprawa do El Dorado</v>
      </c>
    </row>
    <row r="987" spans="1:5" x14ac:dyDescent="0.25">
      <c r="A987">
        <v>96</v>
      </c>
      <c r="B987">
        <v>268</v>
      </c>
      <c r="C987" t="s">
        <v>521</v>
      </c>
      <c r="D987">
        <v>8</v>
      </c>
      <c r="E987" t="str">
        <f>VLOOKUP(A987,gry!gry,2,FALSE)</f>
        <v>Zooloretto</v>
      </c>
    </row>
    <row r="988" spans="1:5" x14ac:dyDescent="0.25">
      <c r="A988">
        <v>113</v>
      </c>
      <c r="B988">
        <v>268</v>
      </c>
      <c r="C988" t="s">
        <v>522</v>
      </c>
      <c r="D988">
        <v>8</v>
      </c>
      <c r="E988" t="str">
        <f>VLOOKUP(A988,gry!gry,2,FALSE)</f>
        <v>Domek</v>
      </c>
    </row>
    <row r="989" spans="1:5" x14ac:dyDescent="0.25">
      <c r="A989">
        <v>29</v>
      </c>
      <c r="B989">
        <v>269</v>
      </c>
      <c r="C989" t="s">
        <v>523</v>
      </c>
      <c r="D989">
        <v>7</v>
      </c>
      <c r="E989" t="str">
        <f>VLOOKUP(A989,gry!gry,2,FALSE)</f>
        <v>Cyklady</v>
      </c>
    </row>
    <row r="990" spans="1:5" x14ac:dyDescent="0.25">
      <c r="A990">
        <v>87</v>
      </c>
      <c r="B990">
        <v>269</v>
      </c>
      <c r="C990" t="s">
        <v>521</v>
      </c>
      <c r="D990">
        <v>8</v>
      </c>
      <c r="E990" t="str">
        <f>VLOOKUP(A990,gry!gry,2,FALSE)</f>
        <v>Kingdomino</v>
      </c>
    </row>
    <row r="991" spans="1:5" x14ac:dyDescent="0.25">
      <c r="A991">
        <v>34</v>
      </c>
      <c r="B991">
        <v>270</v>
      </c>
      <c r="C991" t="s">
        <v>522</v>
      </c>
      <c r="D991">
        <v>10</v>
      </c>
      <c r="E991" t="str">
        <f>VLOOKUP(A991,gry!gry,2,FALSE)</f>
        <v>Reef</v>
      </c>
    </row>
    <row r="992" spans="1:5" x14ac:dyDescent="0.25">
      <c r="A992">
        <v>60</v>
      </c>
      <c r="B992">
        <v>270</v>
      </c>
      <c r="C992" t="s">
        <v>523</v>
      </c>
      <c r="D992">
        <v>8</v>
      </c>
      <c r="E992" t="str">
        <f>VLOOKUP(A992,gry!gry,2,FALSE)</f>
        <v>Chinczyk</v>
      </c>
    </row>
    <row r="993" spans="1:5" x14ac:dyDescent="0.25">
      <c r="A993">
        <v>62</v>
      </c>
      <c r="B993">
        <v>270</v>
      </c>
      <c r="C993" t="s">
        <v>521</v>
      </c>
      <c r="D993">
        <v>7</v>
      </c>
      <c r="E993" t="str">
        <f>VLOOKUP(A993,gry!gry,2,FALSE)</f>
        <v>Warcaby</v>
      </c>
    </row>
    <row r="994" spans="1:5" x14ac:dyDescent="0.25">
      <c r="A994">
        <v>74</v>
      </c>
      <c r="B994">
        <v>270</v>
      </c>
      <c r="C994" t="s">
        <v>521</v>
      </c>
      <c r="D994">
        <v>8</v>
      </c>
      <c r="E994" t="str">
        <f>VLOOKUP(A994,gry!gry,2,FALSE)</f>
        <v>Jaipur</v>
      </c>
    </row>
    <row r="995" spans="1:5" x14ac:dyDescent="0.25">
      <c r="A995">
        <v>98</v>
      </c>
      <c r="B995">
        <v>270</v>
      </c>
      <c r="C995" t="s">
        <v>521</v>
      </c>
      <c r="D995">
        <v>10</v>
      </c>
      <c r="E995" t="str">
        <f>VLOOKUP(A995,gry!gry,2,FALSE)</f>
        <v>Brass</v>
      </c>
    </row>
    <row r="996" spans="1:5" x14ac:dyDescent="0.25">
      <c r="A996">
        <v>1</v>
      </c>
      <c r="B996">
        <v>271</v>
      </c>
      <c r="C996" t="s">
        <v>521</v>
      </c>
      <c r="D996">
        <v>9</v>
      </c>
      <c r="E996" t="str">
        <f>VLOOKUP(A996,gry!gry,2,FALSE)</f>
        <v>Wsiasc do Pociagu: Europa</v>
      </c>
    </row>
    <row r="997" spans="1:5" x14ac:dyDescent="0.25">
      <c r="A997">
        <v>79</v>
      </c>
      <c r="B997">
        <v>271</v>
      </c>
      <c r="C997" t="s">
        <v>521</v>
      </c>
      <c r="D997">
        <v>10</v>
      </c>
      <c r="E997" t="str">
        <f>VLOOKUP(A997,gry!gry,2,FALSE)</f>
        <v>Wielka Petla</v>
      </c>
    </row>
    <row r="998" spans="1:5" x14ac:dyDescent="0.25">
      <c r="A998">
        <v>84</v>
      </c>
      <c r="B998">
        <v>271</v>
      </c>
      <c r="C998" t="s">
        <v>521</v>
      </c>
      <c r="D998">
        <v>10</v>
      </c>
      <c r="E998" t="str">
        <f>VLOOKUP(A998,gry!gry,2,FALSE)</f>
        <v>Wyspa Sky</v>
      </c>
    </row>
    <row r="999" spans="1:5" x14ac:dyDescent="0.25">
      <c r="A999">
        <v>91</v>
      </c>
      <c r="B999">
        <v>271</v>
      </c>
      <c r="C999" t="s">
        <v>521</v>
      </c>
      <c r="D999">
        <v>10</v>
      </c>
      <c r="E999" t="str">
        <f>VLOOKUP(A999,gry!gry,2,FALSE)</f>
        <v>Qeendomino</v>
      </c>
    </row>
    <row r="1000" spans="1:5" x14ac:dyDescent="0.25">
      <c r="A1000">
        <v>97</v>
      </c>
      <c r="B1000">
        <v>271</v>
      </c>
      <c r="C1000" t="s">
        <v>521</v>
      </c>
      <c r="D1000">
        <v>9</v>
      </c>
      <c r="E1000" t="str">
        <f>VLOOKUP(A1000,gry!gry,2,FALSE)</f>
        <v>Via Nebula</v>
      </c>
    </row>
    <row r="1001" spans="1:5" x14ac:dyDescent="0.25">
      <c r="A1001">
        <v>114</v>
      </c>
      <c r="B1001">
        <v>271</v>
      </c>
      <c r="C1001" t="s">
        <v>521</v>
      </c>
      <c r="D1001">
        <v>7</v>
      </c>
      <c r="E1001" t="str">
        <f>VLOOKUP(A1001,gry!gry,2,FALSE)</f>
        <v>Laguna</v>
      </c>
    </row>
    <row r="1002" spans="1:5" x14ac:dyDescent="0.25">
      <c r="A1002">
        <v>117</v>
      </c>
      <c r="B1002">
        <v>271</v>
      </c>
      <c r="C1002" t="s">
        <v>521</v>
      </c>
      <c r="D1002">
        <v>9</v>
      </c>
      <c r="E1002" t="str">
        <f>VLOOKUP(A1002,gry!gry,2,FALSE)</f>
        <v>Ubongo 3D</v>
      </c>
    </row>
    <row r="1003" spans="1:5" x14ac:dyDescent="0.25">
      <c r="A1003">
        <v>51</v>
      </c>
      <c r="B1003">
        <v>272</v>
      </c>
      <c r="C1003" t="s">
        <v>521</v>
      </c>
      <c r="D1003">
        <v>8</v>
      </c>
      <c r="E1003" t="str">
        <f>VLOOKUP(A1003,gry!gry,2,FALSE)</f>
        <v>Torres</v>
      </c>
    </row>
    <row r="1004" spans="1:5" x14ac:dyDescent="0.25">
      <c r="A1004">
        <v>82</v>
      </c>
      <c r="B1004">
        <v>272</v>
      </c>
      <c r="C1004" t="s">
        <v>523</v>
      </c>
      <c r="D1004">
        <v>10</v>
      </c>
      <c r="E1004" t="str">
        <f>VLOOKUP(A1004,gry!gry,2,FALSE)</f>
        <v>5 sekund</v>
      </c>
    </row>
    <row r="1005" spans="1:5" x14ac:dyDescent="0.25">
      <c r="A1005">
        <v>95</v>
      </c>
      <c r="B1005">
        <v>272</v>
      </c>
      <c r="C1005" t="s">
        <v>523</v>
      </c>
      <c r="D1005">
        <v>7</v>
      </c>
      <c r="E1005" t="str">
        <f>VLOOKUP(A1005,gry!gry,2,FALSE)</f>
        <v>Chatka z piernika</v>
      </c>
    </row>
    <row r="1006" spans="1:5" x14ac:dyDescent="0.25">
      <c r="A1006">
        <v>117</v>
      </c>
      <c r="B1006">
        <v>272</v>
      </c>
      <c r="C1006" t="s">
        <v>523</v>
      </c>
      <c r="D1006">
        <v>10</v>
      </c>
      <c r="E1006" t="str">
        <f>VLOOKUP(A1006,gry!gry,2,FALSE)</f>
        <v>Ubongo 3D</v>
      </c>
    </row>
    <row r="1007" spans="1:5" x14ac:dyDescent="0.25">
      <c r="A1007">
        <v>1</v>
      </c>
      <c r="B1007">
        <v>273</v>
      </c>
      <c r="C1007" t="s">
        <v>523</v>
      </c>
      <c r="D1007">
        <v>10</v>
      </c>
      <c r="E1007" t="str">
        <f>VLOOKUP(A1007,gry!gry,2,FALSE)</f>
        <v>Wsiasc do Pociagu: Europa</v>
      </c>
    </row>
    <row r="1008" spans="1:5" x14ac:dyDescent="0.25">
      <c r="A1008">
        <v>86</v>
      </c>
      <c r="B1008">
        <v>273</v>
      </c>
      <c r="C1008" t="s">
        <v>523</v>
      </c>
      <c r="D1008">
        <v>9</v>
      </c>
      <c r="E1008" t="str">
        <f>VLOOKUP(A1008,gry!gry,2,FALSE)</f>
        <v>Gejsze</v>
      </c>
    </row>
    <row r="1009" spans="1:5" x14ac:dyDescent="0.25">
      <c r="A1009">
        <v>18</v>
      </c>
      <c r="B1009">
        <v>274</v>
      </c>
      <c r="C1009" t="s">
        <v>523</v>
      </c>
      <c r="D1009">
        <v>7</v>
      </c>
      <c r="E1009" t="str">
        <f>VLOOKUP(A1009,gry!gry,2,FALSE)</f>
        <v>Viticulture</v>
      </c>
    </row>
    <row r="1010" spans="1:5" x14ac:dyDescent="0.25">
      <c r="A1010">
        <v>27</v>
      </c>
      <c r="B1010">
        <v>274</v>
      </c>
      <c r="C1010" t="s">
        <v>523</v>
      </c>
      <c r="D1010">
        <v>7</v>
      </c>
      <c r="E1010" t="str">
        <f>VLOOKUP(A1010,gry!gry,2,FALSE)</f>
        <v>Keyflower</v>
      </c>
    </row>
    <row r="1011" spans="1:5" x14ac:dyDescent="0.25">
      <c r="A1011">
        <v>78</v>
      </c>
      <c r="B1011">
        <v>274</v>
      </c>
      <c r="C1011" t="s">
        <v>523</v>
      </c>
      <c r="D1011">
        <v>10</v>
      </c>
      <c r="E1011" t="str">
        <f>VLOOKUP(A1011,gry!gry,2,FALSE)</f>
        <v>4 pory roku</v>
      </c>
    </row>
    <row r="1012" spans="1:5" x14ac:dyDescent="0.25">
      <c r="A1012">
        <v>112</v>
      </c>
      <c r="B1012">
        <v>274</v>
      </c>
      <c r="C1012" t="s">
        <v>522</v>
      </c>
      <c r="D1012">
        <v>10</v>
      </c>
      <c r="E1012" t="str">
        <f>VLOOKUP(A1012,gry!gry,2,FALSE)</f>
        <v>Scrabble</v>
      </c>
    </row>
    <row r="1013" spans="1:5" x14ac:dyDescent="0.25">
      <c r="A1013">
        <v>126</v>
      </c>
      <c r="B1013">
        <v>274</v>
      </c>
      <c r="C1013" t="s">
        <v>522</v>
      </c>
      <c r="D1013">
        <v>8</v>
      </c>
      <c r="E1013" t="str">
        <f>VLOOKUP(A1013,gry!gry,2,FALSE)</f>
        <v>Concordia</v>
      </c>
    </row>
    <row r="1014" spans="1:5" x14ac:dyDescent="0.25">
      <c r="A1014">
        <v>77</v>
      </c>
      <c r="B1014">
        <v>275</v>
      </c>
      <c r="C1014" t="s">
        <v>522</v>
      </c>
      <c r="D1014">
        <v>10</v>
      </c>
      <c r="E1014" t="str">
        <f>VLOOKUP(A1014,gry!gry,2,FALSE)</f>
        <v>Wyprawa do El Dorado</v>
      </c>
    </row>
    <row r="1015" spans="1:5" x14ac:dyDescent="0.25">
      <c r="A1015">
        <v>83</v>
      </c>
      <c r="B1015">
        <v>275</v>
      </c>
      <c r="C1015" t="s">
        <v>522</v>
      </c>
      <c r="D1015">
        <v>7</v>
      </c>
      <c r="E1015" t="str">
        <f>VLOOKUP(A1015,gry!gry,2,FALSE)</f>
        <v>Century Korzenny Szlak</v>
      </c>
    </row>
    <row r="1016" spans="1:5" x14ac:dyDescent="0.25">
      <c r="A1016">
        <v>58</v>
      </c>
      <c r="B1016">
        <v>276</v>
      </c>
      <c r="C1016" t="s">
        <v>521</v>
      </c>
      <c r="D1016">
        <v>8</v>
      </c>
      <c r="E1016" t="str">
        <f>VLOOKUP(A1016,gry!gry,2,FALSE)</f>
        <v>K2</v>
      </c>
    </row>
    <row r="1017" spans="1:5" x14ac:dyDescent="0.25">
      <c r="A1017">
        <v>89</v>
      </c>
      <c r="B1017">
        <v>276</v>
      </c>
      <c r="C1017" t="s">
        <v>522</v>
      </c>
      <c r="D1017">
        <v>9</v>
      </c>
      <c r="E1017" t="str">
        <f>VLOOKUP(A1017,gry!gry,2,FALSE)</f>
        <v>Krolestwo krolikow</v>
      </c>
    </row>
    <row r="1018" spans="1:5" x14ac:dyDescent="0.25">
      <c r="A1018">
        <v>124</v>
      </c>
      <c r="B1018">
        <v>276</v>
      </c>
      <c r="C1018" t="s">
        <v>523</v>
      </c>
      <c r="D1018">
        <v>9</v>
      </c>
      <c r="E1018" t="str">
        <f>VLOOKUP(A1018,gry!gry,2,FALSE)</f>
        <v>Blokus</v>
      </c>
    </row>
    <row r="1019" spans="1:5" x14ac:dyDescent="0.25">
      <c r="A1019">
        <v>13</v>
      </c>
      <c r="B1019">
        <v>277</v>
      </c>
      <c r="C1019" t="s">
        <v>521</v>
      </c>
      <c r="D1019">
        <v>8</v>
      </c>
      <c r="E1019" t="str">
        <f>VLOOKUP(A1019,gry!gry,2,FALSE)</f>
        <v>7 Cudow Swiata</v>
      </c>
    </row>
    <row r="1020" spans="1:5" x14ac:dyDescent="0.25">
      <c r="A1020">
        <v>99</v>
      </c>
      <c r="B1020">
        <v>277</v>
      </c>
      <c r="C1020" t="s">
        <v>522</v>
      </c>
      <c r="D1020">
        <v>9</v>
      </c>
      <c r="E1020" t="str">
        <f>VLOOKUP(A1020,gry!gry,2,FALSE)</f>
        <v>Imperium Atakuje</v>
      </c>
    </row>
    <row r="1021" spans="1:5" x14ac:dyDescent="0.25">
      <c r="A1021">
        <v>6</v>
      </c>
      <c r="B1021">
        <v>278</v>
      </c>
      <c r="C1021" t="s">
        <v>523</v>
      </c>
      <c r="D1021">
        <v>7</v>
      </c>
      <c r="E1021" t="str">
        <f>VLOOKUP(A1021,gry!gry,2,FALSE)</f>
        <v>Azul</v>
      </c>
    </row>
    <row r="1022" spans="1:5" x14ac:dyDescent="0.25">
      <c r="A1022">
        <v>15</v>
      </c>
      <c r="B1022">
        <v>278</v>
      </c>
      <c r="C1022" t="s">
        <v>521</v>
      </c>
      <c r="D1022">
        <v>8</v>
      </c>
      <c r="E1022" t="str">
        <f>VLOOKUP(A1022,gry!gry,2,FALSE)</f>
        <v>Szarlatani z Pasikorowic</v>
      </c>
    </row>
    <row r="1023" spans="1:5" x14ac:dyDescent="0.25">
      <c r="A1023">
        <v>16</v>
      </c>
      <c r="B1023">
        <v>278</v>
      </c>
      <c r="C1023" t="s">
        <v>523</v>
      </c>
      <c r="D1023">
        <v>9</v>
      </c>
      <c r="E1023" t="str">
        <f>VLOOKUP(A1023,gry!gry,2,FALSE)</f>
        <v>Uczta Odyna</v>
      </c>
    </row>
    <row r="1024" spans="1:5" x14ac:dyDescent="0.25">
      <c r="A1024">
        <v>28</v>
      </c>
      <c r="B1024">
        <v>278</v>
      </c>
      <c r="C1024" t="s">
        <v>523</v>
      </c>
      <c r="D1024">
        <v>9</v>
      </c>
      <c r="E1024" t="str">
        <f>VLOOKUP(A1024,gry!gry,2,FALSE)</f>
        <v>Kemet</v>
      </c>
    </row>
    <row r="1025" spans="1:5" x14ac:dyDescent="0.25">
      <c r="A1025">
        <v>58</v>
      </c>
      <c r="B1025">
        <v>278</v>
      </c>
      <c r="C1025" t="s">
        <v>522</v>
      </c>
      <c r="D1025">
        <v>8</v>
      </c>
      <c r="E1025" t="str">
        <f>VLOOKUP(A1025,gry!gry,2,FALSE)</f>
        <v>K2</v>
      </c>
    </row>
    <row r="1026" spans="1:5" x14ac:dyDescent="0.25">
      <c r="A1026">
        <v>81</v>
      </c>
      <c r="B1026">
        <v>278</v>
      </c>
      <c r="C1026" t="s">
        <v>522</v>
      </c>
      <c r="D1026">
        <v>9</v>
      </c>
      <c r="E1026" t="str">
        <f>VLOOKUP(A1026,gry!gry,2,FALSE)</f>
        <v>Catan</v>
      </c>
    </row>
    <row r="1027" spans="1:5" x14ac:dyDescent="0.25">
      <c r="A1027">
        <v>87</v>
      </c>
      <c r="B1027">
        <v>278</v>
      </c>
      <c r="C1027" t="s">
        <v>522</v>
      </c>
      <c r="D1027">
        <v>8</v>
      </c>
      <c r="E1027" t="str">
        <f>VLOOKUP(A1027,gry!gry,2,FALSE)</f>
        <v>Kingdomino</v>
      </c>
    </row>
    <row r="1028" spans="1:5" x14ac:dyDescent="0.25">
      <c r="A1028">
        <v>115</v>
      </c>
      <c r="B1028">
        <v>278</v>
      </c>
      <c r="C1028" t="s">
        <v>522</v>
      </c>
      <c r="D1028">
        <v>8</v>
      </c>
      <c r="E1028" t="str">
        <f>VLOOKUP(A1028,gry!gry,2,FALSE)</f>
        <v>Geniusz</v>
      </c>
    </row>
    <row r="1029" spans="1:5" x14ac:dyDescent="0.25">
      <c r="A1029">
        <v>58</v>
      </c>
      <c r="B1029">
        <v>279</v>
      </c>
      <c r="C1029" t="s">
        <v>521</v>
      </c>
      <c r="D1029">
        <v>9</v>
      </c>
      <c r="E1029" t="str">
        <f>VLOOKUP(A1029,gry!gry,2,FALSE)</f>
        <v>K2</v>
      </c>
    </row>
    <row r="1030" spans="1:5" x14ac:dyDescent="0.25">
      <c r="A1030">
        <v>59</v>
      </c>
      <c r="B1030">
        <v>279</v>
      </c>
      <c r="C1030" t="s">
        <v>522</v>
      </c>
      <c r="D1030">
        <v>10</v>
      </c>
      <c r="E1030" t="str">
        <f>VLOOKUP(A1030,gry!gry,2,FALSE)</f>
        <v>Zamek smokow</v>
      </c>
    </row>
    <row r="1031" spans="1:5" x14ac:dyDescent="0.25">
      <c r="A1031">
        <v>97</v>
      </c>
      <c r="B1031">
        <v>279</v>
      </c>
      <c r="C1031" t="s">
        <v>523</v>
      </c>
      <c r="D1031">
        <v>9</v>
      </c>
      <c r="E1031" t="str">
        <f>VLOOKUP(A1031,gry!gry,2,FALSE)</f>
        <v>Via Nebula</v>
      </c>
    </row>
    <row r="1032" spans="1:5" x14ac:dyDescent="0.25">
      <c r="A1032">
        <v>125</v>
      </c>
      <c r="B1032">
        <v>279</v>
      </c>
      <c r="C1032" t="s">
        <v>521</v>
      </c>
      <c r="D1032">
        <v>10</v>
      </c>
      <c r="E1032" t="str">
        <f>VLOOKUP(A1032,gry!gry,2,FALSE)</f>
        <v>Cywilizacja</v>
      </c>
    </row>
    <row r="1033" spans="1:5" x14ac:dyDescent="0.25">
      <c r="A1033">
        <v>128</v>
      </c>
      <c r="B1033">
        <v>279</v>
      </c>
      <c r="C1033" t="s">
        <v>522</v>
      </c>
      <c r="D1033">
        <v>10</v>
      </c>
      <c r="E1033" t="str">
        <f>VLOOKUP(A1033,gry!gry,2,FALSE)</f>
        <v>Tzolkin</v>
      </c>
    </row>
    <row r="1034" spans="1:5" x14ac:dyDescent="0.25">
      <c r="A1034">
        <v>26</v>
      </c>
      <c r="B1034">
        <v>280</v>
      </c>
      <c r="C1034" t="s">
        <v>523</v>
      </c>
      <c r="D1034">
        <v>10</v>
      </c>
      <c r="E1034" t="str">
        <f>VLOOKUP(A1034,gry!gry,2,FALSE)</f>
        <v>Piec klanow</v>
      </c>
    </row>
    <row r="1035" spans="1:5" x14ac:dyDescent="0.25">
      <c r="A1035">
        <v>59</v>
      </c>
      <c r="B1035">
        <v>280</v>
      </c>
      <c r="C1035" t="s">
        <v>521</v>
      </c>
      <c r="D1035">
        <v>10</v>
      </c>
      <c r="E1035" t="str">
        <f>VLOOKUP(A1035,gry!gry,2,FALSE)</f>
        <v>Zamek smokow</v>
      </c>
    </row>
    <row r="1036" spans="1:5" x14ac:dyDescent="0.25">
      <c r="A1036">
        <v>61</v>
      </c>
      <c r="B1036">
        <v>280</v>
      </c>
      <c r="C1036" t="s">
        <v>521</v>
      </c>
      <c r="D1036">
        <v>10</v>
      </c>
      <c r="E1036" t="str">
        <f>VLOOKUP(A1036,gry!gry,2,FALSE)</f>
        <v>Szachy</v>
      </c>
    </row>
    <row r="1037" spans="1:5" x14ac:dyDescent="0.25">
      <c r="A1037">
        <v>86</v>
      </c>
      <c r="B1037">
        <v>280</v>
      </c>
      <c r="C1037" t="s">
        <v>521</v>
      </c>
      <c r="D1037">
        <v>9</v>
      </c>
      <c r="E1037" t="str">
        <f>VLOOKUP(A1037,gry!gry,2,FALSE)</f>
        <v>Gejsze</v>
      </c>
    </row>
    <row r="1038" spans="1:5" x14ac:dyDescent="0.25">
      <c r="A1038">
        <v>92</v>
      </c>
      <c r="B1038">
        <v>280</v>
      </c>
      <c r="C1038" t="s">
        <v>521</v>
      </c>
      <c r="D1038">
        <v>9</v>
      </c>
      <c r="E1038" t="str">
        <f>VLOOKUP(A1038,gry!gry,2,FALSE)</f>
        <v>Fotosynteza</v>
      </c>
    </row>
    <row r="1039" spans="1:5" x14ac:dyDescent="0.25">
      <c r="A1039">
        <v>3</v>
      </c>
      <c r="B1039">
        <v>281</v>
      </c>
      <c r="C1039" t="s">
        <v>521</v>
      </c>
      <c r="D1039">
        <v>7</v>
      </c>
      <c r="E1039" t="str">
        <f>VLOOKUP(A1039,gry!gry,2,FALSE)</f>
        <v>Splendor</v>
      </c>
    </row>
    <row r="1040" spans="1:5" x14ac:dyDescent="0.25">
      <c r="A1040">
        <v>24</v>
      </c>
      <c r="B1040">
        <v>281</v>
      </c>
      <c r="C1040" t="s">
        <v>521</v>
      </c>
      <c r="D1040">
        <v>8</v>
      </c>
      <c r="E1040" t="str">
        <f>VLOOKUP(A1040,gry!gry,2,FALSE)</f>
        <v>Robinson Crusoe</v>
      </c>
    </row>
    <row r="1041" spans="1:5" x14ac:dyDescent="0.25">
      <c r="A1041">
        <v>29</v>
      </c>
      <c r="B1041">
        <v>282</v>
      </c>
      <c r="C1041" t="s">
        <v>521</v>
      </c>
      <c r="D1041">
        <v>7</v>
      </c>
      <c r="E1041" t="str">
        <f>VLOOKUP(A1041,gry!gry,2,FALSE)</f>
        <v>Cyklady</v>
      </c>
    </row>
    <row r="1042" spans="1:5" x14ac:dyDescent="0.25">
      <c r="A1042">
        <v>47</v>
      </c>
      <c r="B1042">
        <v>282</v>
      </c>
      <c r="C1042" t="s">
        <v>521</v>
      </c>
      <c r="D1042">
        <v>8</v>
      </c>
      <c r="E1042" t="str">
        <f>VLOOKUP(A1042,gry!gry,2,FALSE)</f>
        <v>Park niedzwiedzi</v>
      </c>
    </row>
    <row r="1043" spans="1:5" x14ac:dyDescent="0.25">
      <c r="A1043">
        <v>35</v>
      </c>
      <c r="B1043">
        <v>283</v>
      </c>
      <c r="C1043" t="s">
        <v>521</v>
      </c>
      <c r="D1043">
        <v>7</v>
      </c>
      <c r="E1043" t="str">
        <f>VLOOKUP(A1043,gry!gry,2,FALSE)</f>
        <v>Manhatan</v>
      </c>
    </row>
    <row r="1044" spans="1:5" x14ac:dyDescent="0.25">
      <c r="A1044">
        <v>51</v>
      </c>
      <c r="B1044">
        <v>283</v>
      </c>
      <c r="C1044" t="s">
        <v>521</v>
      </c>
      <c r="D1044">
        <v>8</v>
      </c>
      <c r="E1044" t="str">
        <f>VLOOKUP(A1044,gry!gry,2,FALSE)</f>
        <v>Torres</v>
      </c>
    </row>
    <row r="1045" spans="1:5" x14ac:dyDescent="0.25">
      <c r="A1045">
        <v>72</v>
      </c>
      <c r="B1045">
        <v>283</v>
      </c>
      <c r="C1045" t="s">
        <v>521</v>
      </c>
      <c r="D1045">
        <v>9</v>
      </c>
      <c r="E1045" t="str">
        <f>VLOOKUP(A1045,gry!gry,2,FALSE)</f>
        <v>Bukiet</v>
      </c>
    </row>
    <row r="1046" spans="1:5" x14ac:dyDescent="0.25">
      <c r="A1046">
        <v>87</v>
      </c>
      <c r="B1046">
        <v>283</v>
      </c>
      <c r="C1046" t="s">
        <v>523</v>
      </c>
      <c r="D1046">
        <v>7</v>
      </c>
      <c r="E1046" t="str">
        <f>VLOOKUP(A1046,gry!gry,2,FALSE)</f>
        <v>Kingdomino</v>
      </c>
    </row>
    <row r="1047" spans="1:5" x14ac:dyDescent="0.25">
      <c r="A1047">
        <v>103</v>
      </c>
      <c r="B1047">
        <v>283</v>
      </c>
      <c r="C1047" t="s">
        <v>523</v>
      </c>
      <c r="D1047">
        <v>10</v>
      </c>
      <c r="E1047" t="str">
        <f>VLOOKUP(A1047,gry!gry,2,FALSE)</f>
        <v>Eurobisness</v>
      </c>
    </row>
    <row r="1048" spans="1:5" x14ac:dyDescent="0.25">
      <c r="A1048">
        <v>120</v>
      </c>
      <c r="B1048">
        <v>283</v>
      </c>
      <c r="C1048" t="s">
        <v>523</v>
      </c>
      <c r="D1048">
        <v>9</v>
      </c>
      <c r="E1048" t="str">
        <f>VLOOKUP(A1048,gry!gry,2,FALSE)</f>
        <v>Roj</v>
      </c>
    </row>
    <row r="1049" spans="1:5" x14ac:dyDescent="0.25">
      <c r="A1049">
        <v>20</v>
      </c>
      <c r="B1049">
        <v>284</v>
      </c>
      <c r="C1049" t="s">
        <v>523</v>
      </c>
      <c r="D1049">
        <v>8</v>
      </c>
      <c r="E1049" t="str">
        <f>VLOOKUP(A1049,gry!gry,2,FALSE)</f>
        <v>Agricola</v>
      </c>
    </row>
    <row r="1050" spans="1:5" x14ac:dyDescent="0.25">
      <c r="A1050">
        <v>36</v>
      </c>
      <c r="B1050">
        <v>284</v>
      </c>
      <c r="C1050" t="s">
        <v>523</v>
      </c>
      <c r="D1050">
        <v>7</v>
      </c>
      <c r="E1050" t="str">
        <f>VLOOKUP(A1050,gry!gry,2,FALSE)</f>
        <v>Szeryf z Nottingham</v>
      </c>
    </row>
    <row r="1051" spans="1:5" x14ac:dyDescent="0.25">
      <c r="A1051">
        <v>90</v>
      </c>
      <c r="B1051">
        <v>284</v>
      </c>
      <c r="C1051" t="s">
        <v>523</v>
      </c>
      <c r="D1051">
        <v>9</v>
      </c>
      <c r="E1051" t="str">
        <f>VLOOKUP(A1051,gry!gry,2,FALSE)</f>
        <v>Takenoko</v>
      </c>
    </row>
    <row r="1052" spans="1:5" x14ac:dyDescent="0.25">
      <c r="A1052">
        <v>10</v>
      </c>
      <c r="B1052">
        <v>285</v>
      </c>
      <c r="C1052" t="s">
        <v>523</v>
      </c>
      <c r="D1052">
        <v>9</v>
      </c>
      <c r="E1052" t="str">
        <f>VLOOKUP(A1052,gry!gry,2,FALSE)</f>
        <v>Terra Mistica</v>
      </c>
    </row>
    <row r="1053" spans="1:5" x14ac:dyDescent="0.25">
      <c r="A1053">
        <v>39</v>
      </c>
      <c r="B1053">
        <v>285</v>
      </c>
      <c r="C1053" t="s">
        <v>523</v>
      </c>
      <c r="D1053">
        <v>10</v>
      </c>
      <c r="E1053" t="str">
        <f>VLOOKUP(A1053,gry!gry,2,FALSE)</f>
        <v>Brzdek</v>
      </c>
    </row>
    <row r="1054" spans="1:5" x14ac:dyDescent="0.25">
      <c r="A1054">
        <v>58</v>
      </c>
      <c r="B1054">
        <v>285</v>
      </c>
      <c r="C1054" t="s">
        <v>522</v>
      </c>
      <c r="D1054">
        <v>7</v>
      </c>
      <c r="E1054" t="str">
        <f>VLOOKUP(A1054,gry!gry,2,FALSE)</f>
        <v>K2</v>
      </c>
    </row>
    <row r="1055" spans="1:5" x14ac:dyDescent="0.25">
      <c r="A1055">
        <v>66</v>
      </c>
      <c r="B1055">
        <v>286</v>
      </c>
      <c r="C1055" t="s">
        <v>522</v>
      </c>
      <c r="D1055">
        <v>9</v>
      </c>
      <c r="E1055" t="str">
        <f>VLOOKUP(A1055,gry!gry,2,FALSE)</f>
        <v>Dominion</v>
      </c>
    </row>
    <row r="1056" spans="1:5" x14ac:dyDescent="0.25">
      <c r="A1056">
        <v>100</v>
      </c>
      <c r="B1056">
        <v>286</v>
      </c>
      <c r="C1056" t="s">
        <v>522</v>
      </c>
      <c r="D1056">
        <v>7</v>
      </c>
      <c r="E1056" t="str">
        <f>VLOOKUP(A1056,gry!gry,2,FALSE)</f>
        <v>Avalone</v>
      </c>
    </row>
    <row r="1057" spans="1:5" x14ac:dyDescent="0.25">
      <c r="A1057">
        <v>126</v>
      </c>
      <c r="B1057">
        <v>286</v>
      </c>
      <c r="C1057" t="s">
        <v>522</v>
      </c>
      <c r="D1057">
        <v>8</v>
      </c>
      <c r="E1057" t="str">
        <f>VLOOKUP(A1057,gry!gry,2,FALSE)</f>
        <v>Concordia</v>
      </c>
    </row>
    <row r="1058" spans="1:5" x14ac:dyDescent="0.25">
      <c r="A1058">
        <v>10</v>
      </c>
      <c r="B1058">
        <v>287</v>
      </c>
      <c r="C1058" t="s">
        <v>521</v>
      </c>
      <c r="D1058">
        <v>10</v>
      </c>
      <c r="E1058" t="str">
        <f>VLOOKUP(A1058,gry!gry,2,FALSE)</f>
        <v>Terra Mistica</v>
      </c>
    </row>
    <row r="1059" spans="1:5" x14ac:dyDescent="0.25">
      <c r="A1059">
        <v>23</v>
      </c>
      <c r="B1059">
        <v>287</v>
      </c>
      <c r="C1059" t="s">
        <v>522</v>
      </c>
      <c r="D1059">
        <v>8</v>
      </c>
      <c r="E1059" t="str">
        <f>VLOOKUP(A1059,gry!gry,2,FALSE)</f>
        <v>Everdell</v>
      </c>
    </row>
    <row r="1060" spans="1:5" x14ac:dyDescent="0.25">
      <c r="A1060">
        <v>52</v>
      </c>
      <c r="B1060">
        <v>287</v>
      </c>
      <c r="C1060" t="s">
        <v>523</v>
      </c>
      <c r="D1060">
        <v>8</v>
      </c>
      <c r="E1060" t="str">
        <f>VLOOKUP(A1060,gry!gry,2,FALSE)</f>
        <v>Lyngk</v>
      </c>
    </row>
    <row r="1061" spans="1:5" x14ac:dyDescent="0.25">
      <c r="A1061">
        <v>24</v>
      </c>
      <c r="B1061">
        <v>288</v>
      </c>
      <c r="C1061" t="s">
        <v>521</v>
      </c>
      <c r="D1061">
        <v>7</v>
      </c>
      <c r="E1061" t="str">
        <f>VLOOKUP(A1061,gry!gry,2,FALSE)</f>
        <v>Robinson Crusoe</v>
      </c>
    </row>
    <row r="1062" spans="1:5" x14ac:dyDescent="0.25">
      <c r="A1062">
        <v>60</v>
      </c>
      <c r="B1062">
        <v>288</v>
      </c>
      <c r="C1062" t="s">
        <v>522</v>
      </c>
      <c r="D1062">
        <v>7</v>
      </c>
      <c r="E1062" t="str">
        <f>VLOOKUP(A1062,gry!gry,2,FALSE)</f>
        <v>Chinczyk</v>
      </c>
    </row>
    <row r="1063" spans="1:5" x14ac:dyDescent="0.25">
      <c r="A1063">
        <v>61</v>
      </c>
      <c r="B1063">
        <v>288</v>
      </c>
      <c r="C1063" t="s">
        <v>523</v>
      </c>
      <c r="D1063">
        <v>7</v>
      </c>
      <c r="E1063" t="str">
        <f>VLOOKUP(A1063,gry!gry,2,FALSE)</f>
        <v>Szachy</v>
      </c>
    </row>
    <row r="1064" spans="1:5" x14ac:dyDescent="0.25">
      <c r="A1064">
        <v>74</v>
      </c>
      <c r="B1064">
        <v>288</v>
      </c>
      <c r="C1064" t="s">
        <v>521</v>
      </c>
      <c r="D1064">
        <v>8</v>
      </c>
      <c r="E1064" t="str">
        <f>VLOOKUP(A1064,gry!gry,2,FALSE)</f>
        <v>Jaipur</v>
      </c>
    </row>
    <row r="1065" spans="1:5" x14ac:dyDescent="0.25">
      <c r="A1065">
        <v>81</v>
      </c>
      <c r="B1065">
        <v>288</v>
      </c>
      <c r="C1065" t="s">
        <v>523</v>
      </c>
      <c r="D1065">
        <v>9</v>
      </c>
      <c r="E1065" t="str">
        <f>VLOOKUP(A1065,gry!gry,2,FALSE)</f>
        <v>Catan</v>
      </c>
    </row>
    <row r="1066" spans="1:5" x14ac:dyDescent="0.25">
      <c r="A1066">
        <v>122</v>
      </c>
      <c r="B1066">
        <v>288</v>
      </c>
      <c r="C1066" t="s">
        <v>523</v>
      </c>
      <c r="D1066">
        <v>9</v>
      </c>
      <c r="E1066" t="str">
        <f>VLOOKUP(A1066,gry!gry,2,FALSE)</f>
        <v>Taluva</v>
      </c>
    </row>
    <row r="1067" spans="1:5" x14ac:dyDescent="0.25">
      <c r="A1067">
        <v>2</v>
      </c>
      <c r="B1067">
        <v>289</v>
      </c>
      <c r="C1067" t="s">
        <v>522</v>
      </c>
      <c r="D1067">
        <v>9</v>
      </c>
      <c r="E1067" t="str">
        <f>VLOOKUP(A1067,gry!gry,2,FALSE)</f>
        <v>Pandemia</v>
      </c>
    </row>
    <row r="1068" spans="1:5" x14ac:dyDescent="0.25">
      <c r="A1068">
        <v>38</v>
      </c>
      <c r="B1068">
        <v>289</v>
      </c>
      <c r="C1068" t="s">
        <v>522</v>
      </c>
      <c r="D1068">
        <v>9</v>
      </c>
      <c r="E1068" t="str">
        <f>VLOOKUP(A1068,gry!gry,2,FALSE)</f>
        <v>Epoka kamienia</v>
      </c>
    </row>
    <row r="1069" spans="1:5" x14ac:dyDescent="0.25">
      <c r="A1069">
        <v>39</v>
      </c>
      <c r="B1069">
        <v>289</v>
      </c>
      <c r="C1069" t="s">
        <v>522</v>
      </c>
      <c r="D1069">
        <v>10</v>
      </c>
      <c r="E1069" t="str">
        <f>VLOOKUP(A1069,gry!gry,2,FALSE)</f>
        <v>Brzdek</v>
      </c>
    </row>
    <row r="1070" spans="1:5" x14ac:dyDescent="0.25">
      <c r="A1070">
        <v>80</v>
      </c>
      <c r="B1070">
        <v>289</v>
      </c>
      <c r="C1070" t="s">
        <v>522</v>
      </c>
      <c r="D1070">
        <v>8</v>
      </c>
      <c r="E1070" t="str">
        <f>VLOOKUP(A1070,gry!gry,2,FALSE)</f>
        <v>Bolidy</v>
      </c>
    </row>
    <row r="1071" spans="1:5" x14ac:dyDescent="0.25">
      <c r="A1071">
        <v>28</v>
      </c>
      <c r="B1071">
        <v>290</v>
      </c>
      <c r="C1071" t="s">
        <v>521</v>
      </c>
      <c r="D1071">
        <v>8</v>
      </c>
      <c r="E1071" t="str">
        <f>VLOOKUP(A1071,gry!gry,2,FALSE)</f>
        <v>Kemet</v>
      </c>
    </row>
    <row r="1072" spans="1:5" x14ac:dyDescent="0.25">
      <c r="A1072">
        <v>38</v>
      </c>
      <c r="B1072">
        <v>290</v>
      </c>
      <c r="C1072" t="s">
        <v>522</v>
      </c>
      <c r="D1072">
        <v>7</v>
      </c>
      <c r="E1072" t="str">
        <f>VLOOKUP(A1072,gry!gry,2,FALSE)</f>
        <v>Epoka kamienia</v>
      </c>
    </row>
    <row r="1073" spans="1:5" x14ac:dyDescent="0.25">
      <c r="A1073">
        <v>42</v>
      </c>
      <c r="B1073">
        <v>290</v>
      </c>
      <c r="C1073" t="s">
        <v>523</v>
      </c>
      <c r="D1073">
        <v>7</v>
      </c>
      <c r="E1073" t="str">
        <f>VLOOKUP(A1073,gry!gry,2,FALSE)</f>
        <v>Santorini</v>
      </c>
    </row>
    <row r="1074" spans="1:5" x14ac:dyDescent="0.25">
      <c r="A1074">
        <v>94</v>
      </c>
      <c r="B1074">
        <v>290</v>
      </c>
      <c r="C1074" t="s">
        <v>521</v>
      </c>
      <c r="D1074">
        <v>10</v>
      </c>
      <c r="E1074" t="str">
        <f>VLOOKUP(A1074,gry!gry,2,FALSE)</f>
        <v>Broom Service</v>
      </c>
    </row>
    <row r="1075" spans="1:5" x14ac:dyDescent="0.25">
      <c r="A1075">
        <v>97</v>
      </c>
      <c r="B1075">
        <v>290</v>
      </c>
      <c r="C1075" t="s">
        <v>522</v>
      </c>
      <c r="D1075">
        <v>7</v>
      </c>
      <c r="E1075" t="str">
        <f>VLOOKUP(A1075,gry!gry,2,FALSE)</f>
        <v>Via Nebula</v>
      </c>
    </row>
    <row r="1076" spans="1:5" x14ac:dyDescent="0.25">
      <c r="A1076">
        <v>107</v>
      </c>
      <c r="B1076">
        <v>290</v>
      </c>
      <c r="C1076" t="s">
        <v>523</v>
      </c>
      <c r="D1076">
        <v>10</v>
      </c>
      <c r="E1076" t="str">
        <f>VLOOKUP(A1076,gry!gry,2,FALSE)</f>
        <v>Star Realms</v>
      </c>
    </row>
    <row r="1077" spans="1:5" x14ac:dyDescent="0.25">
      <c r="A1077">
        <v>3</v>
      </c>
      <c r="B1077">
        <v>291</v>
      </c>
      <c r="C1077" t="s">
        <v>521</v>
      </c>
      <c r="D1077">
        <v>9</v>
      </c>
      <c r="E1077" t="str">
        <f>VLOOKUP(A1077,gry!gry,2,FALSE)</f>
        <v>Splendor</v>
      </c>
    </row>
    <row r="1078" spans="1:5" x14ac:dyDescent="0.25">
      <c r="A1078">
        <v>6</v>
      </c>
      <c r="B1078">
        <v>291</v>
      </c>
      <c r="C1078" t="s">
        <v>521</v>
      </c>
      <c r="D1078">
        <v>8</v>
      </c>
      <c r="E1078" t="str">
        <f>VLOOKUP(A1078,gry!gry,2,FALSE)</f>
        <v>Azul</v>
      </c>
    </row>
    <row r="1079" spans="1:5" x14ac:dyDescent="0.25">
      <c r="A1079">
        <v>42</v>
      </c>
      <c r="B1079">
        <v>291</v>
      </c>
      <c r="C1079" t="s">
        <v>521</v>
      </c>
      <c r="D1079">
        <v>8</v>
      </c>
      <c r="E1079" t="str">
        <f>VLOOKUP(A1079,gry!gry,2,FALSE)</f>
        <v>Santorini</v>
      </c>
    </row>
    <row r="1080" spans="1:5" x14ac:dyDescent="0.25">
      <c r="A1080">
        <v>53</v>
      </c>
      <c r="B1080">
        <v>291</v>
      </c>
      <c r="C1080" t="s">
        <v>521</v>
      </c>
      <c r="D1080">
        <v>8</v>
      </c>
      <c r="E1080" t="str">
        <f>VLOOKUP(A1080,gry!gry,2,FALSE)</f>
        <v>Wybuchowa mieszanka</v>
      </c>
    </row>
    <row r="1081" spans="1:5" x14ac:dyDescent="0.25">
      <c r="A1081">
        <v>118</v>
      </c>
      <c r="B1081">
        <v>292</v>
      </c>
      <c r="C1081" t="s">
        <v>521</v>
      </c>
      <c r="D1081">
        <v>7</v>
      </c>
      <c r="E1081" t="str">
        <f>VLOOKUP(A1081,gry!gry,2,FALSE)</f>
        <v>Luxor</v>
      </c>
    </row>
    <row r="1082" spans="1:5" x14ac:dyDescent="0.25">
      <c r="A1082">
        <v>128</v>
      </c>
      <c r="B1082">
        <v>292</v>
      </c>
      <c r="C1082" t="s">
        <v>521</v>
      </c>
      <c r="D1082">
        <v>8</v>
      </c>
      <c r="E1082" t="str">
        <f>VLOOKUP(A1082,gry!gry,2,FALSE)</f>
        <v>Tzolkin</v>
      </c>
    </row>
    <row r="1083" spans="1:5" x14ac:dyDescent="0.25">
      <c r="A1083">
        <v>3</v>
      </c>
      <c r="B1083">
        <v>293</v>
      </c>
      <c r="C1083" t="s">
        <v>521</v>
      </c>
      <c r="D1083">
        <v>9</v>
      </c>
      <c r="E1083" t="str">
        <f>VLOOKUP(A1083,gry!gry,2,FALSE)</f>
        <v>Splendor</v>
      </c>
    </row>
    <row r="1084" spans="1:5" x14ac:dyDescent="0.25">
      <c r="A1084">
        <v>24</v>
      </c>
      <c r="B1084">
        <v>293</v>
      </c>
      <c r="C1084" t="s">
        <v>521</v>
      </c>
      <c r="D1084">
        <v>9</v>
      </c>
      <c r="E1084" t="str">
        <f>VLOOKUP(A1084,gry!gry,2,FALSE)</f>
        <v>Robinson Crusoe</v>
      </c>
    </row>
    <row r="1085" spans="1:5" x14ac:dyDescent="0.25">
      <c r="A1085">
        <v>36</v>
      </c>
      <c r="B1085">
        <v>293</v>
      </c>
      <c r="C1085" t="s">
        <v>521</v>
      </c>
      <c r="D1085">
        <v>7</v>
      </c>
      <c r="E1085" t="str">
        <f>VLOOKUP(A1085,gry!gry,2,FALSE)</f>
        <v>Szeryf z Nottingham</v>
      </c>
    </row>
    <row r="1086" spans="1:5" x14ac:dyDescent="0.25">
      <c r="A1086">
        <v>70</v>
      </c>
      <c r="B1086">
        <v>293</v>
      </c>
      <c r="C1086" t="s">
        <v>521</v>
      </c>
      <c r="D1086">
        <v>9</v>
      </c>
      <c r="E1086" t="str">
        <f>VLOOKUP(A1086,gry!gry,2,FALSE)</f>
        <v>Alchemicy</v>
      </c>
    </row>
    <row r="1087" spans="1:5" x14ac:dyDescent="0.25">
      <c r="A1087">
        <v>106</v>
      </c>
      <c r="B1087">
        <v>293</v>
      </c>
      <c r="C1087" t="s">
        <v>521</v>
      </c>
      <c r="D1087">
        <v>10</v>
      </c>
      <c r="E1087" t="str">
        <f>VLOOKUP(A1087,gry!gry,2,FALSE)</f>
        <v>Milionerzy</v>
      </c>
    </row>
    <row r="1088" spans="1:5" x14ac:dyDescent="0.25">
      <c r="A1088">
        <v>112</v>
      </c>
      <c r="B1088">
        <v>293</v>
      </c>
      <c r="C1088" t="s">
        <v>523</v>
      </c>
      <c r="D1088">
        <v>8</v>
      </c>
      <c r="E1088" t="str">
        <f>VLOOKUP(A1088,gry!gry,2,FALSE)</f>
        <v>Scrabble</v>
      </c>
    </row>
    <row r="1089" spans="1:5" x14ac:dyDescent="0.25">
      <c r="A1089">
        <v>12</v>
      </c>
      <c r="B1089">
        <v>294</v>
      </c>
      <c r="C1089" t="s">
        <v>523</v>
      </c>
      <c r="D1089">
        <v>9</v>
      </c>
      <c r="E1089" t="str">
        <f>VLOOKUP(A1089,gry!gry,2,FALSE)</f>
        <v>Great Western Trail</v>
      </c>
    </row>
    <row r="1090" spans="1:5" x14ac:dyDescent="0.25">
      <c r="A1090">
        <v>39</v>
      </c>
      <c r="B1090">
        <v>294</v>
      </c>
      <c r="C1090" t="s">
        <v>523</v>
      </c>
      <c r="D1090">
        <v>7</v>
      </c>
      <c r="E1090" t="str">
        <f>VLOOKUP(A1090,gry!gry,2,FALSE)</f>
        <v>Brzdek</v>
      </c>
    </row>
    <row r="1091" spans="1:5" x14ac:dyDescent="0.25">
      <c r="A1091">
        <v>58</v>
      </c>
      <c r="B1091">
        <v>294</v>
      </c>
      <c r="C1091" t="s">
        <v>523</v>
      </c>
      <c r="D1091">
        <v>8</v>
      </c>
      <c r="E1091" t="str">
        <f>VLOOKUP(A1091,gry!gry,2,FALSE)</f>
        <v>K2</v>
      </c>
    </row>
    <row r="1092" spans="1:5" x14ac:dyDescent="0.25">
      <c r="A1092">
        <v>63</v>
      </c>
      <c r="B1092">
        <v>294</v>
      </c>
      <c r="C1092" t="s">
        <v>523</v>
      </c>
      <c r="D1092">
        <v>7</v>
      </c>
      <c r="E1092" t="str">
        <f>VLOOKUP(A1092,gry!gry,2,FALSE)</f>
        <v>Go</v>
      </c>
    </row>
    <row r="1093" spans="1:5" x14ac:dyDescent="0.25">
      <c r="A1093">
        <v>82</v>
      </c>
      <c r="B1093">
        <v>294</v>
      </c>
      <c r="C1093" t="s">
        <v>523</v>
      </c>
      <c r="D1093">
        <v>9</v>
      </c>
      <c r="E1093" t="str">
        <f>VLOOKUP(A1093,gry!gry,2,FALSE)</f>
        <v>5 sekund</v>
      </c>
    </row>
    <row r="1094" spans="1:5" x14ac:dyDescent="0.25">
      <c r="A1094">
        <v>93</v>
      </c>
      <c r="B1094">
        <v>294</v>
      </c>
      <c r="C1094" t="s">
        <v>523</v>
      </c>
      <c r="D1094">
        <v>8</v>
      </c>
      <c r="E1094" t="str">
        <f>VLOOKUP(A1094,gry!gry,2,FALSE)</f>
        <v>Przebiegle wielblady</v>
      </c>
    </row>
    <row r="1095" spans="1:5" x14ac:dyDescent="0.25">
      <c r="A1095">
        <v>102</v>
      </c>
      <c r="B1095">
        <v>294</v>
      </c>
      <c r="C1095" t="s">
        <v>523</v>
      </c>
      <c r="D1095">
        <v>8</v>
      </c>
      <c r="E1095" t="str">
        <f>VLOOKUP(A1095,gry!gry,2,FALSE)</f>
        <v>Dvonn</v>
      </c>
    </row>
    <row r="1096" spans="1:5" x14ac:dyDescent="0.25">
      <c r="A1096">
        <v>118</v>
      </c>
      <c r="B1096">
        <v>294</v>
      </c>
      <c r="C1096" t="s">
        <v>522</v>
      </c>
      <c r="D1096">
        <v>7</v>
      </c>
      <c r="E1096" t="str">
        <f>VLOOKUP(A1096,gry!gry,2,FALSE)</f>
        <v>Luxor</v>
      </c>
    </row>
    <row r="1097" spans="1:5" x14ac:dyDescent="0.25">
      <c r="A1097">
        <v>14</v>
      </c>
      <c r="B1097">
        <v>296</v>
      </c>
      <c r="C1097" t="s">
        <v>522</v>
      </c>
      <c r="D1097">
        <v>8</v>
      </c>
      <c r="E1097" t="str">
        <f>VLOOKUP(A1097,gry!gry,2,FALSE)</f>
        <v>Star Wars rebelia</v>
      </c>
    </row>
    <row r="1098" spans="1:5" x14ac:dyDescent="0.25">
      <c r="A1098">
        <v>50</v>
      </c>
      <c r="B1098">
        <v>296</v>
      </c>
      <c r="C1098" t="s">
        <v>522</v>
      </c>
      <c r="D1098">
        <v>8</v>
      </c>
      <c r="E1098" t="str">
        <f>VLOOKUP(A1098,gry!gry,2,FALSE)</f>
        <v>Yinsh</v>
      </c>
    </row>
    <row r="1099" spans="1:5" x14ac:dyDescent="0.25">
      <c r="A1099">
        <v>92</v>
      </c>
      <c r="B1099">
        <v>296</v>
      </c>
      <c r="C1099" t="s">
        <v>522</v>
      </c>
      <c r="D1099">
        <v>7</v>
      </c>
      <c r="E1099" t="str">
        <f>VLOOKUP(A1099,gry!gry,2,FALSE)</f>
        <v>Fotosynteza</v>
      </c>
    </row>
    <row r="1100" spans="1:5" x14ac:dyDescent="0.25">
      <c r="A1100">
        <v>111</v>
      </c>
      <c r="B1100">
        <v>296</v>
      </c>
      <c r="C1100" t="s">
        <v>521</v>
      </c>
      <c r="D1100">
        <v>10</v>
      </c>
      <c r="E1100" t="str">
        <f>VLOOKUP(A1100,gry!gry,2,FALSE)</f>
        <v>Jenga</v>
      </c>
    </row>
    <row r="1101" spans="1:5" x14ac:dyDescent="0.25">
      <c r="A1101">
        <v>11</v>
      </c>
      <c r="B1101">
        <v>297</v>
      </c>
      <c r="C1101" t="s">
        <v>522</v>
      </c>
      <c r="D1101">
        <v>7</v>
      </c>
      <c r="E1101" t="str">
        <f>VLOOKUP(A1101,gry!gry,2,FALSE)</f>
        <v>Scythe</v>
      </c>
    </row>
    <row r="1102" spans="1:5" x14ac:dyDescent="0.25">
      <c r="A1102">
        <v>18</v>
      </c>
      <c r="B1102">
        <v>297</v>
      </c>
      <c r="C1102" t="s">
        <v>523</v>
      </c>
      <c r="D1102">
        <v>8</v>
      </c>
      <c r="E1102" t="str">
        <f>VLOOKUP(A1102,gry!gry,2,FALSE)</f>
        <v>Viticulture</v>
      </c>
    </row>
    <row r="1103" spans="1:5" x14ac:dyDescent="0.25">
      <c r="A1103">
        <v>84</v>
      </c>
      <c r="B1103">
        <v>297</v>
      </c>
      <c r="C1103" t="s">
        <v>521</v>
      </c>
      <c r="D1103">
        <v>8</v>
      </c>
      <c r="E1103" t="str">
        <f>VLOOKUP(A1103,gry!gry,2,FALSE)</f>
        <v>Wyspa Sky</v>
      </c>
    </row>
    <row r="1104" spans="1:5" x14ac:dyDescent="0.25">
      <c r="A1104">
        <v>44</v>
      </c>
      <c r="B1104">
        <v>298</v>
      </c>
      <c r="C1104" t="s">
        <v>522</v>
      </c>
      <c r="D1104">
        <v>7</v>
      </c>
      <c r="E1104" t="str">
        <f>VLOOKUP(A1104,gry!gry,2,FALSE)</f>
        <v>Mombasa</v>
      </c>
    </row>
    <row r="1105" spans="1:5" x14ac:dyDescent="0.25">
      <c r="A1105">
        <v>65</v>
      </c>
      <c r="B1105">
        <v>298</v>
      </c>
      <c r="C1105" t="s">
        <v>523</v>
      </c>
      <c r="D1105">
        <v>9</v>
      </c>
      <c r="E1105" t="str">
        <f>VLOOKUP(A1105,gry!gry,2,FALSE)</f>
        <v>Carcassone</v>
      </c>
    </row>
    <row r="1106" spans="1:5" x14ac:dyDescent="0.25">
      <c r="A1106">
        <v>103</v>
      </c>
      <c r="B1106">
        <v>298</v>
      </c>
      <c r="C1106" t="s">
        <v>521</v>
      </c>
      <c r="D1106">
        <v>7</v>
      </c>
      <c r="E1106" t="str">
        <f>VLOOKUP(A1106,gry!gry,2,FALSE)</f>
        <v>Eurobisness</v>
      </c>
    </row>
    <row r="1107" spans="1:5" x14ac:dyDescent="0.25">
      <c r="A1107">
        <v>126</v>
      </c>
      <c r="B1107">
        <v>298</v>
      </c>
      <c r="C1107" t="s">
        <v>523</v>
      </c>
      <c r="D1107">
        <v>10</v>
      </c>
      <c r="E1107" t="str">
        <f>VLOOKUP(A1107,gry!gry,2,FALSE)</f>
        <v>Concordia</v>
      </c>
    </row>
    <row r="1108" spans="1:5" x14ac:dyDescent="0.25">
      <c r="A1108">
        <v>30</v>
      </c>
      <c r="B1108">
        <v>299</v>
      </c>
      <c r="C1108" t="s">
        <v>523</v>
      </c>
      <c r="D1108">
        <v>9</v>
      </c>
      <c r="E1108" t="str">
        <f>VLOOKUP(A1108,gry!gry,2,FALSE)</f>
        <v>Fauna</v>
      </c>
    </row>
    <row r="1109" spans="1:5" x14ac:dyDescent="0.25">
      <c r="A1109">
        <v>32</v>
      </c>
      <c r="B1109">
        <v>299</v>
      </c>
      <c r="C1109" t="s">
        <v>522</v>
      </c>
      <c r="D1109">
        <v>10</v>
      </c>
      <c r="E1109" t="str">
        <f>VLOOKUP(A1109,gry!gry,2,FALSE)</f>
        <v>Tajemnice labiryntu</v>
      </c>
    </row>
    <row r="1110" spans="1:5" x14ac:dyDescent="0.25">
      <c r="A1110">
        <v>43</v>
      </c>
      <c r="B1110">
        <v>299</v>
      </c>
      <c r="C1110" t="s">
        <v>522</v>
      </c>
      <c r="D1110">
        <v>8</v>
      </c>
      <c r="E1110" t="str">
        <f>VLOOKUP(A1110,gry!gry,2,FALSE)</f>
        <v>Simurgh</v>
      </c>
    </row>
    <row r="1111" spans="1:5" x14ac:dyDescent="0.25">
      <c r="A1111">
        <v>50</v>
      </c>
      <c r="B1111">
        <v>299</v>
      </c>
      <c r="C1111" t="s">
        <v>522</v>
      </c>
      <c r="D1111">
        <v>8</v>
      </c>
      <c r="E1111" t="str">
        <f>VLOOKUP(A1111,gry!gry,2,FALSE)</f>
        <v>Yinsh</v>
      </c>
    </row>
    <row r="1112" spans="1:5" x14ac:dyDescent="0.25">
      <c r="A1112">
        <v>74</v>
      </c>
      <c r="B1112">
        <v>299</v>
      </c>
      <c r="C1112" t="s">
        <v>522</v>
      </c>
      <c r="D1112">
        <v>8</v>
      </c>
      <c r="E1112" t="str">
        <f>VLOOKUP(A1112,gry!gry,2,FALSE)</f>
        <v>Jaipur</v>
      </c>
    </row>
    <row r="1113" spans="1:5" x14ac:dyDescent="0.25">
      <c r="A1113">
        <v>79</v>
      </c>
      <c r="B1113">
        <v>299</v>
      </c>
      <c r="C1113" t="s">
        <v>521</v>
      </c>
      <c r="D1113">
        <v>8</v>
      </c>
      <c r="E1113" t="str">
        <f>VLOOKUP(A1113,gry!gry,2,FALSE)</f>
        <v>Wielka Petla</v>
      </c>
    </row>
    <row r="1114" spans="1:5" x14ac:dyDescent="0.25">
      <c r="A1114">
        <v>100</v>
      </c>
      <c r="B1114">
        <v>299</v>
      </c>
      <c r="C1114" t="s">
        <v>522</v>
      </c>
      <c r="D1114">
        <v>8</v>
      </c>
      <c r="E1114" t="str">
        <f>VLOOKUP(A1114,gry!gry,2,FALSE)</f>
        <v>Avalone</v>
      </c>
    </row>
    <row r="1115" spans="1:5" x14ac:dyDescent="0.25">
      <c r="A1115">
        <v>40</v>
      </c>
      <c r="B1115">
        <v>300</v>
      </c>
      <c r="C1115" t="s">
        <v>523</v>
      </c>
      <c r="D1115">
        <v>10</v>
      </c>
      <c r="E1115" t="str">
        <f>VLOOKUP(A1115,gry!gry,2,FALSE)</f>
        <v>Teby</v>
      </c>
    </row>
    <row r="1116" spans="1:5" x14ac:dyDescent="0.25">
      <c r="A1116">
        <v>52</v>
      </c>
      <c r="B1116">
        <v>300</v>
      </c>
      <c r="C1116" t="s">
        <v>521</v>
      </c>
      <c r="D1116">
        <v>8</v>
      </c>
      <c r="E1116" t="str">
        <f>VLOOKUP(A1116,gry!gry,2,FALSE)</f>
        <v>Lyngk</v>
      </c>
    </row>
    <row r="1117" spans="1:5" x14ac:dyDescent="0.25">
      <c r="A1117">
        <v>88</v>
      </c>
      <c r="B1117">
        <v>300</v>
      </c>
      <c r="C1117" t="s">
        <v>522</v>
      </c>
      <c r="D1117">
        <v>7</v>
      </c>
      <c r="E1117" t="str">
        <f>VLOOKUP(A1117,gry!gry,2,FALSE)</f>
        <v>Gizmos</v>
      </c>
    </row>
    <row r="1118" spans="1:5" x14ac:dyDescent="0.25">
      <c r="A1118">
        <v>25</v>
      </c>
      <c r="B1118">
        <v>301</v>
      </c>
      <c r="C1118" t="s">
        <v>523</v>
      </c>
      <c r="D1118">
        <v>7</v>
      </c>
      <c r="E1118" t="str">
        <f>VLOOKUP(A1118,gry!gry,2,FALSE)</f>
        <v>Anachrony</v>
      </c>
    </row>
    <row r="1119" spans="1:5" x14ac:dyDescent="0.25">
      <c r="A1119">
        <v>34</v>
      </c>
      <c r="B1119">
        <v>301</v>
      </c>
      <c r="C1119" t="s">
        <v>521</v>
      </c>
      <c r="D1119">
        <v>10</v>
      </c>
      <c r="E1119" t="str">
        <f>VLOOKUP(A1119,gry!gry,2,FALSE)</f>
        <v>Reef</v>
      </c>
    </row>
    <row r="1120" spans="1:5" x14ac:dyDescent="0.25">
      <c r="A1120">
        <v>35</v>
      </c>
      <c r="B1120">
        <v>301</v>
      </c>
      <c r="C1120" t="s">
        <v>521</v>
      </c>
      <c r="D1120">
        <v>10</v>
      </c>
      <c r="E1120" t="str">
        <f>VLOOKUP(A1120,gry!gry,2,FALSE)</f>
        <v>Manhatan</v>
      </c>
    </row>
    <row r="1121" spans="1:5" x14ac:dyDescent="0.25">
      <c r="A1121">
        <v>51</v>
      </c>
      <c r="B1121">
        <v>301</v>
      </c>
      <c r="C1121" t="s">
        <v>521</v>
      </c>
      <c r="D1121">
        <v>10</v>
      </c>
      <c r="E1121" t="str">
        <f>VLOOKUP(A1121,gry!gry,2,FALSE)</f>
        <v>Torres</v>
      </c>
    </row>
    <row r="1122" spans="1:5" x14ac:dyDescent="0.25">
      <c r="A1122">
        <v>67</v>
      </c>
      <c r="B1122">
        <v>301</v>
      </c>
      <c r="C1122" t="s">
        <v>521</v>
      </c>
      <c r="D1122">
        <v>10</v>
      </c>
      <c r="E1122" t="str">
        <f>VLOOKUP(A1122,gry!gry,2,FALSE)</f>
        <v>Troyes</v>
      </c>
    </row>
    <row r="1123" spans="1:5" x14ac:dyDescent="0.25">
      <c r="A1123">
        <v>81</v>
      </c>
      <c r="B1123">
        <v>301</v>
      </c>
      <c r="C1123" t="s">
        <v>521</v>
      </c>
      <c r="D1123">
        <v>10</v>
      </c>
      <c r="E1123" t="str">
        <f>VLOOKUP(A1123,gry!gry,2,FALSE)</f>
        <v>Catan</v>
      </c>
    </row>
    <row r="1124" spans="1:5" x14ac:dyDescent="0.25">
      <c r="A1124">
        <v>108</v>
      </c>
      <c r="B1124">
        <v>301</v>
      </c>
      <c r="C1124" t="s">
        <v>521</v>
      </c>
      <c r="D1124">
        <v>8</v>
      </c>
      <c r="E1124" t="str">
        <f>VLOOKUP(A1124,gry!gry,2,FALSE)</f>
        <v>Swiatowy Konflikt</v>
      </c>
    </row>
    <row r="1125" spans="1:5" x14ac:dyDescent="0.25">
      <c r="A1125">
        <v>98</v>
      </c>
      <c r="B1125">
        <v>302</v>
      </c>
      <c r="C1125" t="s">
        <v>521</v>
      </c>
      <c r="D1125">
        <v>10</v>
      </c>
      <c r="E1125" t="str">
        <f>VLOOKUP(A1125,gry!gry,2,FALSE)</f>
        <v>Brass</v>
      </c>
    </row>
    <row r="1126" spans="1:5" x14ac:dyDescent="0.25">
      <c r="A1126">
        <v>21</v>
      </c>
      <c r="B1126">
        <v>303</v>
      </c>
      <c r="C1126" t="s">
        <v>521</v>
      </c>
      <c r="D1126">
        <v>8</v>
      </c>
      <c r="E1126" t="str">
        <f>VLOOKUP(A1126,gry!gry,2,FALSE)</f>
        <v>Nemesis</v>
      </c>
    </row>
    <row r="1127" spans="1:5" x14ac:dyDescent="0.25">
      <c r="A1127">
        <v>121</v>
      </c>
      <c r="B1127">
        <v>303</v>
      </c>
      <c r="C1127" t="s">
        <v>521</v>
      </c>
      <c r="D1127">
        <v>10</v>
      </c>
      <c r="E1127" t="str">
        <f>VLOOKUP(A1127,gry!gry,2,FALSE)</f>
        <v>Mandala</v>
      </c>
    </row>
    <row r="1128" spans="1:5" x14ac:dyDescent="0.25">
      <c r="A1128">
        <v>19</v>
      </c>
      <c r="B1128">
        <v>304</v>
      </c>
      <c r="C1128" t="s">
        <v>521</v>
      </c>
      <c r="D1128">
        <v>10</v>
      </c>
      <c r="E1128" t="str">
        <f>VLOOKUP(A1128,gry!gry,2,FALSE)</f>
        <v>Kawerna</v>
      </c>
    </row>
    <row r="1129" spans="1:5" x14ac:dyDescent="0.25">
      <c r="A1129">
        <v>28</v>
      </c>
      <c r="B1129">
        <v>304</v>
      </c>
      <c r="C1129" t="s">
        <v>521</v>
      </c>
      <c r="D1129">
        <v>9</v>
      </c>
      <c r="E1129" t="str">
        <f>VLOOKUP(A1129,gry!gry,2,FALSE)</f>
        <v>Kemet</v>
      </c>
    </row>
    <row r="1130" spans="1:5" x14ac:dyDescent="0.25">
      <c r="A1130">
        <v>114</v>
      </c>
      <c r="B1130">
        <v>304</v>
      </c>
      <c r="C1130" t="s">
        <v>523</v>
      </c>
      <c r="D1130">
        <v>9</v>
      </c>
      <c r="E1130" t="str">
        <f>VLOOKUP(A1130,gry!gry,2,FALSE)</f>
        <v>Laguna</v>
      </c>
    </row>
    <row r="1131" spans="1:5" x14ac:dyDescent="0.25">
      <c r="A1131">
        <v>5</v>
      </c>
      <c r="B1131">
        <v>305</v>
      </c>
      <c r="C1131" t="s">
        <v>523</v>
      </c>
      <c r="D1131">
        <v>10</v>
      </c>
      <c r="E1131" t="str">
        <f>VLOOKUP(A1131,gry!gry,2,FALSE)</f>
        <v>Dobble</v>
      </c>
    </row>
    <row r="1132" spans="1:5" x14ac:dyDescent="0.25">
      <c r="A1132">
        <v>27</v>
      </c>
      <c r="B1132">
        <v>305</v>
      </c>
      <c r="C1132" t="s">
        <v>523</v>
      </c>
      <c r="D1132">
        <v>7</v>
      </c>
      <c r="E1132" t="str">
        <f>VLOOKUP(A1132,gry!gry,2,FALSE)</f>
        <v>Keyflower</v>
      </c>
    </row>
    <row r="1133" spans="1:5" x14ac:dyDescent="0.25">
      <c r="A1133">
        <v>32</v>
      </c>
      <c r="B1133">
        <v>305</v>
      </c>
      <c r="C1133" t="s">
        <v>523</v>
      </c>
      <c r="D1133">
        <v>8</v>
      </c>
      <c r="E1133" t="str">
        <f>VLOOKUP(A1133,gry!gry,2,FALSE)</f>
        <v>Tajemnice labiryntu</v>
      </c>
    </row>
    <row r="1134" spans="1:5" x14ac:dyDescent="0.25">
      <c r="A1134">
        <v>35</v>
      </c>
      <c r="B1134">
        <v>305</v>
      </c>
      <c r="C1134" t="s">
        <v>523</v>
      </c>
      <c r="D1134">
        <v>9</v>
      </c>
      <c r="E1134" t="str">
        <f>VLOOKUP(A1134,gry!gry,2,FALSE)</f>
        <v>Manhatan</v>
      </c>
    </row>
    <row r="1135" spans="1:5" x14ac:dyDescent="0.25">
      <c r="A1135">
        <v>85</v>
      </c>
      <c r="B1135">
        <v>305</v>
      </c>
      <c r="C1135" t="s">
        <v>523</v>
      </c>
      <c r="D1135">
        <v>8</v>
      </c>
      <c r="E1135" t="str">
        <f>VLOOKUP(A1135,gry!gry,2,FALSE)</f>
        <v>Sushi Go</v>
      </c>
    </row>
    <row r="1136" spans="1:5" x14ac:dyDescent="0.25">
      <c r="A1136">
        <v>1</v>
      </c>
      <c r="B1136">
        <v>306</v>
      </c>
      <c r="C1136" t="s">
        <v>523</v>
      </c>
      <c r="D1136">
        <v>7</v>
      </c>
      <c r="E1136" t="str">
        <f>VLOOKUP(A1136,gry!gry,2,FALSE)</f>
        <v>Wsiasc do Pociagu: Europa</v>
      </c>
    </row>
    <row r="1137" spans="1:5" x14ac:dyDescent="0.25">
      <c r="A1137">
        <v>112</v>
      </c>
      <c r="B1137">
        <v>306</v>
      </c>
      <c r="C1137" t="s">
        <v>523</v>
      </c>
      <c r="D1137">
        <v>9</v>
      </c>
      <c r="E1137" t="str">
        <f>VLOOKUP(A1137,gry!gry,2,FALSE)</f>
        <v>Scrabble</v>
      </c>
    </row>
    <row r="1138" spans="1:5" x14ac:dyDescent="0.25">
      <c r="A1138">
        <v>3</v>
      </c>
      <c r="B1138">
        <v>307</v>
      </c>
      <c r="C1138" t="s">
        <v>522</v>
      </c>
      <c r="D1138">
        <v>9</v>
      </c>
      <c r="E1138" t="str">
        <f>VLOOKUP(A1138,gry!gry,2,FALSE)</f>
        <v>Splendor</v>
      </c>
    </row>
    <row r="1139" spans="1:5" x14ac:dyDescent="0.25">
      <c r="A1139">
        <v>129</v>
      </c>
      <c r="B1139">
        <v>307</v>
      </c>
      <c r="C1139" t="s">
        <v>522</v>
      </c>
      <c r="D1139">
        <v>9</v>
      </c>
      <c r="E1139" t="str">
        <f>VLOOKUP(A1139,gry!gry,2,FALSE)</f>
        <v>Podwodne miasta</v>
      </c>
    </row>
    <row r="1140" spans="1:5" x14ac:dyDescent="0.25">
      <c r="A1140">
        <v>130</v>
      </c>
      <c r="B1140">
        <v>307</v>
      </c>
      <c r="C1140" t="s">
        <v>522</v>
      </c>
      <c r="D1140">
        <v>7</v>
      </c>
      <c r="E1140" t="str">
        <f>VLOOKUP(A1140,gry!gry,2,FALSE)</f>
        <v>Mamy szpiega</v>
      </c>
    </row>
    <row r="1141" spans="1:5" x14ac:dyDescent="0.25">
      <c r="A1141">
        <v>8</v>
      </c>
      <c r="B1141">
        <v>308</v>
      </c>
      <c r="C1141" t="s">
        <v>522</v>
      </c>
      <c r="D1141">
        <v>10</v>
      </c>
      <c r="E1141" t="str">
        <f>VLOOKUP(A1141,gry!gry,2,FALSE)</f>
        <v>Terraformacja Marsa</v>
      </c>
    </row>
    <row r="1142" spans="1:5" x14ac:dyDescent="0.25">
      <c r="A1142">
        <v>21</v>
      </c>
      <c r="B1142">
        <v>308</v>
      </c>
      <c r="C1142" t="s">
        <v>521</v>
      </c>
      <c r="D1142">
        <v>8</v>
      </c>
      <c r="E1142" t="str">
        <f>VLOOKUP(A1142,gry!gry,2,FALSE)</f>
        <v>Nemesis</v>
      </c>
    </row>
    <row r="1143" spans="1:5" x14ac:dyDescent="0.25">
      <c r="A1143">
        <v>55</v>
      </c>
      <c r="B1143">
        <v>308</v>
      </c>
      <c r="C1143" t="s">
        <v>522</v>
      </c>
      <c r="D1143">
        <v>7</v>
      </c>
      <c r="E1143" t="str">
        <f>VLOOKUP(A1143,gry!gry,2,FALSE)</f>
        <v>Spindirella</v>
      </c>
    </row>
    <row r="1144" spans="1:5" x14ac:dyDescent="0.25">
      <c r="A1144">
        <v>68</v>
      </c>
      <c r="B1144">
        <v>309</v>
      </c>
      <c r="C1144" t="s">
        <v>523</v>
      </c>
      <c r="D1144">
        <v>9</v>
      </c>
      <c r="E1144" t="str">
        <f>VLOOKUP(A1144,gry!gry,2,FALSE)</f>
        <v>Paladyni</v>
      </c>
    </row>
    <row r="1145" spans="1:5" x14ac:dyDescent="0.25">
      <c r="A1145">
        <v>14</v>
      </c>
      <c r="B1145">
        <v>311</v>
      </c>
      <c r="C1145" t="s">
        <v>521</v>
      </c>
      <c r="D1145">
        <v>9</v>
      </c>
      <c r="E1145" t="str">
        <f>VLOOKUP(A1145,gry!gry,2,FALSE)</f>
        <v>Star Wars rebelia</v>
      </c>
    </row>
    <row r="1146" spans="1:5" x14ac:dyDescent="0.25">
      <c r="A1146">
        <v>74</v>
      </c>
      <c r="B1146">
        <v>311</v>
      </c>
      <c r="C1146" t="s">
        <v>522</v>
      </c>
      <c r="D1146">
        <v>7</v>
      </c>
      <c r="E1146" t="str">
        <f>VLOOKUP(A1146,gry!gry,2,FALSE)</f>
        <v>Jaipur</v>
      </c>
    </row>
    <row r="1147" spans="1:5" x14ac:dyDescent="0.25">
      <c r="A1147">
        <v>17</v>
      </c>
      <c r="B1147">
        <v>312</v>
      </c>
      <c r="C1147" t="s">
        <v>523</v>
      </c>
      <c r="D1147">
        <v>9</v>
      </c>
      <c r="E1147" t="str">
        <f>VLOOKUP(A1147,gry!gry,2,FALSE)</f>
        <v>Puerto Rico</v>
      </c>
    </row>
    <row r="1148" spans="1:5" x14ac:dyDescent="0.25">
      <c r="A1148">
        <v>53</v>
      </c>
      <c r="B1148">
        <v>312</v>
      </c>
      <c r="C1148" t="s">
        <v>521</v>
      </c>
      <c r="D1148">
        <v>7</v>
      </c>
      <c r="E1148" t="str">
        <f>VLOOKUP(A1148,gry!gry,2,FALSE)</f>
        <v>Wybuchowa mieszanka</v>
      </c>
    </row>
    <row r="1149" spans="1:5" x14ac:dyDescent="0.25">
      <c r="A1149">
        <v>69</v>
      </c>
      <c r="B1149">
        <v>312</v>
      </c>
      <c r="C1149" t="s">
        <v>523</v>
      </c>
      <c r="D1149">
        <v>9</v>
      </c>
      <c r="E1149" t="str">
        <f>VLOOKUP(A1149,gry!gry,2,FALSE)</f>
        <v>Architekci</v>
      </c>
    </row>
    <row r="1150" spans="1:5" x14ac:dyDescent="0.25">
      <c r="A1150">
        <v>71</v>
      </c>
      <c r="B1150">
        <v>312</v>
      </c>
      <c r="C1150" t="s">
        <v>523</v>
      </c>
      <c r="D1150">
        <v>8</v>
      </c>
      <c r="E1150" t="str">
        <f>VLOOKUP(A1150,gry!gry,2,FALSE)</f>
        <v>Welcome to</v>
      </c>
    </row>
    <row r="1151" spans="1:5" x14ac:dyDescent="0.25">
      <c r="A1151">
        <v>10</v>
      </c>
      <c r="B1151">
        <v>313</v>
      </c>
      <c r="C1151" t="s">
        <v>522</v>
      </c>
      <c r="D1151">
        <v>9</v>
      </c>
      <c r="E1151" t="str">
        <f>VLOOKUP(A1151,gry!gry,2,FALSE)</f>
        <v>Terra Mistica</v>
      </c>
    </row>
    <row r="1152" spans="1:5" x14ac:dyDescent="0.25">
      <c r="A1152">
        <v>29</v>
      </c>
      <c r="B1152">
        <v>313</v>
      </c>
      <c r="C1152" t="s">
        <v>522</v>
      </c>
      <c r="D1152">
        <v>9</v>
      </c>
      <c r="E1152" t="str">
        <f>VLOOKUP(A1152,gry!gry,2,FALSE)</f>
        <v>Cyklady</v>
      </c>
    </row>
    <row r="1153" spans="1:5" x14ac:dyDescent="0.25">
      <c r="A1153">
        <v>66</v>
      </c>
      <c r="B1153">
        <v>313</v>
      </c>
      <c r="C1153" t="s">
        <v>522</v>
      </c>
      <c r="D1153">
        <v>7</v>
      </c>
      <c r="E1153" t="str">
        <f>VLOOKUP(A1153,gry!gry,2,FALSE)</f>
        <v>Dominion</v>
      </c>
    </row>
    <row r="1154" spans="1:5" x14ac:dyDescent="0.25">
      <c r="A1154">
        <v>127</v>
      </c>
      <c r="B1154">
        <v>313</v>
      </c>
      <c r="C1154" t="s">
        <v>522</v>
      </c>
      <c r="D1154">
        <v>9</v>
      </c>
      <c r="E1154" t="str">
        <f>VLOOKUP(A1154,gry!gry,2,FALSE)</f>
        <v>Root</v>
      </c>
    </row>
    <row r="1155" spans="1:5" x14ac:dyDescent="0.25">
      <c r="A1155">
        <v>15</v>
      </c>
      <c r="B1155">
        <v>314</v>
      </c>
      <c r="C1155" t="s">
        <v>521</v>
      </c>
      <c r="D1155">
        <v>9</v>
      </c>
      <c r="E1155" t="str">
        <f>VLOOKUP(A1155,gry!gry,2,FALSE)</f>
        <v>Szarlatani z Pasikorowic</v>
      </c>
    </row>
    <row r="1156" spans="1:5" x14ac:dyDescent="0.25">
      <c r="A1156">
        <v>56</v>
      </c>
      <c r="B1156">
        <v>314</v>
      </c>
      <c r="C1156" t="s">
        <v>522</v>
      </c>
      <c r="D1156">
        <v>9</v>
      </c>
      <c r="E1156" t="str">
        <f>VLOOKUP(A1156,gry!gry,2,FALSE)</f>
        <v>Colt Express</v>
      </c>
    </row>
    <row r="1157" spans="1:5" x14ac:dyDescent="0.25">
      <c r="A1157">
        <v>76</v>
      </c>
      <c r="B1157">
        <v>314</v>
      </c>
      <c r="C1157" t="s">
        <v>523</v>
      </c>
      <c r="D1157">
        <v>7</v>
      </c>
      <c r="E1157" t="str">
        <f>VLOOKUP(A1157,gry!gry,2,FALSE)</f>
        <v>Detektyw</v>
      </c>
    </row>
    <row r="1158" spans="1:5" x14ac:dyDescent="0.25">
      <c r="A1158">
        <v>101</v>
      </c>
      <c r="B1158">
        <v>314</v>
      </c>
      <c r="C1158" t="s">
        <v>521</v>
      </c>
      <c r="D1158">
        <v>7</v>
      </c>
      <c r="E1158" t="str">
        <f>VLOOKUP(A1158,gry!gry,2,FALSE)</f>
        <v>Inis</v>
      </c>
    </row>
    <row r="1159" spans="1:5" x14ac:dyDescent="0.25">
      <c r="A1159">
        <v>3</v>
      </c>
      <c r="B1159">
        <v>315</v>
      </c>
      <c r="C1159" t="s">
        <v>522</v>
      </c>
      <c r="D1159">
        <v>10</v>
      </c>
      <c r="E1159" t="str">
        <f>VLOOKUP(A1159,gry!gry,2,FALSE)</f>
        <v>Splendor</v>
      </c>
    </row>
    <row r="1160" spans="1:5" x14ac:dyDescent="0.25">
      <c r="A1160">
        <v>16</v>
      </c>
      <c r="B1160">
        <v>315</v>
      </c>
      <c r="C1160" t="s">
        <v>523</v>
      </c>
      <c r="D1160">
        <v>8</v>
      </c>
      <c r="E1160" t="str">
        <f>VLOOKUP(A1160,gry!gry,2,FALSE)</f>
        <v>Uczta Odyna</v>
      </c>
    </row>
    <row r="1161" spans="1:5" x14ac:dyDescent="0.25">
      <c r="A1161">
        <v>21</v>
      </c>
      <c r="B1161">
        <v>315</v>
      </c>
      <c r="C1161" t="s">
        <v>521</v>
      </c>
      <c r="D1161">
        <v>10</v>
      </c>
      <c r="E1161" t="str">
        <f>VLOOKUP(A1161,gry!gry,2,FALSE)</f>
        <v>Nemesis</v>
      </c>
    </row>
    <row r="1162" spans="1:5" x14ac:dyDescent="0.25">
      <c r="A1162">
        <v>85</v>
      </c>
      <c r="B1162">
        <v>315</v>
      </c>
      <c r="C1162" t="s">
        <v>521</v>
      </c>
      <c r="D1162">
        <v>10</v>
      </c>
      <c r="E1162" t="str">
        <f>VLOOKUP(A1162,gry!gry,2,FALSE)</f>
        <v>Sushi Go</v>
      </c>
    </row>
    <row r="1163" spans="1:5" x14ac:dyDescent="0.25">
      <c r="A1163">
        <v>86</v>
      </c>
      <c r="B1163">
        <v>315</v>
      </c>
      <c r="C1163" t="s">
        <v>521</v>
      </c>
      <c r="D1163">
        <v>9</v>
      </c>
      <c r="E1163" t="str">
        <f>VLOOKUP(A1163,gry!gry,2,FALSE)</f>
        <v>Gejsze</v>
      </c>
    </row>
    <row r="1164" spans="1:5" x14ac:dyDescent="0.25">
      <c r="A1164">
        <v>111</v>
      </c>
      <c r="B1164">
        <v>315</v>
      </c>
      <c r="C1164" t="s">
        <v>521</v>
      </c>
      <c r="D1164">
        <v>7</v>
      </c>
      <c r="E1164" t="str">
        <f>VLOOKUP(A1164,gry!gry,2,FALSE)</f>
        <v>Jenga</v>
      </c>
    </row>
    <row r="1165" spans="1:5" x14ac:dyDescent="0.25">
      <c r="A1165">
        <v>3</v>
      </c>
      <c r="B1165">
        <v>316</v>
      </c>
      <c r="C1165" t="s">
        <v>521</v>
      </c>
      <c r="D1165">
        <v>8</v>
      </c>
      <c r="E1165" t="str">
        <f>VLOOKUP(A1165,gry!gry,2,FALSE)</f>
        <v>Splendor</v>
      </c>
    </row>
    <row r="1166" spans="1:5" x14ac:dyDescent="0.25">
      <c r="A1166">
        <v>26</v>
      </c>
      <c r="B1166">
        <v>316</v>
      </c>
      <c r="C1166" t="s">
        <v>521</v>
      </c>
      <c r="D1166">
        <v>9</v>
      </c>
      <c r="E1166" t="str">
        <f>VLOOKUP(A1166,gry!gry,2,FALSE)</f>
        <v>Piec klanow</v>
      </c>
    </row>
    <row r="1167" spans="1:5" x14ac:dyDescent="0.25">
      <c r="A1167">
        <v>18</v>
      </c>
      <c r="B1167">
        <v>317</v>
      </c>
      <c r="C1167" t="s">
        <v>521</v>
      </c>
      <c r="D1167">
        <v>9</v>
      </c>
      <c r="E1167" t="str">
        <f>VLOOKUP(A1167,gry!gry,2,FALSE)</f>
        <v>Viticulture</v>
      </c>
    </row>
    <row r="1168" spans="1:5" x14ac:dyDescent="0.25">
      <c r="A1168">
        <v>19</v>
      </c>
      <c r="B1168">
        <v>317</v>
      </c>
      <c r="C1168" t="s">
        <v>521</v>
      </c>
      <c r="D1168">
        <v>8</v>
      </c>
      <c r="E1168" t="str">
        <f>VLOOKUP(A1168,gry!gry,2,FALSE)</f>
        <v>Kawerna</v>
      </c>
    </row>
    <row r="1169" spans="1:5" x14ac:dyDescent="0.25">
      <c r="A1169">
        <v>20</v>
      </c>
      <c r="B1169">
        <v>317</v>
      </c>
      <c r="C1169" t="s">
        <v>521</v>
      </c>
      <c r="D1169">
        <v>9</v>
      </c>
      <c r="E1169" t="str">
        <f>VLOOKUP(A1169,gry!gry,2,FALSE)</f>
        <v>Agricola</v>
      </c>
    </row>
    <row r="1170" spans="1:5" x14ac:dyDescent="0.25">
      <c r="A1170">
        <v>24</v>
      </c>
      <c r="B1170">
        <v>317</v>
      </c>
      <c r="C1170" t="s">
        <v>521</v>
      </c>
      <c r="D1170">
        <v>8</v>
      </c>
      <c r="E1170" t="str">
        <f>VLOOKUP(A1170,gry!gry,2,FALSE)</f>
        <v>Robinson Crusoe</v>
      </c>
    </row>
    <row r="1171" spans="1:5" x14ac:dyDescent="0.25">
      <c r="A1171">
        <v>42</v>
      </c>
      <c r="B1171">
        <v>317</v>
      </c>
      <c r="C1171" t="s">
        <v>521</v>
      </c>
      <c r="D1171">
        <v>7</v>
      </c>
      <c r="E1171" t="str">
        <f>VLOOKUP(A1171,gry!gry,2,FALSE)</f>
        <v>Santorini</v>
      </c>
    </row>
    <row r="1172" spans="1:5" x14ac:dyDescent="0.25">
      <c r="A1172">
        <v>45</v>
      </c>
      <c r="B1172">
        <v>317</v>
      </c>
      <c r="C1172" t="s">
        <v>523</v>
      </c>
      <c r="D1172">
        <v>10</v>
      </c>
      <c r="E1172" t="str">
        <f>VLOOKUP(A1172,gry!gry,2,FALSE)</f>
        <v>Patchwork</v>
      </c>
    </row>
    <row r="1173" spans="1:5" x14ac:dyDescent="0.25">
      <c r="A1173">
        <v>69</v>
      </c>
      <c r="B1173">
        <v>317</v>
      </c>
      <c r="C1173" t="s">
        <v>523</v>
      </c>
      <c r="D1173">
        <v>7</v>
      </c>
      <c r="E1173" t="str">
        <f>VLOOKUP(A1173,gry!gry,2,FALSE)</f>
        <v>Architekci</v>
      </c>
    </row>
    <row r="1174" spans="1:5" x14ac:dyDescent="0.25">
      <c r="A1174">
        <v>70</v>
      </c>
      <c r="B1174">
        <v>317</v>
      </c>
      <c r="C1174" t="s">
        <v>523</v>
      </c>
      <c r="D1174">
        <v>10</v>
      </c>
      <c r="E1174" t="str">
        <f>VLOOKUP(A1174,gry!gry,2,FALSE)</f>
        <v>Alchemicy</v>
      </c>
    </row>
    <row r="1175" spans="1:5" x14ac:dyDescent="0.25">
      <c r="A1175">
        <v>120</v>
      </c>
      <c r="B1175">
        <v>317</v>
      </c>
      <c r="C1175" t="s">
        <v>523</v>
      </c>
      <c r="D1175">
        <v>9</v>
      </c>
      <c r="E1175" t="str">
        <f>VLOOKUP(A1175,gry!gry,2,FALSE)</f>
        <v>Roj</v>
      </c>
    </row>
    <row r="1176" spans="1:5" x14ac:dyDescent="0.25">
      <c r="A1176">
        <v>4</v>
      </c>
      <c r="B1176">
        <v>318</v>
      </c>
      <c r="C1176" t="s">
        <v>523</v>
      </c>
      <c r="D1176">
        <v>9</v>
      </c>
      <c r="E1176" t="str">
        <f>VLOOKUP(A1176,gry!gry,2,FALSE)</f>
        <v>Dixit</v>
      </c>
    </row>
    <row r="1177" spans="1:5" x14ac:dyDescent="0.25">
      <c r="A1177">
        <v>18</v>
      </c>
      <c r="B1177">
        <v>318</v>
      </c>
      <c r="C1177" t="s">
        <v>523</v>
      </c>
      <c r="D1177">
        <v>7</v>
      </c>
      <c r="E1177" t="str">
        <f>VLOOKUP(A1177,gry!gry,2,FALSE)</f>
        <v>Viticulture</v>
      </c>
    </row>
    <row r="1178" spans="1:5" x14ac:dyDescent="0.25">
      <c r="A1178">
        <v>24</v>
      </c>
      <c r="B1178">
        <v>318</v>
      </c>
      <c r="C1178" t="s">
        <v>523</v>
      </c>
      <c r="D1178">
        <v>8</v>
      </c>
      <c r="E1178" t="str">
        <f>VLOOKUP(A1178,gry!gry,2,FALSE)</f>
        <v>Robinson Crusoe</v>
      </c>
    </row>
    <row r="1179" spans="1:5" x14ac:dyDescent="0.25">
      <c r="A1179">
        <v>74</v>
      </c>
      <c r="B1179">
        <v>318</v>
      </c>
      <c r="C1179" t="s">
        <v>523</v>
      </c>
      <c r="D1179">
        <v>8</v>
      </c>
      <c r="E1179" t="str">
        <f>VLOOKUP(A1179,gry!gry,2,FALSE)</f>
        <v>Jaipur</v>
      </c>
    </row>
    <row r="1180" spans="1:5" x14ac:dyDescent="0.25">
      <c r="A1180">
        <v>119</v>
      </c>
      <c r="B1180">
        <v>318</v>
      </c>
      <c r="C1180" t="s">
        <v>522</v>
      </c>
      <c r="D1180">
        <v>10</v>
      </c>
      <c r="E1180" t="str">
        <f>VLOOKUP(A1180,gry!gry,2,FALSE)</f>
        <v>Mr. Jack</v>
      </c>
    </row>
    <row r="1181" spans="1:5" x14ac:dyDescent="0.25">
      <c r="A1181">
        <v>6</v>
      </c>
      <c r="B1181">
        <v>319</v>
      </c>
      <c r="C1181" t="s">
        <v>522</v>
      </c>
      <c r="D1181">
        <v>7</v>
      </c>
      <c r="E1181" t="str">
        <f>VLOOKUP(A1181,gry!gry,2,FALSE)</f>
        <v>Azul</v>
      </c>
    </row>
    <row r="1182" spans="1:5" x14ac:dyDescent="0.25">
      <c r="A1182">
        <v>23</v>
      </c>
      <c r="B1182">
        <v>319</v>
      </c>
      <c r="C1182" t="s">
        <v>522</v>
      </c>
      <c r="D1182">
        <v>9</v>
      </c>
      <c r="E1182" t="str">
        <f>VLOOKUP(A1182,gry!gry,2,FALSE)</f>
        <v>Everdell</v>
      </c>
    </row>
    <row r="1183" spans="1:5" x14ac:dyDescent="0.25">
      <c r="A1183">
        <v>25</v>
      </c>
      <c r="B1183">
        <v>319</v>
      </c>
      <c r="C1183" t="s">
        <v>522</v>
      </c>
      <c r="D1183">
        <v>8</v>
      </c>
      <c r="E1183" t="str">
        <f>VLOOKUP(A1183,gry!gry,2,FALSE)</f>
        <v>Anachrony</v>
      </c>
    </row>
    <row r="1184" spans="1:5" x14ac:dyDescent="0.25">
      <c r="A1184">
        <v>82</v>
      </c>
      <c r="B1184">
        <v>319</v>
      </c>
      <c r="C1184" t="s">
        <v>521</v>
      </c>
      <c r="D1184">
        <v>9</v>
      </c>
      <c r="E1184" t="str">
        <f>VLOOKUP(A1184,gry!gry,2,FALSE)</f>
        <v>5 sekund</v>
      </c>
    </row>
    <row r="1185" spans="1:5" x14ac:dyDescent="0.25">
      <c r="A1185">
        <v>104</v>
      </c>
      <c r="B1185">
        <v>319</v>
      </c>
      <c r="C1185" t="s">
        <v>522</v>
      </c>
      <c r="D1185">
        <v>7</v>
      </c>
      <c r="E1185" t="str">
        <f>VLOOKUP(A1185,gry!gry,2,FALSE)</f>
        <v>Bitwa Morska</v>
      </c>
    </row>
    <row r="1186" spans="1:5" x14ac:dyDescent="0.25">
      <c r="A1186">
        <v>125</v>
      </c>
      <c r="B1186">
        <v>320</v>
      </c>
      <c r="C1186" t="s">
        <v>523</v>
      </c>
      <c r="D1186">
        <v>10</v>
      </c>
      <c r="E1186" t="str">
        <f>VLOOKUP(A1186,gry!gry,2,FALSE)</f>
        <v>Cywilizacja</v>
      </c>
    </row>
    <row r="1187" spans="1:5" x14ac:dyDescent="0.25">
      <c r="A1187">
        <v>57</v>
      </c>
      <c r="B1187">
        <v>321</v>
      </c>
      <c r="C1187" t="s">
        <v>521</v>
      </c>
      <c r="D1187">
        <v>10</v>
      </c>
      <c r="E1187" t="str">
        <f>VLOOKUP(A1187,gry!gry,2,FALSE)</f>
        <v>Tash Kalar</v>
      </c>
    </row>
    <row r="1188" spans="1:5" x14ac:dyDescent="0.25">
      <c r="A1188">
        <v>88</v>
      </c>
      <c r="B1188">
        <v>321</v>
      </c>
      <c r="C1188" t="s">
        <v>522</v>
      </c>
      <c r="D1188">
        <v>8</v>
      </c>
      <c r="E1188" t="str">
        <f>VLOOKUP(A1188,gry!gry,2,FALSE)</f>
        <v>Gizmos</v>
      </c>
    </row>
    <row r="1189" spans="1:5" x14ac:dyDescent="0.25">
      <c r="A1189">
        <v>115</v>
      </c>
      <c r="B1189">
        <v>321</v>
      </c>
      <c r="C1189" t="s">
        <v>523</v>
      </c>
      <c r="D1189">
        <v>9</v>
      </c>
      <c r="E1189" t="str">
        <f>VLOOKUP(A1189,gry!gry,2,FALSE)</f>
        <v>Geniusz</v>
      </c>
    </row>
    <row r="1190" spans="1:5" x14ac:dyDescent="0.25">
      <c r="A1190">
        <v>21</v>
      </c>
      <c r="B1190">
        <v>322</v>
      </c>
      <c r="C1190" t="s">
        <v>521</v>
      </c>
      <c r="D1190">
        <v>8</v>
      </c>
      <c r="E1190" t="str">
        <f>VLOOKUP(A1190,gry!gry,2,FALSE)</f>
        <v>Nemesis</v>
      </c>
    </row>
    <row r="1191" spans="1:5" x14ac:dyDescent="0.25">
      <c r="A1191">
        <v>48</v>
      </c>
      <c r="B1191">
        <v>322</v>
      </c>
      <c r="C1191" t="s">
        <v>523</v>
      </c>
      <c r="D1191">
        <v>8</v>
      </c>
      <c r="E1191" t="str">
        <f>VLOOKUP(A1191,gry!gry,2,FALSE)</f>
        <v>Sztuka wojny</v>
      </c>
    </row>
    <row r="1192" spans="1:5" x14ac:dyDescent="0.25">
      <c r="A1192">
        <v>51</v>
      </c>
      <c r="B1192">
        <v>322</v>
      </c>
      <c r="C1192" t="s">
        <v>523</v>
      </c>
      <c r="D1192">
        <v>7</v>
      </c>
      <c r="E1192" t="str">
        <f>VLOOKUP(A1192,gry!gry,2,FALSE)</f>
        <v>Torres</v>
      </c>
    </row>
    <row r="1193" spans="1:5" x14ac:dyDescent="0.25">
      <c r="A1193">
        <v>80</v>
      </c>
      <c r="B1193">
        <v>322</v>
      </c>
      <c r="C1193" t="s">
        <v>522</v>
      </c>
      <c r="D1193">
        <v>7</v>
      </c>
      <c r="E1193" t="str">
        <f>VLOOKUP(A1193,gry!gry,2,FALSE)</f>
        <v>Bolidy</v>
      </c>
    </row>
    <row r="1194" spans="1:5" x14ac:dyDescent="0.25">
      <c r="A1194">
        <v>100</v>
      </c>
      <c r="B1194">
        <v>322</v>
      </c>
      <c r="C1194" t="s">
        <v>522</v>
      </c>
      <c r="D1194">
        <v>10</v>
      </c>
      <c r="E1194" t="str">
        <f>VLOOKUP(A1194,gry!gry,2,FALSE)</f>
        <v>Avalone</v>
      </c>
    </row>
    <row r="1195" spans="1:5" x14ac:dyDescent="0.25">
      <c r="A1195">
        <v>105</v>
      </c>
      <c r="B1195">
        <v>322</v>
      </c>
      <c r="C1195" t="s">
        <v>522</v>
      </c>
      <c r="D1195">
        <v>9</v>
      </c>
      <c r="E1195" t="str">
        <f>VLOOKUP(A1195,gry!gry,2,FALSE)</f>
        <v>Fortuna</v>
      </c>
    </row>
    <row r="1196" spans="1:5" x14ac:dyDescent="0.25">
      <c r="A1196">
        <v>24</v>
      </c>
      <c r="B1196">
        <v>323</v>
      </c>
      <c r="C1196" t="s">
        <v>522</v>
      </c>
      <c r="D1196">
        <v>7</v>
      </c>
      <c r="E1196" t="str">
        <f>VLOOKUP(A1196,gry!gry,2,FALSE)</f>
        <v>Robinson Crusoe</v>
      </c>
    </row>
    <row r="1197" spans="1:5" x14ac:dyDescent="0.25">
      <c r="A1197">
        <v>30</v>
      </c>
      <c r="B1197">
        <v>323</v>
      </c>
      <c r="C1197" t="s">
        <v>521</v>
      </c>
      <c r="D1197">
        <v>7</v>
      </c>
      <c r="E1197" t="str">
        <f>VLOOKUP(A1197,gry!gry,2,FALSE)</f>
        <v>Fauna</v>
      </c>
    </row>
    <row r="1198" spans="1:5" x14ac:dyDescent="0.25">
      <c r="A1198">
        <v>39</v>
      </c>
      <c r="B1198">
        <v>323</v>
      </c>
      <c r="C1198" t="s">
        <v>522</v>
      </c>
      <c r="D1198">
        <v>7</v>
      </c>
      <c r="E1198" t="str">
        <f>VLOOKUP(A1198,gry!gry,2,FALSE)</f>
        <v>Brzdek</v>
      </c>
    </row>
    <row r="1199" spans="1:5" x14ac:dyDescent="0.25">
      <c r="A1199">
        <v>45</v>
      </c>
      <c r="B1199">
        <v>323</v>
      </c>
      <c r="C1199" t="s">
        <v>523</v>
      </c>
      <c r="D1199">
        <v>7</v>
      </c>
      <c r="E1199" t="str">
        <f>VLOOKUP(A1199,gry!gry,2,FALSE)</f>
        <v>Patchwork</v>
      </c>
    </row>
    <row r="1200" spans="1:5" x14ac:dyDescent="0.25">
      <c r="A1200">
        <v>101</v>
      </c>
      <c r="B1200">
        <v>323</v>
      </c>
      <c r="C1200" t="s">
        <v>521</v>
      </c>
      <c r="D1200">
        <v>10</v>
      </c>
      <c r="E1200" t="str">
        <f>VLOOKUP(A1200,gry!gry,2,FALSE)</f>
        <v>Inis</v>
      </c>
    </row>
    <row r="1201" spans="1:5" x14ac:dyDescent="0.25">
      <c r="A1201">
        <v>120</v>
      </c>
      <c r="B1201">
        <v>323</v>
      </c>
      <c r="C1201" t="s">
        <v>522</v>
      </c>
      <c r="D1201">
        <v>7</v>
      </c>
      <c r="E1201" t="str">
        <f>VLOOKUP(A1201,gry!gry,2,FALSE)</f>
        <v>Roj</v>
      </c>
    </row>
    <row r="1202" spans="1:5" x14ac:dyDescent="0.25">
      <c r="A1202">
        <v>19</v>
      </c>
      <c r="B1202">
        <v>324</v>
      </c>
      <c r="C1202" t="s">
        <v>523</v>
      </c>
      <c r="D1202">
        <v>10</v>
      </c>
      <c r="E1202" t="str">
        <f>VLOOKUP(A1202,gry!gry,2,FALSE)</f>
        <v>Kawerna</v>
      </c>
    </row>
    <row r="1203" spans="1:5" x14ac:dyDescent="0.25">
      <c r="A1203">
        <v>101</v>
      </c>
      <c r="B1203">
        <v>324</v>
      </c>
      <c r="C1203" t="s">
        <v>521</v>
      </c>
      <c r="D1203">
        <v>9</v>
      </c>
      <c r="E1203" t="str">
        <f>VLOOKUP(A1203,gry!gry,2,FALSE)</f>
        <v>Inis</v>
      </c>
    </row>
    <row r="1204" spans="1:5" x14ac:dyDescent="0.25">
      <c r="A1204">
        <v>111</v>
      </c>
      <c r="B1204">
        <v>324</v>
      </c>
      <c r="C1204" t="s">
        <v>521</v>
      </c>
      <c r="D1204">
        <v>9</v>
      </c>
      <c r="E1204" t="str">
        <f>VLOOKUP(A1204,gry!gry,2,FALSE)</f>
        <v>Jenga</v>
      </c>
    </row>
    <row r="1205" spans="1:5" x14ac:dyDescent="0.25">
      <c r="A1205">
        <v>11</v>
      </c>
      <c r="B1205">
        <v>325</v>
      </c>
      <c r="C1205" t="s">
        <v>521</v>
      </c>
      <c r="D1205">
        <v>7</v>
      </c>
      <c r="E1205" t="str">
        <f>VLOOKUP(A1205,gry!gry,2,FALSE)</f>
        <v>Scythe</v>
      </c>
    </row>
    <row r="1206" spans="1:5" x14ac:dyDescent="0.25">
      <c r="A1206">
        <v>32</v>
      </c>
      <c r="B1206">
        <v>325</v>
      </c>
      <c r="C1206" t="s">
        <v>521</v>
      </c>
      <c r="D1206">
        <v>9</v>
      </c>
      <c r="E1206" t="str">
        <f>VLOOKUP(A1206,gry!gry,2,FALSE)</f>
        <v>Tajemnice labiryntu</v>
      </c>
    </row>
    <row r="1207" spans="1:5" x14ac:dyDescent="0.25">
      <c r="A1207">
        <v>44</v>
      </c>
      <c r="B1207">
        <v>325</v>
      </c>
      <c r="C1207" t="s">
        <v>521</v>
      </c>
      <c r="D1207">
        <v>7</v>
      </c>
      <c r="E1207" t="str">
        <f>VLOOKUP(A1207,gry!gry,2,FALSE)</f>
        <v>Mombasa</v>
      </c>
    </row>
    <row r="1208" spans="1:5" x14ac:dyDescent="0.25">
      <c r="A1208">
        <v>103</v>
      </c>
      <c r="B1208">
        <v>325</v>
      </c>
      <c r="C1208" t="s">
        <v>521</v>
      </c>
      <c r="D1208">
        <v>8</v>
      </c>
      <c r="E1208" t="str">
        <f>VLOOKUP(A1208,gry!gry,2,FALSE)</f>
        <v>Eurobisness</v>
      </c>
    </row>
    <row r="1209" spans="1:5" x14ac:dyDescent="0.25">
      <c r="A1209">
        <v>122</v>
      </c>
      <c r="B1209">
        <v>325</v>
      </c>
      <c r="C1209" t="s">
        <v>521</v>
      </c>
      <c r="D1209">
        <v>8</v>
      </c>
      <c r="E1209" t="str">
        <f>VLOOKUP(A1209,gry!gry,2,FALSE)</f>
        <v>Taluva</v>
      </c>
    </row>
    <row r="1210" spans="1:5" x14ac:dyDescent="0.25">
      <c r="A1210">
        <v>18</v>
      </c>
      <c r="B1210">
        <v>326</v>
      </c>
      <c r="C1210" t="s">
        <v>521</v>
      </c>
      <c r="D1210">
        <v>9</v>
      </c>
      <c r="E1210" t="str">
        <f>VLOOKUP(A1210,gry!gry,2,FALSE)</f>
        <v>Viticulture</v>
      </c>
    </row>
    <row r="1211" spans="1:5" x14ac:dyDescent="0.25">
      <c r="A1211">
        <v>82</v>
      </c>
      <c r="B1211">
        <v>326</v>
      </c>
      <c r="C1211" t="s">
        <v>521</v>
      </c>
      <c r="D1211">
        <v>8</v>
      </c>
      <c r="E1211" t="str">
        <f>VLOOKUP(A1211,gry!gry,2,FALSE)</f>
        <v>5 sekund</v>
      </c>
    </row>
    <row r="1212" spans="1:5" x14ac:dyDescent="0.25">
      <c r="A1212">
        <v>37</v>
      </c>
      <c r="B1212">
        <v>327</v>
      </c>
      <c r="C1212" t="s">
        <v>521</v>
      </c>
      <c r="D1212">
        <v>8</v>
      </c>
      <c r="E1212" t="str">
        <f>VLOOKUP(A1212,gry!gry,2,FALSE)</f>
        <v>La Cucaracha</v>
      </c>
    </row>
    <row r="1213" spans="1:5" x14ac:dyDescent="0.25">
      <c r="A1213">
        <v>69</v>
      </c>
      <c r="B1213">
        <v>327</v>
      </c>
      <c r="C1213" t="s">
        <v>521</v>
      </c>
      <c r="D1213">
        <v>8</v>
      </c>
      <c r="E1213" t="str">
        <f>VLOOKUP(A1213,gry!gry,2,FALSE)</f>
        <v>Architekci</v>
      </c>
    </row>
    <row r="1214" spans="1:5" x14ac:dyDescent="0.25">
      <c r="A1214">
        <v>65</v>
      </c>
      <c r="B1214">
        <v>328</v>
      </c>
      <c r="C1214" t="s">
        <v>523</v>
      </c>
      <c r="D1214">
        <v>9</v>
      </c>
      <c r="E1214" t="str">
        <f>VLOOKUP(A1214,gry!gry,2,FALSE)</f>
        <v>Carcassone</v>
      </c>
    </row>
    <row r="1215" spans="1:5" x14ac:dyDescent="0.25">
      <c r="A1215">
        <v>75</v>
      </c>
      <c r="B1215">
        <v>328</v>
      </c>
      <c r="C1215" t="s">
        <v>523</v>
      </c>
      <c r="D1215">
        <v>8</v>
      </c>
      <c r="E1215" t="str">
        <f>VLOOKUP(A1215,gry!gry,2,FALSE)</f>
        <v>Memoir'44</v>
      </c>
    </row>
    <row r="1216" spans="1:5" x14ac:dyDescent="0.25">
      <c r="A1216">
        <v>11</v>
      </c>
      <c r="B1216">
        <v>329</v>
      </c>
      <c r="C1216" t="s">
        <v>523</v>
      </c>
      <c r="D1216">
        <v>7</v>
      </c>
      <c r="E1216" t="str">
        <f>VLOOKUP(A1216,gry!gry,2,FALSE)</f>
        <v>Scythe</v>
      </c>
    </row>
    <row r="1217" spans="1:5" x14ac:dyDescent="0.25">
      <c r="A1217">
        <v>29</v>
      </c>
      <c r="B1217">
        <v>329</v>
      </c>
      <c r="C1217" t="s">
        <v>523</v>
      </c>
      <c r="D1217">
        <v>7</v>
      </c>
      <c r="E1217" t="str">
        <f>VLOOKUP(A1217,gry!gry,2,FALSE)</f>
        <v>Cyklady</v>
      </c>
    </row>
    <row r="1218" spans="1:5" x14ac:dyDescent="0.25">
      <c r="A1218">
        <v>57</v>
      </c>
      <c r="B1218">
        <v>329</v>
      </c>
      <c r="C1218" t="s">
        <v>523</v>
      </c>
      <c r="D1218">
        <v>10</v>
      </c>
      <c r="E1218" t="str">
        <f>VLOOKUP(A1218,gry!gry,2,FALSE)</f>
        <v>Tash Kalar</v>
      </c>
    </row>
    <row r="1219" spans="1:5" x14ac:dyDescent="0.25">
      <c r="A1219">
        <v>110</v>
      </c>
      <c r="B1219">
        <v>329</v>
      </c>
      <c r="C1219" t="s">
        <v>523</v>
      </c>
      <c r="D1219">
        <v>9</v>
      </c>
      <c r="E1219" t="str">
        <f>VLOOKUP(A1219,gry!gry,2,FALSE)</f>
        <v>Pedzace zolwie</v>
      </c>
    </row>
    <row r="1220" spans="1:5" x14ac:dyDescent="0.25">
      <c r="A1220">
        <v>114</v>
      </c>
      <c r="B1220">
        <v>329</v>
      </c>
      <c r="C1220" t="s">
        <v>523</v>
      </c>
      <c r="D1220">
        <v>10</v>
      </c>
      <c r="E1220" t="str">
        <f>VLOOKUP(A1220,gry!gry,2,FALSE)</f>
        <v>Laguna</v>
      </c>
    </row>
    <row r="1221" spans="1:5" x14ac:dyDescent="0.25">
      <c r="A1221">
        <v>117</v>
      </c>
      <c r="B1221">
        <v>329</v>
      </c>
      <c r="C1221" t="s">
        <v>523</v>
      </c>
      <c r="D1221">
        <v>8</v>
      </c>
      <c r="E1221" t="str">
        <f>VLOOKUP(A1221,gry!gry,2,FALSE)</f>
        <v>Ubongo 3D</v>
      </c>
    </row>
    <row r="1222" spans="1:5" x14ac:dyDescent="0.25">
      <c r="A1222">
        <v>19</v>
      </c>
      <c r="B1222">
        <v>330</v>
      </c>
      <c r="C1222" t="s">
        <v>522</v>
      </c>
      <c r="D1222">
        <v>8</v>
      </c>
      <c r="E1222" t="str">
        <f>VLOOKUP(A1222,gry!gry,2,FALSE)</f>
        <v>Kawerna</v>
      </c>
    </row>
    <row r="1223" spans="1:5" x14ac:dyDescent="0.25">
      <c r="A1223">
        <v>106</v>
      </c>
      <c r="B1223">
        <v>330</v>
      </c>
      <c r="C1223" t="s">
        <v>522</v>
      </c>
      <c r="D1223">
        <v>8</v>
      </c>
      <c r="E1223" t="str">
        <f>VLOOKUP(A1223,gry!gry,2,FALSE)</f>
        <v>Milionerzy</v>
      </c>
    </row>
    <row r="1224" spans="1:5" x14ac:dyDescent="0.25">
      <c r="A1224">
        <v>121</v>
      </c>
      <c r="B1224">
        <v>330</v>
      </c>
      <c r="C1224" t="s">
        <v>522</v>
      </c>
      <c r="D1224">
        <v>7</v>
      </c>
      <c r="E1224" t="str">
        <f>VLOOKUP(A1224,gry!gry,2,FALSE)</f>
        <v>Mandala</v>
      </c>
    </row>
    <row r="1225" spans="1:5" x14ac:dyDescent="0.25">
      <c r="A1225">
        <v>11</v>
      </c>
      <c r="B1225">
        <v>331</v>
      </c>
      <c r="C1225" t="s">
        <v>522</v>
      </c>
      <c r="D1225">
        <v>9</v>
      </c>
      <c r="E1225" t="str">
        <f>VLOOKUP(A1225,gry!gry,2,FALSE)</f>
        <v>Scythe</v>
      </c>
    </row>
    <row r="1226" spans="1:5" x14ac:dyDescent="0.25">
      <c r="A1226">
        <v>29</v>
      </c>
      <c r="B1226">
        <v>331</v>
      </c>
      <c r="C1226" t="s">
        <v>521</v>
      </c>
      <c r="D1226">
        <v>9</v>
      </c>
      <c r="E1226" t="str">
        <f>VLOOKUP(A1226,gry!gry,2,FALSE)</f>
        <v>Cyklady</v>
      </c>
    </row>
    <row r="1227" spans="1:5" x14ac:dyDescent="0.25">
      <c r="A1227">
        <v>76</v>
      </c>
      <c r="B1227">
        <v>331</v>
      </c>
      <c r="C1227" t="s">
        <v>522</v>
      </c>
      <c r="D1227">
        <v>8</v>
      </c>
      <c r="E1227" t="str">
        <f>VLOOKUP(A1227,gry!gry,2,FALSE)</f>
        <v>Detektyw</v>
      </c>
    </row>
    <row r="1228" spans="1:5" x14ac:dyDescent="0.25">
      <c r="A1228">
        <v>87</v>
      </c>
      <c r="B1228">
        <v>331</v>
      </c>
      <c r="C1228" t="s">
        <v>523</v>
      </c>
      <c r="D1228">
        <v>10</v>
      </c>
      <c r="E1228" t="str">
        <f>VLOOKUP(A1228,gry!gry,2,FALSE)</f>
        <v>Kingdomino</v>
      </c>
    </row>
    <row r="1229" spans="1:5" x14ac:dyDescent="0.25">
      <c r="A1229">
        <v>96</v>
      </c>
      <c r="B1229">
        <v>331</v>
      </c>
      <c r="C1229" t="s">
        <v>521</v>
      </c>
      <c r="D1229">
        <v>10</v>
      </c>
      <c r="E1229" t="str">
        <f>VLOOKUP(A1229,gry!gry,2,FALSE)</f>
        <v>Zooloretto</v>
      </c>
    </row>
    <row r="1230" spans="1:5" x14ac:dyDescent="0.25">
      <c r="A1230">
        <v>30</v>
      </c>
      <c r="B1230">
        <v>332</v>
      </c>
      <c r="C1230" t="s">
        <v>522</v>
      </c>
      <c r="D1230">
        <v>10</v>
      </c>
      <c r="E1230" t="str">
        <f>VLOOKUP(A1230,gry!gry,2,FALSE)</f>
        <v>Fauna</v>
      </c>
    </row>
    <row r="1231" spans="1:5" x14ac:dyDescent="0.25">
      <c r="A1231">
        <v>43</v>
      </c>
      <c r="B1231">
        <v>332</v>
      </c>
      <c r="C1231" t="s">
        <v>523</v>
      </c>
      <c r="D1231">
        <v>8</v>
      </c>
      <c r="E1231" t="str">
        <f>VLOOKUP(A1231,gry!gry,2,FALSE)</f>
        <v>Simurgh</v>
      </c>
    </row>
    <row r="1232" spans="1:5" x14ac:dyDescent="0.25">
      <c r="A1232">
        <v>51</v>
      </c>
      <c r="B1232">
        <v>332</v>
      </c>
      <c r="C1232" t="s">
        <v>521</v>
      </c>
      <c r="D1232">
        <v>9</v>
      </c>
      <c r="E1232" t="str">
        <f>VLOOKUP(A1232,gry!gry,2,FALSE)</f>
        <v>Torres</v>
      </c>
    </row>
    <row r="1233" spans="1:5" x14ac:dyDescent="0.25">
      <c r="A1233">
        <v>78</v>
      </c>
      <c r="B1233">
        <v>332</v>
      </c>
      <c r="C1233" t="s">
        <v>523</v>
      </c>
      <c r="D1233">
        <v>10</v>
      </c>
      <c r="E1233" t="str">
        <f>VLOOKUP(A1233,gry!gry,2,FALSE)</f>
        <v>4 pory roku</v>
      </c>
    </row>
    <row r="1234" spans="1:5" x14ac:dyDescent="0.25">
      <c r="A1234">
        <v>63</v>
      </c>
      <c r="B1234">
        <v>333</v>
      </c>
      <c r="C1234" t="s">
        <v>523</v>
      </c>
      <c r="D1234">
        <v>10</v>
      </c>
      <c r="E1234" t="str">
        <f>VLOOKUP(A1234,gry!gry,2,FALSE)</f>
        <v>Go</v>
      </c>
    </row>
    <row r="1235" spans="1:5" x14ac:dyDescent="0.25">
      <c r="A1235">
        <v>78</v>
      </c>
      <c r="B1235">
        <v>333</v>
      </c>
      <c r="C1235" t="s">
        <v>522</v>
      </c>
      <c r="D1235">
        <v>9</v>
      </c>
      <c r="E1235" t="str">
        <f>VLOOKUP(A1235,gry!gry,2,FALSE)</f>
        <v>4 pory roku</v>
      </c>
    </row>
    <row r="1236" spans="1:5" x14ac:dyDescent="0.25">
      <c r="A1236">
        <v>95</v>
      </c>
      <c r="B1236">
        <v>333</v>
      </c>
      <c r="C1236" t="s">
        <v>522</v>
      </c>
      <c r="D1236">
        <v>10</v>
      </c>
      <c r="E1236" t="str">
        <f>VLOOKUP(A1236,gry!gry,2,FALSE)</f>
        <v>Chatka z piernika</v>
      </c>
    </row>
    <row r="1237" spans="1:5" x14ac:dyDescent="0.25">
      <c r="A1237">
        <v>18</v>
      </c>
      <c r="B1237">
        <v>334</v>
      </c>
      <c r="C1237" t="s">
        <v>522</v>
      </c>
      <c r="D1237">
        <v>8</v>
      </c>
      <c r="E1237" t="str">
        <f>VLOOKUP(A1237,gry!gry,2,FALSE)</f>
        <v>Viticulture</v>
      </c>
    </row>
    <row r="1238" spans="1:5" x14ac:dyDescent="0.25">
      <c r="A1238">
        <v>36</v>
      </c>
      <c r="B1238">
        <v>334</v>
      </c>
      <c r="C1238" t="s">
        <v>522</v>
      </c>
      <c r="D1238">
        <v>8</v>
      </c>
      <c r="E1238" t="str">
        <f>VLOOKUP(A1238,gry!gry,2,FALSE)</f>
        <v>Szeryf z Nottingham</v>
      </c>
    </row>
    <row r="1239" spans="1:5" x14ac:dyDescent="0.25">
      <c r="A1239">
        <v>68</v>
      </c>
      <c r="B1239">
        <v>334</v>
      </c>
      <c r="C1239" t="s">
        <v>521</v>
      </c>
      <c r="D1239">
        <v>8</v>
      </c>
      <c r="E1239" t="str">
        <f>VLOOKUP(A1239,gry!gry,2,FALSE)</f>
        <v>Paladyni</v>
      </c>
    </row>
    <row r="1240" spans="1:5" x14ac:dyDescent="0.25">
      <c r="A1240">
        <v>73</v>
      </c>
      <c r="B1240">
        <v>334</v>
      </c>
      <c r="C1240" t="s">
        <v>522</v>
      </c>
      <c r="D1240">
        <v>10</v>
      </c>
      <c r="E1240" t="str">
        <f>VLOOKUP(A1240,gry!gry,2,FALSE)</f>
        <v>Miasteczka</v>
      </c>
    </row>
    <row r="1241" spans="1:5" x14ac:dyDescent="0.25">
      <c r="A1241">
        <v>104</v>
      </c>
      <c r="B1241">
        <v>334</v>
      </c>
      <c r="C1241" t="s">
        <v>523</v>
      </c>
      <c r="D1241">
        <v>8</v>
      </c>
      <c r="E1241" t="str">
        <f>VLOOKUP(A1241,gry!gry,2,FALSE)</f>
        <v>Bitwa Morska</v>
      </c>
    </row>
    <row r="1242" spans="1:5" x14ac:dyDescent="0.25">
      <c r="A1242">
        <v>23</v>
      </c>
      <c r="B1242">
        <v>335</v>
      </c>
      <c r="C1242" t="s">
        <v>521</v>
      </c>
      <c r="D1242">
        <v>8</v>
      </c>
      <c r="E1242" t="str">
        <f>VLOOKUP(A1242,gry!gry,2,FALSE)</f>
        <v>Everdell</v>
      </c>
    </row>
    <row r="1243" spans="1:5" x14ac:dyDescent="0.25">
      <c r="A1243">
        <v>72</v>
      </c>
      <c r="B1243">
        <v>335</v>
      </c>
      <c r="C1243" t="s">
        <v>522</v>
      </c>
      <c r="D1243">
        <v>8</v>
      </c>
      <c r="E1243" t="str">
        <f>VLOOKUP(A1243,gry!gry,2,FALSE)</f>
        <v>Bukiet</v>
      </c>
    </row>
    <row r="1244" spans="1:5" x14ac:dyDescent="0.25">
      <c r="A1244">
        <v>121</v>
      </c>
      <c r="B1244">
        <v>335</v>
      </c>
      <c r="C1244" t="s">
        <v>523</v>
      </c>
      <c r="D1244">
        <v>9</v>
      </c>
      <c r="E1244" t="str">
        <f>VLOOKUP(A1244,gry!gry,2,FALSE)</f>
        <v>Mandala</v>
      </c>
    </row>
    <row r="1245" spans="1:5" x14ac:dyDescent="0.25">
      <c r="A1245">
        <v>4</v>
      </c>
      <c r="B1245">
        <v>336</v>
      </c>
      <c r="C1245" t="s">
        <v>521</v>
      </c>
      <c r="D1245">
        <v>10</v>
      </c>
      <c r="E1245" t="str">
        <f>VLOOKUP(A1245,gry!gry,2,FALSE)</f>
        <v>Dixit</v>
      </c>
    </row>
    <row r="1246" spans="1:5" x14ac:dyDescent="0.25">
      <c r="A1246">
        <v>31</v>
      </c>
      <c r="B1246">
        <v>336</v>
      </c>
      <c r="C1246" t="s">
        <v>521</v>
      </c>
      <c r="D1246">
        <v>9</v>
      </c>
      <c r="E1246" t="str">
        <f>VLOOKUP(A1246,gry!gry,2,FALSE)</f>
        <v>Drako</v>
      </c>
    </row>
    <row r="1247" spans="1:5" x14ac:dyDescent="0.25">
      <c r="A1247">
        <v>40</v>
      </c>
      <c r="B1247">
        <v>336</v>
      </c>
      <c r="C1247" t="s">
        <v>521</v>
      </c>
      <c r="D1247">
        <v>10</v>
      </c>
      <c r="E1247" t="str">
        <f>VLOOKUP(A1247,gry!gry,2,FALSE)</f>
        <v>Teby</v>
      </c>
    </row>
    <row r="1248" spans="1:5" x14ac:dyDescent="0.25">
      <c r="A1248">
        <v>48</v>
      </c>
      <c r="B1248">
        <v>336</v>
      </c>
      <c r="C1248" t="s">
        <v>521</v>
      </c>
      <c r="D1248">
        <v>10</v>
      </c>
      <c r="E1248" t="str">
        <f>VLOOKUP(A1248,gry!gry,2,FALSE)</f>
        <v>Sztuka wojny</v>
      </c>
    </row>
    <row r="1249" spans="1:5" x14ac:dyDescent="0.25">
      <c r="A1249">
        <v>60</v>
      </c>
      <c r="B1249">
        <v>336</v>
      </c>
      <c r="C1249" t="s">
        <v>521</v>
      </c>
      <c r="D1249">
        <v>10</v>
      </c>
      <c r="E1249" t="str">
        <f>VLOOKUP(A1249,gry!gry,2,FALSE)</f>
        <v>Chinczyk</v>
      </c>
    </row>
    <row r="1250" spans="1:5" x14ac:dyDescent="0.25">
      <c r="A1250">
        <v>99</v>
      </c>
      <c r="B1250">
        <v>336</v>
      </c>
      <c r="C1250" t="s">
        <v>521</v>
      </c>
      <c r="D1250">
        <v>9</v>
      </c>
      <c r="E1250" t="str">
        <f>VLOOKUP(A1250,gry!gry,2,FALSE)</f>
        <v>Imperium Atakuje</v>
      </c>
    </row>
    <row r="1251" spans="1:5" x14ac:dyDescent="0.25">
      <c r="A1251">
        <v>107</v>
      </c>
      <c r="B1251">
        <v>336</v>
      </c>
      <c r="C1251" t="s">
        <v>521</v>
      </c>
      <c r="D1251">
        <v>9</v>
      </c>
      <c r="E1251" t="str">
        <f>VLOOKUP(A1251,gry!gry,2,FALSE)</f>
        <v>Star Realms</v>
      </c>
    </row>
    <row r="1252" spans="1:5" x14ac:dyDescent="0.25">
      <c r="A1252">
        <v>1</v>
      </c>
      <c r="B1252">
        <v>337</v>
      </c>
      <c r="C1252" t="s">
        <v>521</v>
      </c>
      <c r="D1252">
        <v>8</v>
      </c>
      <c r="E1252" t="str">
        <f>VLOOKUP(A1252,gry!gry,2,FALSE)</f>
        <v>Wsiasc do Pociagu: Europa</v>
      </c>
    </row>
    <row r="1253" spans="1:5" x14ac:dyDescent="0.25">
      <c r="A1253">
        <v>2</v>
      </c>
      <c r="B1253">
        <v>337</v>
      </c>
      <c r="C1253" t="s">
        <v>521</v>
      </c>
      <c r="D1253">
        <v>9</v>
      </c>
      <c r="E1253" t="str">
        <f>VLOOKUP(A1253,gry!gry,2,FALSE)</f>
        <v>Pandemia</v>
      </c>
    </row>
    <row r="1254" spans="1:5" x14ac:dyDescent="0.25">
      <c r="A1254">
        <v>102</v>
      </c>
      <c r="B1254">
        <v>337</v>
      </c>
      <c r="C1254" t="s">
        <v>521</v>
      </c>
      <c r="D1254">
        <v>7</v>
      </c>
      <c r="E1254" t="str">
        <f>VLOOKUP(A1254,gry!gry,2,FALSE)</f>
        <v>Dvonn</v>
      </c>
    </row>
    <row r="1255" spans="1:5" x14ac:dyDescent="0.25">
      <c r="A1255">
        <v>112</v>
      </c>
      <c r="B1255">
        <v>337</v>
      </c>
      <c r="C1255" t="s">
        <v>521</v>
      </c>
      <c r="D1255">
        <v>10</v>
      </c>
      <c r="E1255" t="str">
        <f>VLOOKUP(A1255,gry!gry,2,FALSE)</f>
        <v>Scrabble</v>
      </c>
    </row>
    <row r="1256" spans="1:5" x14ac:dyDescent="0.25">
      <c r="A1256">
        <v>121</v>
      </c>
      <c r="B1256">
        <v>337</v>
      </c>
      <c r="C1256" t="s">
        <v>523</v>
      </c>
      <c r="D1256">
        <v>9</v>
      </c>
      <c r="E1256" t="str">
        <f>VLOOKUP(A1256,gry!gry,2,FALSE)</f>
        <v>Mandala</v>
      </c>
    </row>
    <row r="1257" spans="1:5" x14ac:dyDescent="0.25">
      <c r="A1257">
        <v>68</v>
      </c>
      <c r="B1257">
        <v>338</v>
      </c>
      <c r="C1257" t="s">
        <v>523</v>
      </c>
      <c r="D1257">
        <v>7</v>
      </c>
      <c r="E1257" t="str">
        <f>VLOOKUP(A1257,gry!gry,2,FALSE)</f>
        <v>Paladyni</v>
      </c>
    </row>
    <row r="1258" spans="1:5" x14ac:dyDescent="0.25">
      <c r="A1258">
        <v>79</v>
      </c>
      <c r="B1258">
        <v>338</v>
      </c>
      <c r="C1258" t="s">
        <v>523</v>
      </c>
      <c r="D1258">
        <v>8</v>
      </c>
      <c r="E1258" t="str">
        <f>VLOOKUP(A1258,gry!gry,2,FALSE)</f>
        <v>Wielka Petla</v>
      </c>
    </row>
    <row r="1259" spans="1:5" x14ac:dyDescent="0.25">
      <c r="A1259">
        <v>8</v>
      </c>
      <c r="B1259">
        <v>339</v>
      </c>
      <c r="C1259" t="s">
        <v>523</v>
      </c>
      <c r="D1259">
        <v>10</v>
      </c>
      <c r="E1259" t="str">
        <f>VLOOKUP(A1259,gry!gry,2,FALSE)</f>
        <v>Terraformacja Marsa</v>
      </c>
    </row>
    <row r="1260" spans="1:5" x14ac:dyDescent="0.25">
      <c r="A1260">
        <v>10</v>
      </c>
      <c r="B1260">
        <v>339</v>
      </c>
      <c r="C1260" t="s">
        <v>523</v>
      </c>
      <c r="D1260">
        <v>7</v>
      </c>
      <c r="E1260" t="str">
        <f>VLOOKUP(A1260,gry!gry,2,FALSE)</f>
        <v>Terra Mistica</v>
      </c>
    </row>
    <row r="1261" spans="1:5" x14ac:dyDescent="0.25">
      <c r="A1261">
        <v>13</v>
      </c>
      <c r="B1261">
        <v>339</v>
      </c>
      <c r="C1261" t="s">
        <v>523</v>
      </c>
      <c r="D1261">
        <v>8</v>
      </c>
      <c r="E1261" t="str">
        <f>VLOOKUP(A1261,gry!gry,2,FALSE)</f>
        <v>7 Cudow Swiata</v>
      </c>
    </row>
    <row r="1262" spans="1:5" x14ac:dyDescent="0.25">
      <c r="A1262">
        <v>26</v>
      </c>
      <c r="B1262">
        <v>339</v>
      </c>
      <c r="C1262" t="s">
        <v>523</v>
      </c>
      <c r="D1262">
        <v>10</v>
      </c>
      <c r="E1262" t="str">
        <f>VLOOKUP(A1262,gry!gry,2,FALSE)</f>
        <v>Piec klanow</v>
      </c>
    </row>
    <row r="1263" spans="1:5" x14ac:dyDescent="0.25">
      <c r="A1263">
        <v>40</v>
      </c>
      <c r="B1263">
        <v>339</v>
      </c>
      <c r="C1263" t="s">
        <v>523</v>
      </c>
      <c r="D1263">
        <v>9</v>
      </c>
      <c r="E1263" t="str">
        <f>VLOOKUP(A1263,gry!gry,2,FALSE)</f>
        <v>Teby</v>
      </c>
    </row>
    <row r="1264" spans="1:5" x14ac:dyDescent="0.25">
      <c r="A1264">
        <v>55</v>
      </c>
      <c r="B1264">
        <v>339</v>
      </c>
      <c r="C1264" t="s">
        <v>522</v>
      </c>
      <c r="D1264">
        <v>9</v>
      </c>
      <c r="E1264" t="str">
        <f>VLOOKUP(A1264,gry!gry,2,FALSE)</f>
        <v>Spindirella</v>
      </c>
    </row>
    <row r="1265" spans="1:5" x14ac:dyDescent="0.25">
      <c r="A1265">
        <v>60</v>
      </c>
      <c r="B1265">
        <v>339</v>
      </c>
      <c r="C1265" t="s">
        <v>522</v>
      </c>
      <c r="D1265">
        <v>8</v>
      </c>
      <c r="E1265" t="str">
        <f>VLOOKUP(A1265,gry!gry,2,FALSE)</f>
        <v>Chinczyk</v>
      </c>
    </row>
    <row r="1266" spans="1:5" x14ac:dyDescent="0.25">
      <c r="A1266">
        <v>67</v>
      </c>
      <c r="B1266">
        <v>339</v>
      </c>
      <c r="C1266" t="s">
        <v>522</v>
      </c>
      <c r="D1266">
        <v>9</v>
      </c>
      <c r="E1266" t="str">
        <f>VLOOKUP(A1266,gry!gry,2,FALSE)</f>
        <v>Troyes</v>
      </c>
    </row>
    <row r="1267" spans="1:5" x14ac:dyDescent="0.25">
      <c r="A1267">
        <v>79</v>
      </c>
      <c r="B1267">
        <v>339</v>
      </c>
      <c r="C1267" t="s">
        <v>522</v>
      </c>
      <c r="D1267">
        <v>10</v>
      </c>
      <c r="E1267" t="str">
        <f>VLOOKUP(A1267,gry!gry,2,FALSE)</f>
        <v>Wielka Petla</v>
      </c>
    </row>
    <row r="1268" spans="1:5" x14ac:dyDescent="0.25">
      <c r="A1268">
        <v>99</v>
      </c>
      <c r="B1268">
        <v>339</v>
      </c>
      <c r="C1268" t="s">
        <v>521</v>
      </c>
      <c r="D1268">
        <v>7</v>
      </c>
      <c r="E1268" t="str">
        <f>VLOOKUP(A1268,gry!gry,2,FALSE)</f>
        <v>Imperium Atakuje</v>
      </c>
    </row>
    <row r="1269" spans="1:5" x14ac:dyDescent="0.25">
      <c r="A1269">
        <v>107</v>
      </c>
      <c r="B1269">
        <v>339</v>
      </c>
      <c r="C1269" t="s">
        <v>522</v>
      </c>
      <c r="D1269">
        <v>9</v>
      </c>
      <c r="E1269" t="str">
        <f>VLOOKUP(A1269,gry!gry,2,FALSE)</f>
        <v>Star Realms</v>
      </c>
    </row>
    <row r="1270" spans="1:5" x14ac:dyDescent="0.25">
      <c r="A1270">
        <v>124</v>
      </c>
      <c r="B1270">
        <v>339</v>
      </c>
      <c r="C1270" t="s">
        <v>523</v>
      </c>
      <c r="D1270">
        <v>4</v>
      </c>
      <c r="E1270" t="str">
        <f>VLOOKUP(A1270,gry!gry,2,FALSE)</f>
        <v>Blokus</v>
      </c>
    </row>
    <row r="1271" spans="1:5" x14ac:dyDescent="0.25">
      <c r="A1271">
        <v>15</v>
      </c>
      <c r="B1271">
        <v>340</v>
      </c>
      <c r="C1271" t="s">
        <v>521</v>
      </c>
      <c r="D1271">
        <v>4</v>
      </c>
      <c r="E1271" t="str">
        <f>VLOOKUP(A1271,gry!gry,2,FALSE)</f>
        <v>Szarlatani z Pasikorowic</v>
      </c>
    </row>
    <row r="1272" spans="1:5" x14ac:dyDescent="0.25">
      <c r="A1272">
        <v>82</v>
      </c>
      <c r="B1272">
        <v>340</v>
      </c>
      <c r="C1272" t="s">
        <v>522</v>
      </c>
      <c r="D1272">
        <v>8</v>
      </c>
      <c r="E1272" t="str">
        <f>VLOOKUP(A1272,gry!gry,2,FALSE)</f>
        <v>5 sekund</v>
      </c>
    </row>
    <row r="1273" spans="1:5" x14ac:dyDescent="0.25">
      <c r="A1273">
        <v>122</v>
      </c>
      <c r="B1273">
        <v>340</v>
      </c>
      <c r="C1273" t="s">
        <v>523</v>
      </c>
      <c r="D1273">
        <v>8</v>
      </c>
      <c r="E1273" t="str">
        <f>VLOOKUP(A1273,gry!gry,2,FALSE)</f>
        <v>Taluva</v>
      </c>
    </row>
    <row r="1274" spans="1:5" x14ac:dyDescent="0.25">
      <c r="A1274">
        <v>17</v>
      </c>
      <c r="B1274">
        <v>341</v>
      </c>
      <c r="C1274" t="s">
        <v>521</v>
      </c>
      <c r="D1274">
        <v>8</v>
      </c>
      <c r="E1274" t="str">
        <f>VLOOKUP(A1274,gry!gry,2,FALSE)</f>
        <v>Puerto Rico</v>
      </c>
    </row>
    <row r="1275" spans="1:5" x14ac:dyDescent="0.25">
      <c r="A1275">
        <v>25</v>
      </c>
      <c r="B1275">
        <v>341</v>
      </c>
      <c r="C1275" t="s">
        <v>523</v>
      </c>
      <c r="D1275">
        <v>2</v>
      </c>
      <c r="E1275" t="str">
        <f>VLOOKUP(A1275,gry!gry,2,FALSE)</f>
        <v>Anachrony</v>
      </c>
    </row>
    <row r="1276" spans="1:5" x14ac:dyDescent="0.25">
      <c r="A1276">
        <v>40</v>
      </c>
      <c r="B1276">
        <v>341</v>
      </c>
      <c r="C1276" t="s">
        <v>523</v>
      </c>
      <c r="D1276">
        <v>9</v>
      </c>
      <c r="E1276" t="str">
        <f>VLOOKUP(A1276,gry!gry,2,FALSE)</f>
        <v>Teby</v>
      </c>
    </row>
    <row r="1277" spans="1:5" x14ac:dyDescent="0.25">
      <c r="A1277">
        <v>68</v>
      </c>
      <c r="B1277">
        <v>341</v>
      </c>
      <c r="C1277" t="s">
        <v>522</v>
      </c>
      <c r="D1277">
        <v>3</v>
      </c>
      <c r="E1277" t="str">
        <f>VLOOKUP(A1277,gry!gry,2,FALSE)</f>
        <v>Paladyni</v>
      </c>
    </row>
    <row r="1278" spans="1:5" x14ac:dyDescent="0.25">
      <c r="A1278">
        <v>81</v>
      </c>
      <c r="B1278">
        <v>341</v>
      </c>
      <c r="C1278" t="s">
        <v>522</v>
      </c>
      <c r="D1278">
        <v>10</v>
      </c>
      <c r="E1278" t="str">
        <f>VLOOKUP(A1278,gry!gry,2,FALSE)</f>
        <v>Catan</v>
      </c>
    </row>
    <row r="1279" spans="1:5" x14ac:dyDescent="0.25">
      <c r="A1279">
        <v>7</v>
      </c>
      <c r="B1279">
        <v>342</v>
      </c>
      <c r="C1279" t="s">
        <v>522</v>
      </c>
      <c r="D1279">
        <v>3</v>
      </c>
      <c r="E1279" t="str">
        <f>VLOOKUP(A1279,gry!gry,2,FALSE)</f>
        <v>Na skrzydlach</v>
      </c>
    </row>
    <row r="1280" spans="1:5" x14ac:dyDescent="0.25">
      <c r="A1280">
        <v>30</v>
      </c>
      <c r="B1280">
        <v>342</v>
      </c>
      <c r="C1280" t="s">
        <v>522</v>
      </c>
      <c r="D1280">
        <v>2</v>
      </c>
      <c r="E1280" t="str">
        <f>VLOOKUP(A1280,gry!gry,2,FALSE)</f>
        <v>Fauna</v>
      </c>
    </row>
    <row r="1281" spans="1:5" x14ac:dyDescent="0.25">
      <c r="A1281">
        <v>68</v>
      </c>
      <c r="B1281">
        <v>342</v>
      </c>
      <c r="C1281" t="s">
        <v>521</v>
      </c>
      <c r="D1281">
        <v>10</v>
      </c>
      <c r="E1281" t="str">
        <f>VLOOKUP(A1281,gry!gry,2,FALSE)</f>
        <v>Paladyni</v>
      </c>
    </row>
    <row r="1282" spans="1:5" x14ac:dyDescent="0.25">
      <c r="A1282">
        <v>86</v>
      </c>
      <c r="B1282">
        <v>342</v>
      </c>
      <c r="C1282" t="s">
        <v>522</v>
      </c>
      <c r="D1282">
        <v>9</v>
      </c>
      <c r="E1282" t="str">
        <f>VLOOKUP(A1282,gry!gry,2,FALSE)</f>
        <v>Gejsze</v>
      </c>
    </row>
    <row r="1283" spans="1:5" x14ac:dyDescent="0.25">
      <c r="A1283">
        <v>129</v>
      </c>
      <c r="B1283">
        <v>343</v>
      </c>
      <c r="C1283" t="s">
        <v>523</v>
      </c>
      <c r="D1283">
        <v>2</v>
      </c>
      <c r="E1283" t="str">
        <f>VLOOKUP(A1283,gry!gry,2,FALSE)</f>
        <v>Podwodne miasta</v>
      </c>
    </row>
    <row r="1284" spans="1:5" x14ac:dyDescent="0.25">
      <c r="A1284">
        <v>6</v>
      </c>
      <c r="B1284">
        <v>344</v>
      </c>
      <c r="C1284" t="s">
        <v>521</v>
      </c>
      <c r="D1284">
        <v>5</v>
      </c>
      <c r="E1284" t="str">
        <f>VLOOKUP(A1284,gry!gry,2,FALSE)</f>
        <v>Azul</v>
      </c>
    </row>
    <row r="1285" spans="1:5" x14ac:dyDescent="0.25">
      <c r="A1285">
        <v>56</v>
      </c>
      <c r="B1285">
        <v>344</v>
      </c>
      <c r="C1285" t="s">
        <v>522</v>
      </c>
      <c r="D1285">
        <v>4</v>
      </c>
      <c r="E1285" t="str">
        <f>VLOOKUP(A1285,gry!gry,2,FALSE)</f>
        <v>Colt Express</v>
      </c>
    </row>
    <row r="1286" spans="1:5" x14ac:dyDescent="0.25">
      <c r="A1286">
        <v>84</v>
      </c>
      <c r="B1286">
        <v>344</v>
      </c>
      <c r="C1286" t="s">
        <v>523</v>
      </c>
      <c r="D1286">
        <v>1</v>
      </c>
      <c r="E1286" t="str">
        <f>VLOOKUP(A1286,gry!gry,2,FALSE)</f>
        <v>Wyspa Sky</v>
      </c>
    </row>
    <row r="1287" spans="1:5" x14ac:dyDescent="0.25">
      <c r="A1287">
        <v>101</v>
      </c>
      <c r="B1287">
        <v>344</v>
      </c>
      <c r="C1287" t="s">
        <v>521</v>
      </c>
      <c r="D1287">
        <v>7</v>
      </c>
      <c r="E1287" t="str">
        <f>VLOOKUP(A1287,gry!gry,2,FALSE)</f>
        <v>Inis</v>
      </c>
    </row>
    <row r="1288" spans="1:5" x14ac:dyDescent="0.25">
      <c r="A1288">
        <v>32</v>
      </c>
      <c r="B1288">
        <v>345</v>
      </c>
      <c r="C1288" t="s">
        <v>521</v>
      </c>
      <c r="D1288">
        <v>2</v>
      </c>
      <c r="E1288" t="str">
        <f>VLOOKUP(A1288,gry!gry,2,FALSE)</f>
        <v>Tajemnice labiryntu</v>
      </c>
    </row>
    <row r="1289" spans="1:5" x14ac:dyDescent="0.25">
      <c r="A1289">
        <v>130</v>
      </c>
      <c r="B1289">
        <v>345</v>
      </c>
      <c r="C1289" t="s">
        <v>521</v>
      </c>
      <c r="D1289">
        <v>8</v>
      </c>
      <c r="E1289" t="str">
        <f>VLOOKUP(A1289,gry!gry,2,FALSE)</f>
        <v>Mamy szpiega</v>
      </c>
    </row>
    <row r="1290" spans="1:5" x14ac:dyDescent="0.25">
      <c r="A1290">
        <v>4</v>
      </c>
      <c r="B1290">
        <v>346</v>
      </c>
      <c r="C1290" t="s">
        <v>521</v>
      </c>
      <c r="D1290">
        <v>10</v>
      </c>
      <c r="E1290" t="str">
        <f>VLOOKUP(A1290,gry!gry,2,FALSE)</f>
        <v>Dixit</v>
      </c>
    </row>
    <row r="1291" spans="1:5" x14ac:dyDescent="0.25">
      <c r="A1291">
        <v>9</v>
      </c>
      <c r="B1291">
        <v>346</v>
      </c>
      <c r="C1291" t="s">
        <v>521</v>
      </c>
      <c r="D1291">
        <v>9</v>
      </c>
      <c r="E1291" t="str">
        <f>VLOOKUP(A1291,gry!gry,2,FALSE)</f>
        <v>Zamki Burgundii</v>
      </c>
    </row>
    <row r="1292" spans="1:5" x14ac:dyDescent="0.25">
      <c r="A1292">
        <v>19</v>
      </c>
      <c r="B1292">
        <v>346</v>
      </c>
      <c r="C1292" t="s">
        <v>521</v>
      </c>
      <c r="D1292">
        <v>10</v>
      </c>
      <c r="E1292" t="str">
        <f>VLOOKUP(A1292,gry!gry,2,FALSE)</f>
        <v>Kawerna</v>
      </c>
    </row>
    <row r="1293" spans="1:5" x14ac:dyDescent="0.25">
      <c r="A1293">
        <v>23</v>
      </c>
      <c r="B1293">
        <v>346</v>
      </c>
      <c r="C1293" t="s">
        <v>521</v>
      </c>
      <c r="D1293">
        <v>8</v>
      </c>
      <c r="E1293" t="str">
        <f>VLOOKUP(A1293,gry!gry,2,FALSE)</f>
        <v>Everdell</v>
      </c>
    </row>
    <row r="1294" spans="1:5" x14ac:dyDescent="0.25">
      <c r="A1294">
        <v>33</v>
      </c>
      <c r="B1294">
        <v>346</v>
      </c>
      <c r="C1294" t="s">
        <v>521</v>
      </c>
      <c r="D1294">
        <v>8</v>
      </c>
      <c r="E1294" t="str">
        <f>VLOOKUP(A1294,gry!gry,2,FALSE)</f>
        <v>Kowale losu</v>
      </c>
    </row>
    <row r="1295" spans="1:5" x14ac:dyDescent="0.25">
      <c r="A1295">
        <v>96</v>
      </c>
      <c r="B1295">
        <v>346</v>
      </c>
      <c r="C1295" t="s">
        <v>521</v>
      </c>
      <c r="D1295">
        <v>8</v>
      </c>
      <c r="E1295" t="str">
        <f>VLOOKUP(A1295,gry!gry,2,FALSE)</f>
        <v>Zooloretto</v>
      </c>
    </row>
    <row r="1296" spans="1:5" x14ac:dyDescent="0.25">
      <c r="A1296">
        <v>115</v>
      </c>
      <c r="B1296">
        <v>346</v>
      </c>
      <c r="C1296" t="s">
        <v>521</v>
      </c>
      <c r="D1296">
        <v>8</v>
      </c>
      <c r="E1296" t="str">
        <f>VLOOKUP(A1296,gry!gry,2,FALSE)</f>
        <v>Geniusz</v>
      </c>
    </row>
    <row r="1297" spans="1:5" x14ac:dyDescent="0.25">
      <c r="A1297">
        <v>44</v>
      </c>
      <c r="B1297">
        <v>347</v>
      </c>
      <c r="C1297" t="s">
        <v>521</v>
      </c>
      <c r="D1297">
        <v>8</v>
      </c>
      <c r="E1297" t="str">
        <f>VLOOKUP(A1297,gry!gry,2,FALSE)</f>
        <v>Mombasa</v>
      </c>
    </row>
    <row r="1298" spans="1:5" x14ac:dyDescent="0.25">
      <c r="A1298">
        <v>108</v>
      </c>
      <c r="B1298">
        <v>347</v>
      </c>
      <c r="C1298" t="s">
        <v>523</v>
      </c>
      <c r="D1298">
        <v>8</v>
      </c>
      <c r="E1298" t="str">
        <f>VLOOKUP(A1298,gry!gry,2,FALSE)</f>
        <v>Swiatowy Konflikt</v>
      </c>
    </row>
    <row r="1299" spans="1:5" x14ac:dyDescent="0.25">
      <c r="A1299">
        <v>119</v>
      </c>
      <c r="B1299">
        <v>347</v>
      </c>
      <c r="C1299" t="s">
        <v>523</v>
      </c>
      <c r="D1299">
        <v>9</v>
      </c>
      <c r="E1299" t="str">
        <f>VLOOKUP(A1299,gry!gry,2,FALSE)</f>
        <v>Mr. Jack</v>
      </c>
    </row>
    <row r="1300" spans="1:5" x14ac:dyDescent="0.25">
      <c r="A1300">
        <v>121</v>
      </c>
      <c r="B1300">
        <v>347</v>
      </c>
      <c r="C1300" t="s">
        <v>523</v>
      </c>
      <c r="D1300">
        <v>9</v>
      </c>
      <c r="E1300" t="str">
        <f>VLOOKUP(A1300,gry!gry,2,FALSE)</f>
        <v>Mandala</v>
      </c>
    </row>
    <row r="1301" spans="1:5" x14ac:dyDescent="0.25">
      <c r="A1301">
        <v>15</v>
      </c>
      <c r="B1301">
        <v>348</v>
      </c>
      <c r="C1301" t="s">
        <v>523</v>
      </c>
      <c r="D1301">
        <v>8</v>
      </c>
      <c r="E1301" t="str">
        <f>VLOOKUP(A1301,gry!gry,2,FALSE)</f>
        <v>Szarlatani z Pasikorowic</v>
      </c>
    </row>
    <row r="1302" spans="1:5" x14ac:dyDescent="0.25">
      <c r="A1302">
        <v>35</v>
      </c>
      <c r="B1302">
        <v>348</v>
      </c>
      <c r="C1302" t="s">
        <v>523</v>
      </c>
      <c r="D1302">
        <v>10</v>
      </c>
      <c r="E1302" t="str">
        <f>VLOOKUP(A1302,gry!gry,2,FALSE)</f>
        <v>Manhatan</v>
      </c>
    </row>
    <row r="1303" spans="1:5" x14ac:dyDescent="0.25">
      <c r="A1303">
        <v>43</v>
      </c>
      <c r="B1303">
        <v>348</v>
      </c>
      <c r="C1303" t="s">
        <v>523</v>
      </c>
      <c r="D1303">
        <v>8</v>
      </c>
      <c r="E1303" t="str">
        <f>VLOOKUP(A1303,gry!gry,2,FALSE)</f>
        <v>Simurgh</v>
      </c>
    </row>
    <row r="1304" spans="1:5" x14ac:dyDescent="0.25">
      <c r="A1304">
        <v>107</v>
      </c>
      <c r="B1304">
        <v>348</v>
      </c>
      <c r="C1304" t="s">
        <v>523</v>
      </c>
      <c r="D1304">
        <v>8</v>
      </c>
      <c r="E1304" t="str">
        <f>VLOOKUP(A1304,gry!gry,2,FALSE)</f>
        <v>Star Realms</v>
      </c>
    </row>
    <row r="1305" spans="1:5" x14ac:dyDescent="0.25">
      <c r="A1305">
        <v>117</v>
      </c>
      <c r="B1305">
        <v>348</v>
      </c>
      <c r="C1305" t="s">
        <v>523</v>
      </c>
      <c r="D1305">
        <v>10</v>
      </c>
      <c r="E1305" t="str">
        <f>VLOOKUP(A1305,gry!gry,2,FALSE)</f>
        <v>Ubongo 3D</v>
      </c>
    </row>
    <row r="1306" spans="1:5" x14ac:dyDescent="0.25">
      <c r="A1306">
        <v>126</v>
      </c>
      <c r="B1306">
        <v>348</v>
      </c>
      <c r="C1306" t="s">
        <v>522</v>
      </c>
      <c r="D1306">
        <v>10</v>
      </c>
      <c r="E1306" t="str">
        <f>VLOOKUP(A1306,gry!gry,2,FALSE)</f>
        <v>Concordia</v>
      </c>
    </row>
    <row r="1307" spans="1:5" x14ac:dyDescent="0.25">
      <c r="A1307">
        <v>36</v>
      </c>
      <c r="B1307">
        <v>349</v>
      </c>
      <c r="C1307" t="s">
        <v>522</v>
      </c>
      <c r="D1307">
        <v>8</v>
      </c>
      <c r="E1307" t="str">
        <f>VLOOKUP(A1307,gry!gry,2,FALSE)</f>
        <v>Szeryf z Nottingham</v>
      </c>
    </row>
    <row r="1308" spans="1:5" x14ac:dyDescent="0.25">
      <c r="A1308">
        <v>38</v>
      </c>
      <c r="B1308">
        <v>349</v>
      </c>
      <c r="C1308" t="s">
        <v>522</v>
      </c>
      <c r="D1308">
        <v>9</v>
      </c>
      <c r="E1308" t="str">
        <f>VLOOKUP(A1308,gry!gry,2,FALSE)</f>
        <v>Epoka kamienia</v>
      </c>
    </row>
    <row r="1309" spans="1:5" x14ac:dyDescent="0.25">
      <c r="A1309">
        <v>7</v>
      </c>
      <c r="B1309">
        <v>350</v>
      </c>
      <c r="C1309" t="s">
        <v>522</v>
      </c>
      <c r="D1309">
        <v>10</v>
      </c>
      <c r="E1309" t="str">
        <f>VLOOKUP(A1309,gry!gry,2,FALSE)</f>
        <v>Na skrzydlach</v>
      </c>
    </row>
    <row r="1310" spans="1:5" x14ac:dyDescent="0.25">
      <c r="A1310">
        <v>31</v>
      </c>
      <c r="B1310">
        <v>350</v>
      </c>
      <c r="C1310" t="s">
        <v>521</v>
      </c>
      <c r="D1310">
        <v>8</v>
      </c>
      <c r="E1310" t="str">
        <f>VLOOKUP(A1310,gry!gry,2,FALSE)</f>
        <v>Drako</v>
      </c>
    </row>
    <row r="1311" spans="1:5" x14ac:dyDescent="0.25">
      <c r="A1311">
        <v>8</v>
      </c>
      <c r="B1311">
        <v>351</v>
      </c>
      <c r="C1311" t="s">
        <v>522</v>
      </c>
      <c r="D1311">
        <v>10</v>
      </c>
      <c r="E1311" t="str">
        <f>VLOOKUP(A1311,gry!gry,2,FALSE)</f>
        <v>Terraformacja Marsa</v>
      </c>
    </row>
    <row r="1312" spans="1:5" x14ac:dyDescent="0.25">
      <c r="A1312">
        <v>24</v>
      </c>
      <c r="B1312">
        <v>351</v>
      </c>
      <c r="C1312" t="s">
        <v>523</v>
      </c>
      <c r="D1312">
        <v>8</v>
      </c>
      <c r="E1312" t="str">
        <f>VLOOKUP(A1312,gry!gry,2,FALSE)</f>
        <v>Robinson Crusoe</v>
      </c>
    </row>
    <row r="1313" spans="1:5" x14ac:dyDescent="0.25">
      <c r="A1313">
        <v>25</v>
      </c>
      <c r="B1313">
        <v>351</v>
      </c>
      <c r="C1313" t="s">
        <v>521</v>
      </c>
      <c r="D1313">
        <v>10</v>
      </c>
      <c r="E1313" t="str">
        <f>VLOOKUP(A1313,gry!gry,2,FALSE)</f>
        <v>Anachrony</v>
      </c>
    </row>
    <row r="1314" spans="1:5" x14ac:dyDescent="0.25">
      <c r="A1314">
        <v>79</v>
      </c>
      <c r="B1314">
        <v>351</v>
      </c>
      <c r="C1314" t="s">
        <v>522</v>
      </c>
      <c r="D1314">
        <v>8</v>
      </c>
      <c r="E1314" t="str">
        <f>VLOOKUP(A1314,gry!gry,2,FALSE)</f>
        <v>Wielka Petla</v>
      </c>
    </row>
    <row r="1315" spans="1:5" x14ac:dyDescent="0.25">
      <c r="A1315">
        <v>117</v>
      </c>
      <c r="B1315">
        <v>351</v>
      </c>
      <c r="C1315" t="s">
        <v>523</v>
      </c>
      <c r="D1315">
        <v>10</v>
      </c>
      <c r="E1315" t="str">
        <f>VLOOKUP(A1315,gry!gry,2,FALSE)</f>
        <v>Ubongo 3D</v>
      </c>
    </row>
    <row r="1316" spans="1:5" x14ac:dyDescent="0.25">
      <c r="A1316">
        <v>131</v>
      </c>
      <c r="B1316">
        <v>351</v>
      </c>
      <c r="C1316" t="s">
        <v>521</v>
      </c>
      <c r="D1316">
        <v>10</v>
      </c>
      <c r="E1316" t="str">
        <f>VLOOKUP(A1316,gry!gry,2,FALSE)</f>
        <v>Koncept</v>
      </c>
    </row>
    <row r="1317" spans="1:5" x14ac:dyDescent="0.25">
      <c r="A1317">
        <v>62</v>
      </c>
      <c r="B1317">
        <v>352</v>
      </c>
      <c r="C1317" t="s">
        <v>523</v>
      </c>
      <c r="D1317">
        <v>8</v>
      </c>
      <c r="E1317" t="str">
        <f>VLOOKUP(A1317,gry!gry,2,FALSE)</f>
        <v>Warcaby</v>
      </c>
    </row>
    <row r="1318" spans="1:5" x14ac:dyDescent="0.25">
      <c r="A1318">
        <v>71</v>
      </c>
      <c r="B1318">
        <v>352</v>
      </c>
      <c r="C1318" t="s">
        <v>523</v>
      </c>
      <c r="D1318">
        <v>9</v>
      </c>
      <c r="E1318" t="str">
        <f>VLOOKUP(A1318,gry!gry,2,FALSE)</f>
        <v>Welcome to</v>
      </c>
    </row>
    <row r="1319" spans="1:5" x14ac:dyDescent="0.25">
      <c r="A1319">
        <v>76</v>
      </c>
      <c r="B1319">
        <v>352</v>
      </c>
      <c r="C1319" t="s">
        <v>522</v>
      </c>
      <c r="D1319">
        <v>8</v>
      </c>
      <c r="E1319" t="str">
        <f>VLOOKUP(A1319,gry!gry,2,FALSE)</f>
        <v>Detektyw</v>
      </c>
    </row>
    <row r="1320" spans="1:5" x14ac:dyDescent="0.25">
      <c r="A1320">
        <v>80</v>
      </c>
      <c r="B1320">
        <v>352</v>
      </c>
      <c r="C1320" t="s">
        <v>522</v>
      </c>
      <c r="D1320">
        <v>10</v>
      </c>
      <c r="E1320" t="str">
        <f>VLOOKUP(A1320,gry!gry,2,FALSE)</f>
        <v>Bolidy</v>
      </c>
    </row>
    <row r="1321" spans="1:5" x14ac:dyDescent="0.25">
      <c r="A1321">
        <v>125</v>
      </c>
      <c r="B1321">
        <v>352</v>
      </c>
      <c r="C1321" t="s">
        <v>522</v>
      </c>
      <c r="D1321">
        <v>8</v>
      </c>
      <c r="E1321" t="str">
        <f>VLOOKUP(A1321,gry!gry,2,FALSE)</f>
        <v>Cywilizacja</v>
      </c>
    </row>
    <row r="1322" spans="1:5" x14ac:dyDescent="0.25">
      <c r="A1322">
        <v>55</v>
      </c>
      <c r="B1322">
        <v>353</v>
      </c>
      <c r="C1322" t="s">
        <v>522</v>
      </c>
      <c r="D1322">
        <v>8</v>
      </c>
      <c r="E1322" t="str">
        <f>VLOOKUP(A1322,gry!gry,2,FALSE)</f>
        <v>Spindirella</v>
      </c>
    </row>
    <row r="1323" spans="1:5" x14ac:dyDescent="0.25">
      <c r="A1323">
        <v>59</v>
      </c>
      <c r="B1323">
        <v>353</v>
      </c>
      <c r="C1323" t="s">
        <v>521</v>
      </c>
      <c r="D1323">
        <v>8</v>
      </c>
      <c r="E1323" t="str">
        <f>VLOOKUP(A1323,gry!gry,2,FALSE)</f>
        <v>Zamek smokow</v>
      </c>
    </row>
    <row r="1324" spans="1:5" x14ac:dyDescent="0.25">
      <c r="A1324">
        <v>109</v>
      </c>
      <c r="B1324">
        <v>353</v>
      </c>
      <c r="C1324" t="s">
        <v>522</v>
      </c>
      <c r="D1324">
        <v>8</v>
      </c>
      <c r="E1324" t="str">
        <f>VLOOKUP(A1324,gry!gry,2,FALSE)</f>
        <v>Posrod gwiazd</v>
      </c>
    </row>
    <row r="1325" spans="1:5" x14ac:dyDescent="0.25">
      <c r="A1325">
        <v>131</v>
      </c>
      <c r="B1325">
        <v>353</v>
      </c>
      <c r="C1325" t="s">
        <v>523</v>
      </c>
      <c r="D1325">
        <v>9</v>
      </c>
      <c r="E1325" t="str">
        <f>VLOOKUP(A1325,gry!gry,2,FALSE)</f>
        <v>Koncept</v>
      </c>
    </row>
    <row r="1326" spans="1:5" x14ac:dyDescent="0.25">
      <c r="A1326">
        <v>60</v>
      </c>
      <c r="B1326">
        <v>354</v>
      </c>
      <c r="C1326" t="s">
        <v>521</v>
      </c>
      <c r="D1326">
        <v>8</v>
      </c>
      <c r="E1326" t="str">
        <f>VLOOKUP(A1326,gry!gry,2,FALSE)</f>
        <v>Chinczyk</v>
      </c>
    </row>
    <row r="1327" spans="1:5" x14ac:dyDescent="0.25">
      <c r="A1327">
        <v>94</v>
      </c>
      <c r="B1327">
        <v>354</v>
      </c>
      <c r="C1327" t="s">
        <v>522</v>
      </c>
      <c r="D1327">
        <v>8</v>
      </c>
      <c r="E1327" t="str">
        <f>VLOOKUP(A1327,gry!gry,2,FALSE)</f>
        <v>Broom Service</v>
      </c>
    </row>
    <row r="1328" spans="1:5" x14ac:dyDescent="0.25">
      <c r="A1328">
        <v>16</v>
      </c>
      <c r="B1328">
        <v>355</v>
      </c>
      <c r="C1328" t="s">
        <v>523</v>
      </c>
      <c r="D1328">
        <v>10</v>
      </c>
      <c r="E1328" t="str">
        <f>VLOOKUP(A1328,gry!gry,2,FALSE)</f>
        <v>Uczta Odyna</v>
      </c>
    </row>
    <row r="1329" spans="1:5" x14ac:dyDescent="0.25">
      <c r="A1329">
        <v>42</v>
      </c>
      <c r="B1329">
        <v>355</v>
      </c>
      <c r="C1329" t="s">
        <v>521</v>
      </c>
      <c r="D1329">
        <v>9</v>
      </c>
      <c r="E1329" t="str">
        <f>VLOOKUP(A1329,gry!gry,2,FALSE)</f>
        <v>Santorini</v>
      </c>
    </row>
    <row r="1330" spans="1:5" x14ac:dyDescent="0.25">
      <c r="A1330">
        <v>54</v>
      </c>
      <c r="B1330">
        <v>355</v>
      </c>
      <c r="C1330" t="s">
        <v>521</v>
      </c>
      <c r="D1330">
        <v>8</v>
      </c>
      <c r="E1330" t="str">
        <f>VLOOKUP(A1330,gry!gry,2,FALSE)</f>
        <v>Tikal</v>
      </c>
    </row>
    <row r="1331" spans="1:5" x14ac:dyDescent="0.25">
      <c r="A1331">
        <v>89</v>
      </c>
      <c r="B1331">
        <v>355</v>
      </c>
      <c r="C1331" t="s">
        <v>521</v>
      </c>
      <c r="D1331">
        <v>9</v>
      </c>
      <c r="E1331" t="str">
        <f>VLOOKUP(A1331,gry!gry,2,FALSE)</f>
        <v>Krolestwo krolikow</v>
      </c>
    </row>
    <row r="1332" spans="1:5" x14ac:dyDescent="0.25">
      <c r="A1332">
        <v>32</v>
      </c>
      <c r="B1332">
        <v>356</v>
      </c>
      <c r="C1332" t="s">
        <v>521</v>
      </c>
      <c r="D1332">
        <v>9</v>
      </c>
      <c r="E1332" t="str">
        <f>VLOOKUP(A1332,gry!gry,2,FALSE)</f>
        <v>Tajemnice labiryntu</v>
      </c>
    </row>
    <row r="1333" spans="1:5" x14ac:dyDescent="0.25">
      <c r="A1333">
        <v>89</v>
      </c>
      <c r="B1333">
        <v>356</v>
      </c>
      <c r="C1333" t="s">
        <v>521</v>
      </c>
      <c r="D1333">
        <v>10</v>
      </c>
      <c r="E1333" t="str">
        <f>VLOOKUP(A1333,gry!gry,2,FALSE)</f>
        <v>Krolestwo krolikow</v>
      </c>
    </row>
    <row r="1334" spans="1:5" x14ac:dyDescent="0.25">
      <c r="A1334">
        <v>97</v>
      </c>
      <c r="B1334">
        <v>356</v>
      </c>
      <c r="C1334" t="s">
        <v>521</v>
      </c>
      <c r="D1334">
        <v>10</v>
      </c>
      <c r="E1334" t="str">
        <f>VLOOKUP(A1334,gry!gry,2,FALSE)</f>
        <v>Via Nebula</v>
      </c>
    </row>
    <row r="1335" spans="1:5" x14ac:dyDescent="0.25">
      <c r="A1335">
        <v>108</v>
      </c>
      <c r="B1335">
        <v>356</v>
      </c>
      <c r="C1335" t="s">
        <v>521</v>
      </c>
      <c r="D1335">
        <v>8</v>
      </c>
      <c r="E1335" t="str">
        <f>VLOOKUP(A1335,gry!gry,2,FALSE)</f>
        <v>Swiatowy Konflikt</v>
      </c>
    </row>
    <row r="1336" spans="1:5" x14ac:dyDescent="0.25">
      <c r="A1336">
        <v>5</v>
      </c>
      <c r="B1336">
        <v>357</v>
      </c>
      <c r="C1336" t="s">
        <v>521</v>
      </c>
      <c r="D1336">
        <v>9</v>
      </c>
      <c r="E1336" t="str">
        <f>VLOOKUP(A1336,gry!gry,2,FALSE)</f>
        <v>Dobble</v>
      </c>
    </row>
    <row r="1337" spans="1:5" x14ac:dyDescent="0.25">
      <c r="A1337">
        <v>11</v>
      </c>
      <c r="B1337">
        <v>357</v>
      </c>
      <c r="C1337" t="s">
        <v>521</v>
      </c>
      <c r="D1337">
        <v>8</v>
      </c>
      <c r="E1337" t="str">
        <f>VLOOKUP(A1337,gry!gry,2,FALSE)</f>
        <v>Scythe</v>
      </c>
    </row>
    <row r="1338" spans="1:5" x14ac:dyDescent="0.25">
      <c r="A1338">
        <v>7</v>
      </c>
      <c r="B1338">
        <v>358</v>
      </c>
      <c r="C1338" t="s">
        <v>521</v>
      </c>
      <c r="D1338">
        <v>8</v>
      </c>
      <c r="E1338" t="str">
        <f>VLOOKUP(A1338,gry!gry,2,FALSE)</f>
        <v>Na skrzydlach</v>
      </c>
    </row>
    <row r="1339" spans="1:5" x14ac:dyDescent="0.25">
      <c r="A1339">
        <v>26</v>
      </c>
      <c r="B1339">
        <v>358</v>
      </c>
      <c r="C1339" t="s">
        <v>521</v>
      </c>
      <c r="D1339">
        <v>10</v>
      </c>
      <c r="E1339" t="str">
        <f>VLOOKUP(A1339,gry!gry,2,FALSE)</f>
        <v>Piec klanow</v>
      </c>
    </row>
    <row r="1340" spans="1:5" x14ac:dyDescent="0.25">
      <c r="A1340">
        <v>97</v>
      </c>
      <c r="B1340">
        <v>358</v>
      </c>
      <c r="C1340" t="s">
        <v>523</v>
      </c>
      <c r="D1340">
        <v>10</v>
      </c>
      <c r="E1340" t="str">
        <f>VLOOKUP(A1340,gry!gry,2,FALSE)</f>
        <v>Via Nebula</v>
      </c>
    </row>
    <row r="1341" spans="1:5" x14ac:dyDescent="0.25">
      <c r="A1341">
        <v>122</v>
      </c>
      <c r="B1341">
        <v>358</v>
      </c>
      <c r="C1341" t="s">
        <v>523</v>
      </c>
      <c r="D1341">
        <v>10</v>
      </c>
      <c r="E1341" t="str">
        <f>VLOOKUP(A1341,gry!gry,2,FALSE)</f>
        <v>Taluva</v>
      </c>
    </row>
    <row r="1342" spans="1:5" x14ac:dyDescent="0.25">
      <c r="A1342">
        <v>69</v>
      </c>
      <c r="B1342">
        <v>359</v>
      </c>
      <c r="C1342" t="s">
        <v>523</v>
      </c>
      <c r="D1342">
        <v>10</v>
      </c>
      <c r="E1342" t="str">
        <f>VLOOKUP(A1342,gry!gry,2,FALSE)</f>
        <v>Architekci</v>
      </c>
    </row>
    <row r="1343" spans="1:5" x14ac:dyDescent="0.25">
      <c r="A1343">
        <v>85</v>
      </c>
      <c r="B1343">
        <v>359</v>
      </c>
      <c r="C1343" t="s">
        <v>523</v>
      </c>
      <c r="D1343">
        <v>8</v>
      </c>
      <c r="E1343" t="str">
        <f>VLOOKUP(A1343,gry!gry,2,FALSE)</f>
        <v>Sushi Go</v>
      </c>
    </row>
    <row r="1344" spans="1:5" x14ac:dyDescent="0.25">
      <c r="A1344">
        <v>122</v>
      </c>
      <c r="B1344">
        <v>359</v>
      </c>
      <c r="C1344" t="s">
        <v>523</v>
      </c>
      <c r="D1344">
        <v>9</v>
      </c>
      <c r="E1344" t="str">
        <f>VLOOKUP(A1344,gry!gry,2,FALSE)</f>
        <v>Taluva</v>
      </c>
    </row>
    <row r="1345" spans="1:5" x14ac:dyDescent="0.25">
      <c r="A1345">
        <v>18</v>
      </c>
      <c r="B1345">
        <v>360</v>
      </c>
      <c r="C1345" t="s">
        <v>523</v>
      </c>
      <c r="D1345">
        <v>8</v>
      </c>
      <c r="E1345" t="str">
        <f>VLOOKUP(A1345,gry!gry,2,FALSE)</f>
        <v>Viticulture</v>
      </c>
    </row>
    <row r="1346" spans="1:5" x14ac:dyDescent="0.25">
      <c r="A1346">
        <v>24</v>
      </c>
      <c r="B1346">
        <v>360</v>
      </c>
      <c r="C1346" t="s">
        <v>523</v>
      </c>
      <c r="D1346">
        <v>10</v>
      </c>
      <c r="E1346" t="str">
        <f>VLOOKUP(A1346,gry!gry,2,FALSE)</f>
        <v>Robinson Crusoe</v>
      </c>
    </row>
    <row r="1347" spans="1:5" x14ac:dyDescent="0.25">
      <c r="A1347">
        <v>91</v>
      </c>
      <c r="B1347">
        <v>360</v>
      </c>
      <c r="C1347" t="s">
        <v>523</v>
      </c>
      <c r="D1347">
        <v>9</v>
      </c>
      <c r="E1347" t="str">
        <f>VLOOKUP(A1347,gry!gry,2,FALSE)</f>
        <v>Qeendomino</v>
      </c>
    </row>
    <row r="1348" spans="1:5" x14ac:dyDescent="0.25">
      <c r="A1348">
        <v>93</v>
      </c>
      <c r="B1348">
        <v>360</v>
      </c>
      <c r="C1348" t="s">
        <v>522</v>
      </c>
      <c r="D1348">
        <v>10</v>
      </c>
      <c r="E1348" t="str">
        <f>VLOOKUP(A1348,gry!gry,2,FALSE)</f>
        <v>Przebiegle wielblady</v>
      </c>
    </row>
    <row r="1349" spans="1:5" x14ac:dyDescent="0.25">
      <c r="A1349">
        <v>104</v>
      </c>
      <c r="B1349">
        <v>360</v>
      </c>
      <c r="C1349" t="s">
        <v>522</v>
      </c>
      <c r="D1349">
        <v>10</v>
      </c>
      <c r="E1349" t="str">
        <f>VLOOKUP(A1349,gry!gry,2,FALSE)</f>
        <v>Bitwa Morska</v>
      </c>
    </row>
    <row r="1350" spans="1:5" x14ac:dyDescent="0.25">
      <c r="A1350">
        <v>19</v>
      </c>
      <c r="B1350">
        <v>361</v>
      </c>
      <c r="C1350" t="s">
        <v>522</v>
      </c>
      <c r="D1350">
        <v>9</v>
      </c>
      <c r="E1350" t="str">
        <f>VLOOKUP(A1350,gry!gry,2,FALSE)</f>
        <v>Kawerna</v>
      </c>
    </row>
    <row r="1351" spans="1:5" x14ac:dyDescent="0.25">
      <c r="A1351">
        <v>71</v>
      </c>
      <c r="B1351">
        <v>361</v>
      </c>
      <c r="C1351" t="s">
        <v>522</v>
      </c>
      <c r="D1351">
        <v>10</v>
      </c>
      <c r="E1351" t="str">
        <f>VLOOKUP(A1351,gry!gry,2,FALSE)</f>
        <v>Welcome to</v>
      </c>
    </row>
    <row r="1352" spans="1:5" x14ac:dyDescent="0.25">
      <c r="A1352">
        <v>127</v>
      </c>
      <c r="B1352">
        <v>361</v>
      </c>
      <c r="C1352" t="s">
        <v>521</v>
      </c>
      <c r="D1352">
        <v>10</v>
      </c>
      <c r="E1352" t="str">
        <f>VLOOKUP(A1352,gry!gry,2,FALSE)</f>
        <v>Root</v>
      </c>
    </row>
    <row r="1353" spans="1:5" x14ac:dyDescent="0.25">
      <c r="A1353">
        <v>66</v>
      </c>
      <c r="B1353">
        <v>362</v>
      </c>
      <c r="C1353" t="s">
        <v>522</v>
      </c>
      <c r="D1353">
        <v>10</v>
      </c>
      <c r="E1353" t="str">
        <f>VLOOKUP(A1353,gry!gry,2,FALSE)</f>
        <v>Dominion</v>
      </c>
    </row>
    <row r="1354" spans="1:5" x14ac:dyDescent="0.25">
      <c r="A1354">
        <v>71</v>
      </c>
      <c r="B1354">
        <v>362</v>
      </c>
      <c r="C1354" t="s">
        <v>523</v>
      </c>
      <c r="D1354">
        <v>10</v>
      </c>
      <c r="E1354" t="str">
        <f>VLOOKUP(A1354,gry!gry,2,FALSE)</f>
        <v>Welcome to</v>
      </c>
    </row>
    <row r="1355" spans="1:5" x14ac:dyDescent="0.25">
      <c r="A1355">
        <v>76</v>
      </c>
      <c r="B1355">
        <v>362</v>
      </c>
      <c r="C1355" t="s">
        <v>521</v>
      </c>
      <c r="D1355">
        <v>10</v>
      </c>
      <c r="E1355" t="str">
        <f>VLOOKUP(A1355,gry!gry,2,FALSE)</f>
        <v>Detektyw</v>
      </c>
    </row>
    <row r="1356" spans="1:5" x14ac:dyDescent="0.25">
      <c r="A1356">
        <v>126</v>
      </c>
      <c r="B1356">
        <v>362</v>
      </c>
      <c r="C1356" t="s">
        <v>522</v>
      </c>
      <c r="D1356">
        <v>9</v>
      </c>
      <c r="E1356" t="str">
        <f>VLOOKUP(A1356,gry!gry,2,FALSE)</f>
        <v>Concordia</v>
      </c>
    </row>
    <row r="1357" spans="1:5" x14ac:dyDescent="0.25">
      <c r="A1357">
        <v>76</v>
      </c>
      <c r="B1357">
        <v>363</v>
      </c>
      <c r="C1357" t="s">
        <v>523</v>
      </c>
      <c r="D1357">
        <v>8</v>
      </c>
      <c r="E1357" t="str">
        <f>VLOOKUP(A1357,gry!gry,2,FALSE)</f>
        <v>Detektyw</v>
      </c>
    </row>
    <row r="1358" spans="1:5" x14ac:dyDescent="0.25">
      <c r="A1358">
        <v>84</v>
      </c>
      <c r="B1358">
        <v>363</v>
      </c>
      <c r="C1358" t="s">
        <v>521</v>
      </c>
      <c r="D1358">
        <v>10</v>
      </c>
      <c r="E1358" t="str">
        <f>VLOOKUP(A1358,gry!gry,2,FALSE)</f>
        <v>Wyspa Sky</v>
      </c>
    </row>
    <row r="1359" spans="1:5" x14ac:dyDescent="0.25">
      <c r="A1359">
        <v>124</v>
      </c>
      <c r="B1359">
        <v>363</v>
      </c>
      <c r="C1359" t="s">
        <v>523</v>
      </c>
      <c r="D1359">
        <v>8</v>
      </c>
      <c r="E1359" t="str">
        <f>VLOOKUP(A1359,gry!gry,2,FALSE)</f>
        <v>Blokus</v>
      </c>
    </row>
    <row r="1360" spans="1:5" x14ac:dyDescent="0.25">
      <c r="A1360">
        <v>2</v>
      </c>
      <c r="B1360">
        <v>364</v>
      </c>
      <c r="C1360" t="s">
        <v>523</v>
      </c>
      <c r="D1360">
        <v>9</v>
      </c>
      <c r="E1360" t="str">
        <f>VLOOKUP(A1360,gry!gry,2,FALSE)</f>
        <v>Pandemia</v>
      </c>
    </row>
    <row r="1361" spans="1:5" x14ac:dyDescent="0.25">
      <c r="A1361">
        <v>5</v>
      </c>
      <c r="B1361">
        <v>364</v>
      </c>
      <c r="C1361" t="s">
        <v>522</v>
      </c>
      <c r="D1361">
        <v>10</v>
      </c>
      <c r="E1361" t="str">
        <f>VLOOKUP(A1361,gry!gry,2,FALSE)</f>
        <v>Dobble</v>
      </c>
    </row>
    <row r="1362" spans="1:5" x14ac:dyDescent="0.25">
      <c r="A1362">
        <v>61</v>
      </c>
      <c r="B1362">
        <v>364</v>
      </c>
      <c r="C1362" t="s">
        <v>522</v>
      </c>
      <c r="D1362">
        <v>10</v>
      </c>
      <c r="E1362" t="str">
        <f>VLOOKUP(A1362,gry!gry,2,FALSE)</f>
        <v>Szachy</v>
      </c>
    </row>
    <row r="1363" spans="1:5" x14ac:dyDescent="0.25">
      <c r="A1363">
        <v>101</v>
      </c>
      <c r="B1363">
        <v>364</v>
      </c>
      <c r="C1363" t="s">
        <v>522</v>
      </c>
      <c r="D1363">
        <v>8</v>
      </c>
      <c r="E1363" t="str">
        <f>VLOOKUP(A1363,gry!gry,2,FALSE)</f>
        <v>Inis</v>
      </c>
    </row>
    <row r="1364" spans="1:5" x14ac:dyDescent="0.25">
      <c r="A1364">
        <v>114</v>
      </c>
      <c r="B1364">
        <v>364</v>
      </c>
      <c r="C1364" t="s">
        <v>522</v>
      </c>
      <c r="D1364">
        <v>10</v>
      </c>
      <c r="E1364" t="str">
        <f>VLOOKUP(A1364,gry!gry,2,FALSE)</f>
        <v>Laguna</v>
      </c>
    </row>
    <row r="1365" spans="1:5" x14ac:dyDescent="0.25">
      <c r="A1365">
        <v>5</v>
      </c>
      <c r="B1365">
        <v>365</v>
      </c>
      <c r="C1365" t="s">
        <v>521</v>
      </c>
      <c r="D1365">
        <v>8</v>
      </c>
      <c r="E1365" t="str">
        <f>VLOOKUP(A1365,gry!gry,2,FALSE)</f>
        <v>Dobble</v>
      </c>
    </row>
    <row r="1366" spans="1:5" x14ac:dyDescent="0.25">
      <c r="A1366">
        <v>74</v>
      </c>
      <c r="B1366">
        <v>365</v>
      </c>
      <c r="C1366" t="s">
        <v>522</v>
      </c>
      <c r="D1366">
        <v>8</v>
      </c>
      <c r="E1366" t="str">
        <f>VLOOKUP(A1366,gry!gry,2,FALSE)</f>
        <v>Jaipur</v>
      </c>
    </row>
    <row r="1367" spans="1:5" x14ac:dyDescent="0.25">
      <c r="A1367">
        <v>98</v>
      </c>
      <c r="B1367">
        <v>365</v>
      </c>
      <c r="C1367" t="s">
        <v>523</v>
      </c>
      <c r="D1367">
        <v>8</v>
      </c>
      <c r="E1367" t="str">
        <f>VLOOKUP(A1367,gry!gry,2,FALSE)</f>
        <v>Brass</v>
      </c>
    </row>
    <row r="1368" spans="1:5" x14ac:dyDescent="0.25">
      <c r="A1368">
        <v>112</v>
      </c>
      <c r="B1368">
        <v>365</v>
      </c>
      <c r="C1368" t="s">
        <v>521</v>
      </c>
      <c r="D1368">
        <v>8</v>
      </c>
      <c r="E1368" t="str">
        <f>VLOOKUP(A1368,gry!gry,2,FALSE)</f>
        <v>Scrabble</v>
      </c>
    </row>
    <row r="1369" spans="1:5" x14ac:dyDescent="0.25">
      <c r="A1369">
        <v>40</v>
      </c>
      <c r="B1369">
        <v>367</v>
      </c>
      <c r="C1369" t="s">
        <v>522</v>
      </c>
      <c r="D1369">
        <v>8</v>
      </c>
      <c r="E1369" t="str">
        <f>VLOOKUP(A1369,gry!gry,2,FALSE)</f>
        <v>Teby</v>
      </c>
    </row>
    <row r="1370" spans="1:5" x14ac:dyDescent="0.25">
      <c r="A1370">
        <v>57</v>
      </c>
      <c r="B1370">
        <v>367</v>
      </c>
      <c r="C1370" t="s">
        <v>523</v>
      </c>
      <c r="D1370">
        <v>8</v>
      </c>
      <c r="E1370" t="str">
        <f>VLOOKUP(A1370,gry!gry,2,FALSE)</f>
        <v>Tash Kalar</v>
      </c>
    </row>
    <row r="1371" spans="1:5" x14ac:dyDescent="0.25">
      <c r="A1371">
        <v>64</v>
      </c>
      <c r="B1371">
        <v>367</v>
      </c>
      <c r="C1371" t="s">
        <v>521</v>
      </c>
      <c r="D1371">
        <v>10</v>
      </c>
      <c r="E1371" t="str">
        <f>VLOOKUP(A1371,gry!gry,2,FALSE)</f>
        <v>Ubongo</v>
      </c>
    </row>
    <row r="1372" spans="1:5" x14ac:dyDescent="0.25">
      <c r="A1372">
        <v>71</v>
      </c>
      <c r="B1372">
        <v>367</v>
      </c>
      <c r="C1372" t="s">
        <v>521</v>
      </c>
      <c r="D1372">
        <v>10</v>
      </c>
      <c r="E1372" t="str">
        <f>VLOOKUP(A1372,gry!gry,2,FALSE)</f>
        <v>Welcome to</v>
      </c>
    </row>
    <row r="1373" spans="1:5" x14ac:dyDescent="0.25">
      <c r="A1373">
        <v>83</v>
      </c>
      <c r="B1373">
        <v>367</v>
      </c>
      <c r="C1373" t="s">
        <v>521</v>
      </c>
      <c r="D1373">
        <v>9</v>
      </c>
      <c r="E1373" t="str">
        <f>VLOOKUP(A1373,gry!gry,2,FALSE)</f>
        <v>Century Korzenny Szlak</v>
      </c>
    </row>
    <row r="1374" spans="1:5" x14ac:dyDescent="0.25">
      <c r="A1374">
        <v>122</v>
      </c>
      <c r="B1374">
        <v>367</v>
      </c>
      <c r="C1374" t="s">
        <v>521</v>
      </c>
      <c r="D1374">
        <v>9</v>
      </c>
      <c r="E1374" t="str">
        <f>VLOOKUP(A1374,gry!gry,2,FALSE)</f>
        <v>Taluva</v>
      </c>
    </row>
    <row r="1375" spans="1:5" x14ac:dyDescent="0.25">
      <c r="A1375">
        <v>28</v>
      </c>
      <c r="B1375">
        <v>368</v>
      </c>
      <c r="C1375" t="s">
        <v>521</v>
      </c>
      <c r="D1375">
        <v>8</v>
      </c>
      <c r="E1375" t="str">
        <f>VLOOKUP(A1375,gry!gry,2,FALSE)</f>
        <v>Kemet</v>
      </c>
    </row>
    <row r="1376" spans="1:5" x14ac:dyDescent="0.25">
      <c r="A1376">
        <v>104</v>
      </c>
      <c r="B1376">
        <v>368</v>
      </c>
      <c r="C1376" t="s">
        <v>521</v>
      </c>
      <c r="D1376">
        <v>8</v>
      </c>
      <c r="E1376" t="str">
        <f>VLOOKUP(A1376,gry!gry,2,FALSE)</f>
        <v>Bitwa Morska</v>
      </c>
    </row>
    <row r="1377" spans="1:5" x14ac:dyDescent="0.25">
      <c r="A1377">
        <v>115</v>
      </c>
      <c r="B1377">
        <v>368</v>
      </c>
      <c r="C1377" t="s">
        <v>521</v>
      </c>
      <c r="D1377">
        <v>9</v>
      </c>
      <c r="E1377" t="str">
        <f>VLOOKUP(A1377,gry!gry,2,FALSE)</f>
        <v>Geniusz</v>
      </c>
    </row>
    <row r="1378" spans="1:5" x14ac:dyDescent="0.25">
      <c r="A1378">
        <v>9</v>
      </c>
      <c r="B1378">
        <v>369</v>
      </c>
      <c r="C1378" t="s">
        <v>521</v>
      </c>
      <c r="D1378">
        <v>8</v>
      </c>
      <c r="E1378" t="str">
        <f>VLOOKUP(A1378,gry!gry,2,FALSE)</f>
        <v>Zamki Burgundii</v>
      </c>
    </row>
    <row r="1379" spans="1:5" x14ac:dyDescent="0.25">
      <c r="A1379">
        <v>42</v>
      </c>
      <c r="B1379">
        <v>369</v>
      </c>
      <c r="C1379" t="s">
        <v>521</v>
      </c>
      <c r="D1379">
        <v>10</v>
      </c>
      <c r="E1379" t="str">
        <f>VLOOKUP(A1379,gry!gry,2,FALSE)</f>
        <v>Santorini</v>
      </c>
    </row>
    <row r="1380" spans="1:5" x14ac:dyDescent="0.25">
      <c r="A1380">
        <v>97</v>
      </c>
      <c r="B1380">
        <v>369</v>
      </c>
      <c r="C1380" t="s">
        <v>521</v>
      </c>
      <c r="D1380">
        <v>8</v>
      </c>
      <c r="E1380" t="str">
        <f>VLOOKUP(A1380,gry!gry,2,FALSE)</f>
        <v>Via Nebula</v>
      </c>
    </row>
    <row r="1381" spans="1:5" x14ac:dyDescent="0.25">
      <c r="A1381">
        <v>100</v>
      </c>
      <c r="B1381">
        <v>369</v>
      </c>
      <c r="C1381" t="s">
        <v>521</v>
      </c>
      <c r="D1381">
        <v>8</v>
      </c>
      <c r="E1381" t="str">
        <f>VLOOKUP(A1381,gry!gry,2,FALSE)</f>
        <v>Avalone</v>
      </c>
    </row>
    <row r="1382" spans="1:5" x14ac:dyDescent="0.25">
      <c r="A1382">
        <v>115</v>
      </c>
      <c r="B1382">
        <v>369</v>
      </c>
      <c r="C1382" t="s">
        <v>523</v>
      </c>
      <c r="D1382">
        <v>9</v>
      </c>
      <c r="E1382" t="str">
        <f>VLOOKUP(A1382,gry!gry,2,FALSE)</f>
        <v>Geniusz</v>
      </c>
    </row>
    <row r="1383" spans="1:5" x14ac:dyDescent="0.25">
      <c r="A1383">
        <v>18</v>
      </c>
      <c r="B1383">
        <v>370</v>
      </c>
      <c r="C1383" t="s">
        <v>523</v>
      </c>
      <c r="D1383">
        <v>10</v>
      </c>
      <c r="E1383" t="str">
        <f>VLOOKUP(A1383,gry!gry,2,FALSE)</f>
        <v>Viticulture</v>
      </c>
    </row>
    <row r="1384" spans="1:5" x14ac:dyDescent="0.25">
      <c r="A1384">
        <v>32</v>
      </c>
      <c r="B1384">
        <v>370</v>
      </c>
      <c r="C1384" t="s">
        <v>523</v>
      </c>
      <c r="D1384">
        <v>8</v>
      </c>
      <c r="E1384" t="str">
        <f>VLOOKUP(A1384,gry!gry,2,FALSE)</f>
        <v>Tajemnice labiryntu</v>
      </c>
    </row>
    <row r="1385" spans="1:5" x14ac:dyDescent="0.25">
      <c r="A1385">
        <v>33</v>
      </c>
      <c r="B1385">
        <v>370</v>
      </c>
      <c r="C1385" t="s">
        <v>523</v>
      </c>
      <c r="D1385">
        <v>10</v>
      </c>
      <c r="E1385" t="str">
        <f>VLOOKUP(A1385,gry!gry,2,FALSE)</f>
        <v>Kowale losu</v>
      </c>
    </row>
    <row r="1386" spans="1:5" x14ac:dyDescent="0.25">
      <c r="A1386">
        <v>43</v>
      </c>
      <c r="B1386">
        <v>370</v>
      </c>
      <c r="C1386" t="s">
        <v>523</v>
      </c>
      <c r="D1386">
        <v>8</v>
      </c>
      <c r="E1386" t="str">
        <f>VLOOKUP(A1386,gry!gry,2,FALSE)</f>
        <v>Simurgh</v>
      </c>
    </row>
    <row r="1387" spans="1:5" x14ac:dyDescent="0.25">
      <c r="A1387">
        <v>81</v>
      </c>
      <c r="B1387">
        <v>370</v>
      </c>
      <c r="C1387" t="s">
        <v>523</v>
      </c>
      <c r="D1387">
        <v>8</v>
      </c>
      <c r="E1387" t="str">
        <f>VLOOKUP(A1387,gry!gry,2,FALSE)</f>
        <v>Catan</v>
      </c>
    </row>
    <row r="1388" spans="1:5" x14ac:dyDescent="0.25">
      <c r="A1388">
        <v>15</v>
      </c>
      <c r="B1388">
        <v>371</v>
      </c>
      <c r="C1388" t="s">
        <v>523</v>
      </c>
      <c r="D1388">
        <v>8</v>
      </c>
      <c r="E1388" t="str">
        <f>VLOOKUP(A1388,gry!gry,2,FALSE)</f>
        <v>Szarlatani z Pasikorowic</v>
      </c>
    </row>
    <row r="1389" spans="1:5" x14ac:dyDescent="0.25">
      <c r="A1389">
        <v>23</v>
      </c>
      <c r="B1389">
        <v>371</v>
      </c>
      <c r="C1389" t="s">
        <v>523</v>
      </c>
      <c r="D1389">
        <v>9</v>
      </c>
      <c r="E1389" t="str">
        <f>VLOOKUP(A1389,gry!gry,2,FALSE)</f>
        <v>Everdell</v>
      </c>
    </row>
    <row r="1390" spans="1:5" x14ac:dyDescent="0.25">
      <c r="A1390">
        <v>25</v>
      </c>
      <c r="B1390">
        <v>371</v>
      </c>
      <c r="C1390" t="s">
        <v>522</v>
      </c>
      <c r="D1390">
        <v>8</v>
      </c>
      <c r="E1390" t="str">
        <f>VLOOKUP(A1390,gry!gry,2,FALSE)</f>
        <v>Anachrony</v>
      </c>
    </row>
    <row r="1391" spans="1:5" x14ac:dyDescent="0.25">
      <c r="A1391">
        <v>54</v>
      </c>
      <c r="B1391">
        <v>371</v>
      </c>
      <c r="C1391" t="s">
        <v>522</v>
      </c>
      <c r="D1391">
        <v>10</v>
      </c>
      <c r="E1391" t="str">
        <f>VLOOKUP(A1391,gry!gry,2,FALSE)</f>
        <v>Tikal</v>
      </c>
    </row>
    <row r="1392" spans="1:5" x14ac:dyDescent="0.25">
      <c r="A1392">
        <v>84</v>
      </c>
      <c r="B1392">
        <v>371</v>
      </c>
      <c r="C1392" t="s">
        <v>522</v>
      </c>
      <c r="D1392">
        <v>8</v>
      </c>
      <c r="E1392" t="str">
        <f>VLOOKUP(A1392,gry!gry,2,FALSE)</f>
        <v>Wyspa Sky</v>
      </c>
    </row>
    <row r="1393" spans="1:5" x14ac:dyDescent="0.25">
      <c r="A1393">
        <v>97</v>
      </c>
      <c r="B1393">
        <v>371</v>
      </c>
      <c r="C1393" t="s">
        <v>522</v>
      </c>
      <c r="D1393">
        <v>9</v>
      </c>
      <c r="E1393" t="str">
        <f>VLOOKUP(A1393,gry!gry,2,FALSE)</f>
        <v>Via Nebula</v>
      </c>
    </row>
    <row r="1394" spans="1:5" x14ac:dyDescent="0.25">
      <c r="A1394">
        <v>111</v>
      </c>
      <c r="B1394">
        <v>371</v>
      </c>
      <c r="C1394" t="s">
        <v>521</v>
      </c>
      <c r="D1394">
        <v>10</v>
      </c>
      <c r="E1394" t="str">
        <f>VLOOKUP(A1394,gry!gry,2,FALSE)</f>
        <v>Jenga</v>
      </c>
    </row>
    <row r="1395" spans="1:5" x14ac:dyDescent="0.25">
      <c r="A1395">
        <v>24</v>
      </c>
      <c r="B1395">
        <v>372</v>
      </c>
      <c r="C1395" t="s">
        <v>522</v>
      </c>
      <c r="D1395">
        <v>9</v>
      </c>
      <c r="E1395" t="str">
        <f>VLOOKUP(A1395,gry!gry,2,FALSE)</f>
        <v>Robinson Crusoe</v>
      </c>
    </row>
    <row r="1396" spans="1:5" x14ac:dyDescent="0.25">
      <c r="A1396">
        <v>36</v>
      </c>
      <c r="B1396">
        <v>372</v>
      </c>
      <c r="C1396" t="s">
        <v>523</v>
      </c>
      <c r="D1396">
        <v>8</v>
      </c>
      <c r="E1396" t="str">
        <f>VLOOKUP(A1396,gry!gry,2,FALSE)</f>
        <v>Szeryf z Nottingham</v>
      </c>
    </row>
    <row r="1397" spans="1:5" x14ac:dyDescent="0.25">
      <c r="A1397">
        <v>89</v>
      </c>
      <c r="B1397">
        <v>372</v>
      </c>
      <c r="C1397" t="s">
        <v>521</v>
      </c>
      <c r="D1397">
        <v>8</v>
      </c>
      <c r="E1397" t="str">
        <f>VLOOKUP(A1397,gry!gry,2,FALSE)</f>
        <v>Krolestwo krolikow</v>
      </c>
    </row>
    <row r="1398" spans="1:5" x14ac:dyDescent="0.25">
      <c r="A1398">
        <v>122</v>
      </c>
      <c r="B1398">
        <v>372</v>
      </c>
      <c r="C1398" t="s">
        <v>522</v>
      </c>
      <c r="D1398">
        <v>8</v>
      </c>
      <c r="E1398" t="str">
        <f>VLOOKUP(A1398,gry!gry,2,FALSE)</f>
        <v>Taluva</v>
      </c>
    </row>
    <row r="1399" spans="1:5" x14ac:dyDescent="0.25">
      <c r="A1399">
        <v>58</v>
      </c>
      <c r="B1399">
        <v>373</v>
      </c>
      <c r="C1399" t="s">
        <v>523</v>
      </c>
      <c r="D1399">
        <v>8</v>
      </c>
      <c r="E1399" t="str">
        <f>VLOOKUP(A1399,gry!gry,2,FALSE)</f>
        <v>K2</v>
      </c>
    </row>
    <row r="1400" spans="1:5" x14ac:dyDescent="0.25">
      <c r="A1400">
        <v>113</v>
      </c>
      <c r="B1400">
        <v>373</v>
      </c>
      <c r="C1400" t="s">
        <v>521</v>
      </c>
      <c r="D1400">
        <v>8</v>
      </c>
      <c r="E1400" t="str">
        <f>VLOOKUP(A1400,gry!gry,2,FALSE)</f>
        <v>Domek</v>
      </c>
    </row>
    <row r="1401" spans="1:5" x14ac:dyDescent="0.25">
      <c r="A1401">
        <v>117</v>
      </c>
      <c r="B1401">
        <v>373</v>
      </c>
      <c r="C1401" t="s">
        <v>523</v>
      </c>
      <c r="D1401">
        <v>10</v>
      </c>
      <c r="E1401" t="str">
        <f>VLOOKUP(A1401,gry!gry,2,FALSE)</f>
        <v>Ubongo 3D</v>
      </c>
    </row>
    <row r="1402" spans="1:5" x14ac:dyDescent="0.25">
      <c r="A1402">
        <v>51</v>
      </c>
      <c r="B1402">
        <v>374</v>
      </c>
      <c r="C1402" t="s">
        <v>523</v>
      </c>
      <c r="D1402">
        <v>8</v>
      </c>
      <c r="E1402" t="str">
        <f>VLOOKUP(A1402,gry!gry,2,FALSE)</f>
        <v>Torres</v>
      </c>
    </row>
    <row r="1403" spans="1:5" x14ac:dyDescent="0.25">
      <c r="A1403">
        <v>85</v>
      </c>
      <c r="B1403">
        <v>374</v>
      </c>
      <c r="C1403" t="s">
        <v>522</v>
      </c>
      <c r="D1403">
        <v>10</v>
      </c>
      <c r="E1403" t="str">
        <f>VLOOKUP(A1403,gry!gry,2,FALSE)</f>
        <v>Sushi Go</v>
      </c>
    </row>
    <row r="1404" spans="1:5" x14ac:dyDescent="0.25">
      <c r="A1404">
        <v>97</v>
      </c>
      <c r="B1404">
        <v>374</v>
      </c>
      <c r="C1404" t="s">
        <v>522</v>
      </c>
      <c r="D1404">
        <v>9</v>
      </c>
      <c r="E1404" t="str">
        <f>VLOOKUP(A1404,gry!gry,2,FALSE)</f>
        <v>Via Nebula</v>
      </c>
    </row>
    <row r="1405" spans="1:5" x14ac:dyDescent="0.25">
      <c r="A1405">
        <v>65</v>
      </c>
      <c r="B1405">
        <v>375</v>
      </c>
      <c r="C1405" t="s">
        <v>522</v>
      </c>
      <c r="D1405">
        <v>9</v>
      </c>
      <c r="E1405" t="str">
        <f>VLOOKUP(A1405,gry!gry,2,FALSE)</f>
        <v>Carcassone</v>
      </c>
    </row>
    <row r="1406" spans="1:5" x14ac:dyDescent="0.25">
      <c r="A1406">
        <v>105</v>
      </c>
      <c r="B1406">
        <v>375</v>
      </c>
      <c r="C1406" t="s">
        <v>522</v>
      </c>
      <c r="D1406">
        <v>10</v>
      </c>
      <c r="E1406" t="str">
        <f>VLOOKUP(A1406,gry!gry,2,FALSE)</f>
        <v>Fortuna</v>
      </c>
    </row>
    <row r="1407" spans="1:5" x14ac:dyDescent="0.25">
      <c r="A1407">
        <v>10</v>
      </c>
      <c r="B1407">
        <v>376</v>
      </c>
      <c r="C1407" t="s">
        <v>521</v>
      </c>
      <c r="D1407">
        <v>10</v>
      </c>
      <c r="E1407" t="str">
        <f>VLOOKUP(A1407,gry!gry,2,FALSE)</f>
        <v>Terra Mistica</v>
      </c>
    </row>
    <row r="1408" spans="1:5" x14ac:dyDescent="0.25">
      <c r="A1408">
        <v>63</v>
      </c>
      <c r="B1408">
        <v>376</v>
      </c>
      <c r="C1408" t="s">
        <v>522</v>
      </c>
      <c r="D1408">
        <v>8</v>
      </c>
      <c r="E1408" t="str">
        <f>VLOOKUP(A1408,gry!gry,2,FALSE)</f>
        <v>Go</v>
      </c>
    </row>
    <row r="1409" spans="1:5" x14ac:dyDescent="0.25">
      <c r="A1409">
        <v>93</v>
      </c>
      <c r="B1409">
        <v>376</v>
      </c>
      <c r="C1409" t="s">
        <v>523</v>
      </c>
      <c r="D1409">
        <v>8</v>
      </c>
      <c r="E1409" t="str">
        <f>VLOOKUP(A1409,gry!gry,2,FALSE)</f>
        <v>Przebiegle wielblady</v>
      </c>
    </row>
    <row r="1410" spans="1:5" x14ac:dyDescent="0.25">
      <c r="A1410">
        <v>98</v>
      </c>
      <c r="B1410">
        <v>376</v>
      </c>
      <c r="C1410" t="s">
        <v>521</v>
      </c>
      <c r="D1410">
        <v>10</v>
      </c>
      <c r="E1410" t="str">
        <f>VLOOKUP(A1410,gry!gry,2,FALSE)</f>
        <v>Brass</v>
      </c>
    </row>
    <row r="1411" spans="1:5" x14ac:dyDescent="0.25">
      <c r="A1411">
        <v>102</v>
      </c>
      <c r="B1411">
        <v>376</v>
      </c>
      <c r="C1411" t="s">
        <v>522</v>
      </c>
      <c r="D1411">
        <v>9</v>
      </c>
      <c r="E1411" t="str">
        <f>VLOOKUP(A1411,gry!gry,2,FALSE)</f>
        <v>Dvonn</v>
      </c>
    </row>
    <row r="1412" spans="1:5" x14ac:dyDescent="0.25">
      <c r="A1412">
        <v>48</v>
      </c>
      <c r="B1412">
        <v>377</v>
      </c>
      <c r="C1412" t="s">
        <v>523</v>
      </c>
      <c r="D1412">
        <v>8</v>
      </c>
      <c r="E1412" t="str">
        <f>VLOOKUP(A1412,gry!gry,2,FALSE)</f>
        <v>Sztuka wojny</v>
      </c>
    </row>
    <row r="1413" spans="1:5" x14ac:dyDescent="0.25">
      <c r="A1413">
        <v>58</v>
      </c>
      <c r="B1413">
        <v>377</v>
      </c>
      <c r="C1413" t="s">
        <v>521</v>
      </c>
      <c r="D1413">
        <v>10</v>
      </c>
      <c r="E1413" t="str">
        <f>VLOOKUP(A1413,gry!gry,2,FALSE)</f>
        <v>K2</v>
      </c>
    </row>
    <row r="1414" spans="1:5" x14ac:dyDescent="0.25">
      <c r="A1414">
        <v>92</v>
      </c>
      <c r="B1414">
        <v>377</v>
      </c>
      <c r="C1414" t="s">
        <v>521</v>
      </c>
      <c r="D1414">
        <v>8</v>
      </c>
      <c r="E1414" t="str">
        <f>VLOOKUP(A1414,gry!gry,2,FALSE)</f>
        <v>Fotosynteza</v>
      </c>
    </row>
    <row r="1415" spans="1:5" x14ac:dyDescent="0.25">
      <c r="A1415">
        <v>8</v>
      </c>
      <c r="B1415">
        <v>378</v>
      </c>
      <c r="C1415" t="s">
        <v>521</v>
      </c>
      <c r="D1415">
        <v>8</v>
      </c>
      <c r="E1415" t="str">
        <f>VLOOKUP(A1415,gry!gry,2,FALSE)</f>
        <v>Terraformacja Marsa</v>
      </c>
    </row>
    <row r="1416" spans="1:5" x14ac:dyDescent="0.25">
      <c r="A1416">
        <v>18</v>
      </c>
      <c r="B1416">
        <v>378</v>
      </c>
      <c r="C1416" t="s">
        <v>521</v>
      </c>
      <c r="D1416">
        <v>8</v>
      </c>
      <c r="E1416" t="str">
        <f>VLOOKUP(A1416,gry!gry,2,FALSE)</f>
        <v>Viticulture</v>
      </c>
    </row>
    <row r="1417" spans="1:5" x14ac:dyDescent="0.25">
      <c r="A1417">
        <v>34</v>
      </c>
      <c r="B1417">
        <v>379</v>
      </c>
      <c r="C1417" t="s">
        <v>521</v>
      </c>
      <c r="D1417">
        <v>10</v>
      </c>
      <c r="E1417" t="str">
        <f>VLOOKUP(A1417,gry!gry,2,FALSE)</f>
        <v>Reef</v>
      </c>
    </row>
    <row r="1418" spans="1:5" x14ac:dyDescent="0.25">
      <c r="A1418">
        <v>51</v>
      </c>
      <c r="B1418">
        <v>379</v>
      </c>
      <c r="C1418" t="s">
        <v>521</v>
      </c>
      <c r="D1418">
        <v>8</v>
      </c>
      <c r="E1418" t="str">
        <f>VLOOKUP(A1418,gry!gry,2,FALSE)</f>
        <v>Torres</v>
      </c>
    </row>
    <row r="1419" spans="1:5" x14ac:dyDescent="0.25">
      <c r="A1419">
        <v>58</v>
      </c>
      <c r="B1419">
        <v>379</v>
      </c>
      <c r="C1419" t="s">
        <v>521</v>
      </c>
      <c r="D1419">
        <v>8</v>
      </c>
      <c r="E1419" t="str">
        <f>VLOOKUP(A1419,gry!gry,2,FALSE)</f>
        <v>K2</v>
      </c>
    </row>
    <row r="1420" spans="1:5" x14ac:dyDescent="0.25">
      <c r="A1420">
        <v>86</v>
      </c>
      <c r="B1420">
        <v>379</v>
      </c>
      <c r="C1420" t="s">
        <v>521</v>
      </c>
      <c r="D1420">
        <v>8</v>
      </c>
      <c r="E1420" t="str">
        <f>VLOOKUP(A1420,gry!gry,2,FALSE)</f>
        <v>Gejsze</v>
      </c>
    </row>
    <row r="1421" spans="1:5" x14ac:dyDescent="0.25">
      <c r="A1421">
        <v>90</v>
      </c>
      <c r="B1421">
        <v>379</v>
      </c>
      <c r="C1421" t="s">
        <v>521</v>
      </c>
      <c r="D1421">
        <v>8</v>
      </c>
      <c r="E1421" t="str">
        <f>VLOOKUP(A1421,gry!gry,2,FALSE)</f>
        <v>Takenoko</v>
      </c>
    </row>
    <row r="1422" spans="1:5" x14ac:dyDescent="0.25">
      <c r="A1422">
        <v>115</v>
      </c>
      <c r="B1422">
        <v>379</v>
      </c>
      <c r="C1422" t="s">
        <v>521</v>
      </c>
      <c r="D1422">
        <v>9</v>
      </c>
      <c r="E1422" t="str">
        <f>VLOOKUP(A1422,gry!gry,2,FALSE)</f>
        <v>Geniusz</v>
      </c>
    </row>
    <row r="1423" spans="1:5" x14ac:dyDescent="0.25">
      <c r="A1423">
        <v>121</v>
      </c>
      <c r="B1423">
        <v>379</v>
      </c>
      <c r="C1423" t="s">
        <v>521</v>
      </c>
      <c r="D1423">
        <v>8</v>
      </c>
      <c r="E1423" t="str">
        <f>VLOOKUP(A1423,gry!gry,2,FALSE)</f>
        <v>Mandala</v>
      </c>
    </row>
    <row r="1424" spans="1:5" x14ac:dyDescent="0.25">
      <c r="A1424">
        <v>124</v>
      </c>
      <c r="B1424">
        <v>379</v>
      </c>
      <c r="C1424" t="s">
        <v>523</v>
      </c>
      <c r="D1424">
        <v>10</v>
      </c>
      <c r="E1424" t="str">
        <f>VLOOKUP(A1424,gry!gry,2,FALSE)</f>
        <v>Blokus</v>
      </c>
    </row>
    <row r="1425" spans="1:5" x14ac:dyDescent="0.25">
      <c r="A1425">
        <v>21</v>
      </c>
      <c r="B1425">
        <v>380</v>
      </c>
      <c r="C1425" t="s">
        <v>523</v>
      </c>
      <c r="D1425">
        <v>10</v>
      </c>
      <c r="E1425" t="str">
        <f>VLOOKUP(A1425,gry!gry,2,FALSE)</f>
        <v>Nemesis</v>
      </c>
    </row>
    <row r="1426" spans="1:5" x14ac:dyDescent="0.25">
      <c r="A1426">
        <v>62</v>
      </c>
      <c r="B1426">
        <v>380</v>
      </c>
      <c r="C1426" t="s">
        <v>523</v>
      </c>
      <c r="D1426">
        <v>10</v>
      </c>
      <c r="E1426" t="str">
        <f>VLOOKUP(A1426,gry!gry,2,FALSE)</f>
        <v>Warcaby</v>
      </c>
    </row>
    <row r="1427" spans="1:5" x14ac:dyDescent="0.25">
      <c r="A1427">
        <v>97</v>
      </c>
      <c r="B1427">
        <v>380</v>
      </c>
      <c r="C1427" t="s">
        <v>523</v>
      </c>
      <c r="D1427">
        <v>8</v>
      </c>
      <c r="E1427" t="str">
        <f>VLOOKUP(A1427,gry!gry,2,FALSE)</f>
        <v>Via Nebula</v>
      </c>
    </row>
    <row r="1428" spans="1:5" x14ac:dyDescent="0.25">
      <c r="A1428">
        <v>131</v>
      </c>
      <c r="B1428">
        <v>380</v>
      </c>
      <c r="C1428" t="s">
        <v>523</v>
      </c>
      <c r="D1428">
        <v>10</v>
      </c>
      <c r="E1428" t="str">
        <f>VLOOKUP(A1428,gry!gry,2,FALSE)</f>
        <v>Koncept</v>
      </c>
    </row>
    <row r="1429" spans="1:5" x14ac:dyDescent="0.25">
      <c r="A1429">
        <v>26</v>
      </c>
      <c r="B1429">
        <v>381</v>
      </c>
      <c r="C1429" t="s">
        <v>523</v>
      </c>
      <c r="D1429">
        <v>8</v>
      </c>
      <c r="E1429" t="str">
        <f>VLOOKUP(A1429,gry!gry,2,FALSE)</f>
        <v>Piec klanow</v>
      </c>
    </row>
    <row r="1430" spans="1:5" x14ac:dyDescent="0.25">
      <c r="A1430">
        <v>92</v>
      </c>
      <c r="B1430">
        <v>381</v>
      </c>
      <c r="C1430" t="s">
        <v>523</v>
      </c>
      <c r="D1430">
        <v>8</v>
      </c>
      <c r="E1430" t="str">
        <f>VLOOKUP(A1430,gry!gry,2,FALSE)</f>
        <v>Fotosynteza</v>
      </c>
    </row>
    <row r="1431" spans="1:5" x14ac:dyDescent="0.25">
      <c r="A1431">
        <v>128</v>
      </c>
      <c r="B1431">
        <v>381</v>
      </c>
      <c r="C1431" t="s">
        <v>523</v>
      </c>
      <c r="D1431">
        <v>8</v>
      </c>
      <c r="E1431" t="str">
        <f>VLOOKUP(A1431,gry!gry,2,FALSE)</f>
        <v>Tzolkin</v>
      </c>
    </row>
    <row r="1432" spans="1:5" x14ac:dyDescent="0.25">
      <c r="A1432">
        <v>20</v>
      </c>
      <c r="B1432">
        <v>382</v>
      </c>
      <c r="C1432" t="s">
        <v>522</v>
      </c>
      <c r="D1432">
        <v>10</v>
      </c>
      <c r="E1432" t="str">
        <f>VLOOKUP(A1432,gry!gry,2,FALSE)</f>
        <v>Agricola</v>
      </c>
    </row>
    <row r="1433" spans="1:5" x14ac:dyDescent="0.25">
      <c r="A1433">
        <v>60</v>
      </c>
      <c r="B1433">
        <v>382</v>
      </c>
      <c r="C1433" t="s">
        <v>522</v>
      </c>
      <c r="D1433">
        <v>8</v>
      </c>
      <c r="E1433" t="str">
        <f>VLOOKUP(A1433,gry!gry,2,FALSE)</f>
        <v>Chinczyk</v>
      </c>
    </row>
    <row r="1434" spans="1:5" x14ac:dyDescent="0.25">
      <c r="A1434">
        <v>126</v>
      </c>
      <c r="B1434">
        <v>382</v>
      </c>
      <c r="C1434" t="s">
        <v>522</v>
      </c>
      <c r="D1434">
        <v>10</v>
      </c>
      <c r="E1434" t="str">
        <f>VLOOKUP(A1434,gry!gry,2,FALSE)</f>
        <v>Concordia</v>
      </c>
    </row>
    <row r="1435" spans="1:5" x14ac:dyDescent="0.25">
      <c r="A1435">
        <v>51</v>
      </c>
      <c r="B1435">
        <v>383</v>
      </c>
      <c r="C1435" t="s">
        <v>522</v>
      </c>
      <c r="D1435">
        <v>10</v>
      </c>
      <c r="E1435" t="str">
        <f>VLOOKUP(A1435,gry!gry,2,FALSE)</f>
        <v>Torres</v>
      </c>
    </row>
    <row r="1436" spans="1:5" x14ac:dyDescent="0.25">
      <c r="A1436">
        <v>82</v>
      </c>
      <c r="B1436">
        <v>383</v>
      </c>
      <c r="C1436" t="s">
        <v>521</v>
      </c>
      <c r="D1436">
        <v>9</v>
      </c>
      <c r="E1436" t="str">
        <f>VLOOKUP(A1436,gry!gry,2,FALSE)</f>
        <v>5 sekund</v>
      </c>
    </row>
    <row r="1437" spans="1:5" x14ac:dyDescent="0.25">
      <c r="A1437">
        <v>110</v>
      </c>
      <c r="B1437">
        <v>383</v>
      </c>
      <c r="C1437" t="s">
        <v>522</v>
      </c>
      <c r="D1437">
        <v>9</v>
      </c>
      <c r="E1437" t="str">
        <f>VLOOKUP(A1437,gry!gry,2,FALSE)</f>
        <v>Pedzace zolwie</v>
      </c>
    </row>
    <row r="1438" spans="1:5" x14ac:dyDescent="0.25">
      <c r="A1438">
        <v>121</v>
      </c>
      <c r="B1438">
        <v>383</v>
      </c>
      <c r="C1438" t="s">
        <v>523</v>
      </c>
      <c r="D1438">
        <v>10</v>
      </c>
      <c r="E1438" t="str">
        <f>VLOOKUP(A1438,gry!gry,2,FALSE)</f>
        <v>Mandala</v>
      </c>
    </row>
    <row r="1439" spans="1:5" x14ac:dyDescent="0.25">
      <c r="A1439">
        <v>38</v>
      </c>
      <c r="B1439">
        <v>384</v>
      </c>
      <c r="C1439" t="s">
        <v>521</v>
      </c>
      <c r="D1439">
        <v>10</v>
      </c>
      <c r="E1439" t="str">
        <f>VLOOKUP(A1439,gry!gry,2,FALSE)</f>
        <v>Epoka kamienia</v>
      </c>
    </row>
    <row r="1440" spans="1:5" x14ac:dyDescent="0.25">
      <c r="A1440">
        <v>68</v>
      </c>
      <c r="B1440">
        <v>384</v>
      </c>
      <c r="C1440" t="s">
        <v>522</v>
      </c>
      <c r="D1440">
        <v>8</v>
      </c>
      <c r="E1440" t="str">
        <f>VLOOKUP(A1440,gry!gry,2,FALSE)</f>
        <v>Paladyni</v>
      </c>
    </row>
    <row r="1441" spans="1:5" x14ac:dyDescent="0.25">
      <c r="A1441">
        <v>129</v>
      </c>
      <c r="B1441">
        <v>384</v>
      </c>
      <c r="C1441" t="s">
        <v>523</v>
      </c>
      <c r="D1441">
        <v>8</v>
      </c>
      <c r="E1441" t="str">
        <f>VLOOKUP(A1441,gry!gry,2,FALSE)</f>
        <v>Podwodne miasta</v>
      </c>
    </row>
    <row r="1442" spans="1:5" x14ac:dyDescent="0.25">
      <c r="A1442">
        <v>16</v>
      </c>
      <c r="B1442">
        <v>385</v>
      </c>
      <c r="C1442" t="s">
        <v>521</v>
      </c>
      <c r="D1442">
        <v>9</v>
      </c>
      <c r="E1442" t="str">
        <f>VLOOKUP(A1442,gry!gry,2,FALSE)</f>
        <v>Uczta Odyna</v>
      </c>
    </row>
    <row r="1443" spans="1:5" x14ac:dyDescent="0.25">
      <c r="A1443">
        <v>34</v>
      </c>
      <c r="B1443">
        <v>385</v>
      </c>
      <c r="C1443" t="s">
        <v>523</v>
      </c>
      <c r="D1443">
        <v>10</v>
      </c>
      <c r="E1443" t="str">
        <f>VLOOKUP(A1443,gry!gry,2,FALSE)</f>
        <v>Reef</v>
      </c>
    </row>
    <row r="1444" spans="1:5" x14ac:dyDescent="0.25">
      <c r="A1444">
        <v>43</v>
      </c>
      <c r="B1444">
        <v>385</v>
      </c>
      <c r="C1444" t="s">
        <v>523</v>
      </c>
      <c r="D1444">
        <v>10</v>
      </c>
      <c r="E1444" t="str">
        <f>VLOOKUP(A1444,gry!gry,2,FALSE)</f>
        <v>Simurgh</v>
      </c>
    </row>
    <row r="1445" spans="1:5" x14ac:dyDescent="0.25">
      <c r="A1445">
        <v>53</v>
      </c>
      <c r="B1445">
        <v>385</v>
      </c>
      <c r="C1445" t="s">
        <v>522</v>
      </c>
      <c r="D1445">
        <v>8</v>
      </c>
      <c r="E1445" t="str">
        <f>VLOOKUP(A1445,gry!gry,2,FALSE)</f>
        <v>Wybuchowa mieszanka</v>
      </c>
    </row>
    <row r="1446" spans="1:5" x14ac:dyDescent="0.25">
      <c r="A1446">
        <v>55</v>
      </c>
      <c r="B1446">
        <v>385</v>
      </c>
      <c r="C1446" t="s">
        <v>522</v>
      </c>
      <c r="D1446">
        <v>8</v>
      </c>
      <c r="E1446" t="str">
        <f>VLOOKUP(A1446,gry!gry,2,FALSE)</f>
        <v>Spindirella</v>
      </c>
    </row>
    <row r="1447" spans="1:5" x14ac:dyDescent="0.25">
      <c r="A1447">
        <v>62</v>
      </c>
      <c r="B1447">
        <v>385</v>
      </c>
      <c r="C1447" t="s">
        <v>522</v>
      </c>
      <c r="D1447">
        <v>9</v>
      </c>
      <c r="E1447" t="str">
        <f>VLOOKUP(A1447,gry!gry,2,FALSE)</f>
        <v>Warcaby</v>
      </c>
    </row>
    <row r="1448" spans="1:5" x14ac:dyDescent="0.25">
      <c r="A1448">
        <v>69</v>
      </c>
      <c r="B1448">
        <v>385</v>
      </c>
      <c r="C1448" t="s">
        <v>522</v>
      </c>
      <c r="D1448">
        <v>8</v>
      </c>
      <c r="E1448" t="str">
        <f>VLOOKUP(A1448,gry!gry,2,FALSE)</f>
        <v>Architekci</v>
      </c>
    </row>
    <row r="1449" spans="1:5" x14ac:dyDescent="0.25">
      <c r="A1449">
        <v>82</v>
      </c>
      <c r="B1449">
        <v>385</v>
      </c>
      <c r="C1449" t="s">
        <v>521</v>
      </c>
      <c r="D1449">
        <v>8</v>
      </c>
      <c r="E1449" t="str">
        <f>VLOOKUP(A1449,gry!gry,2,FALSE)</f>
        <v>5 sekund</v>
      </c>
    </row>
    <row r="1450" spans="1:5" x14ac:dyDescent="0.25">
      <c r="A1450">
        <v>115</v>
      </c>
      <c r="B1450">
        <v>385</v>
      </c>
      <c r="C1450" t="s">
        <v>522</v>
      </c>
      <c r="D1450">
        <v>8</v>
      </c>
      <c r="E1450" t="str">
        <f>VLOOKUP(A1450,gry!gry,2,FALSE)</f>
        <v>Geniusz</v>
      </c>
    </row>
    <row r="1451" spans="1:5" x14ac:dyDescent="0.25">
      <c r="A1451">
        <v>122</v>
      </c>
      <c r="B1451">
        <v>385</v>
      </c>
      <c r="C1451" t="s">
        <v>523</v>
      </c>
      <c r="D1451">
        <v>10</v>
      </c>
      <c r="E1451" t="str">
        <f>VLOOKUP(A1451,gry!gry,2,FALSE)</f>
        <v>Taluva</v>
      </c>
    </row>
    <row r="1452" spans="1:5" x14ac:dyDescent="0.25">
      <c r="A1452">
        <v>4</v>
      </c>
      <c r="B1452">
        <v>386</v>
      </c>
      <c r="C1452" t="s">
        <v>521</v>
      </c>
      <c r="D1452">
        <v>10</v>
      </c>
      <c r="E1452" t="str">
        <f>VLOOKUP(A1452,gry!gry,2,FALSE)</f>
        <v>Dixit</v>
      </c>
    </row>
    <row r="1453" spans="1:5" x14ac:dyDescent="0.25">
      <c r="A1453">
        <v>15</v>
      </c>
      <c r="B1453">
        <v>386</v>
      </c>
      <c r="C1453" t="s">
        <v>522</v>
      </c>
      <c r="D1453">
        <v>9</v>
      </c>
      <c r="E1453" t="str">
        <f>VLOOKUP(A1453,gry!gry,2,FALSE)</f>
        <v>Szarlatani z Pasikorowic</v>
      </c>
    </row>
    <row r="1454" spans="1:5" x14ac:dyDescent="0.25">
      <c r="A1454">
        <v>21</v>
      </c>
      <c r="B1454">
        <v>386</v>
      </c>
      <c r="C1454" t="s">
        <v>523</v>
      </c>
      <c r="D1454">
        <v>10</v>
      </c>
      <c r="E1454" t="str">
        <f>VLOOKUP(A1454,gry!gry,2,FALSE)</f>
        <v>Nemesis</v>
      </c>
    </row>
    <row r="1455" spans="1:5" x14ac:dyDescent="0.25">
      <c r="A1455">
        <v>23</v>
      </c>
      <c r="B1455">
        <v>386</v>
      </c>
      <c r="C1455" t="s">
        <v>521</v>
      </c>
      <c r="D1455">
        <v>8</v>
      </c>
      <c r="E1455" t="str">
        <f>VLOOKUP(A1455,gry!gry,2,FALSE)</f>
        <v>Everdell</v>
      </c>
    </row>
    <row r="1456" spans="1:5" x14ac:dyDescent="0.25">
      <c r="A1456">
        <v>47</v>
      </c>
      <c r="B1456">
        <v>386</v>
      </c>
      <c r="C1456" t="s">
        <v>521</v>
      </c>
      <c r="D1456">
        <v>8</v>
      </c>
      <c r="E1456" t="str">
        <f>VLOOKUP(A1456,gry!gry,2,FALSE)</f>
        <v>Park niedzwiedzi</v>
      </c>
    </row>
    <row r="1457" spans="1:5" x14ac:dyDescent="0.25">
      <c r="A1457">
        <v>73</v>
      </c>
      <c r="B1457">
        <v>386</v>
      </c>
      <c r="C1457" t="s">
        <v>521</v>
      </c>
      <c r="D1457">
        <v>9</v>
      </c>
      <c r="E1457" t="str">
        <f>VLOOKUP(A1457,gry!gry,2,FALSE)</f>
        <v>Miasteczka</v>
      </c>
    </row>
    <row r="1458" spans="1:5" x14ac:dyDescent="0.25">
      <c r="A1458">
        <v>12</v>
      </c>
      <c r="B1458">
        <v>387</v>
      </c>
      <c r="C1458" t="s">
        <v>521</v>
      </c>
      <c r="D1458">
        <v>10</v>
      </c>
      <c r="E1458" t="str">
        <f>VLOOKUP(A1458,gry!gry,2,FALSE)</f>
        <v>Great Western Trail</v>
      </c>
    </row>
    <row r="1459" spans="1:5" x14ac:dyDescent="0.25">
      <c r="A1459">
        <v>36</v>
      </c>
      <c r="B1459">
        <v>387</v>
      </c>
      <c r="C1459" t="s">
        <v>521</v>
      </c>
      <c r="D1459">
        <v>10</v>
      </c>
      <c r="E1459" t="str">
        <f>VLOOKUP(A1459,gry!gry,2,FALSE)</f>
        <v>Szeryf z Nottingham</v>
      </c>
    </row>
    <row r="1460" spans="1:5" x14ac:dyDescent="0.25">
      <c r="A1460">
        <v>89</v>
      </c>
      <c r="B1460">
        <v>387</v>
      </c>
      <c r="C1460" t="s">
        <v>521</v>
      </c>
      <c r="D1460">
        <v>10</v>
      </c>
      <c r="E1460" t="str">
        <f>VLOOKUP(A1460,gry!gry,2,FALSE)</f>
        <v>Krolestwo krolikow</v>
      </c>
    </row>
    <row r="1461" spans="1:5" x14ac:dyDescent="0.25">
      <c r="A1461">
        <v>63</v>
      </c>
      <c r="B1461">
        <v>388</v>
      </c>
      <c r="C1461" t="s">
        <v>521</v>
      </c>
      <c r="D1461">
        <v>9</v>
      </c>
      <c r="E1461" t="str">
        <f>VLOOKUP(A1461,gry!gry,2,FALSE)</f>
        <v>Go</v>
      </c>
    </row>
    <row r="1462" spans="1:5" x14ac:dyDescent="0.25">
      <c r="A1462">
        <v>69</v>
      </c>
      <c r="B1462">
        <v>388</v>
      </c>
      <c r="C1462" t="s">
        <v>521</v>
      </c>
      <c r="D1462">
        <v>9</v>
      </c>
      <c r="E1462" t="str">
        <f>VLOOKUP(A1462,gry!gry,2,FALSE)</f>
        <v>Architekci</v>
      </c>
    </row>
    <row r="1463" spans="1:5" x14ac:dyDescent="0.25">
      <c r="A1463">
        <v>100</v>
      </c>
      <c r="B1463">
        <v>388</v>
      </c>
      <c r="C1463" t="s">
        <v>521</v>
      </c>
      <c r="D1463">
        <v>10</v>
      </c>
      <c r="E1463" t="str">
        <f>VLOOKUP(A1463,gry!gry,2,FALSE)</f>
        <v>Avalone</v>
      </c>
    </row>
    <row r="1464" spans="1:5" x14ac:dyDescent="0.25">
      <c r="A1464">
        <v>103</v>
      </c>
      <c r="B1464">
        <v>388</v>
      </c>
      <c r="C1464" t="s">
        <v>521</v>
      </c>
      <c r="D1464">
        <v>10</v>
      </c>
      <c r="E1464" t="str">
        <f>VLOOKUP(A1464,gry!gry,2,FALSE)</f>
        <v>Eurobisness</v>
      </c>
    </row>
    <row r="1465" spans="1:5" x14ac:dyDescent="0.25">
      <c r="A1465">
        <v>20</v>
      </c>
      <c r="B1465">
        <v>389</v>
      </c>
      <c r="C1465" t="s">
        <v>521</v>
      </c>
      <c r="D1465">
        <v>9</v>
      </c>
      <c r="E1465" t="str">
        <f>VLOOKUP(A1465,gry!gry,2,FALSE)</f>
        <v>Agricola</v>
      </c>
    </row>
    <row r="1466" spans="1:5" x14ac:dyDescent="0.25">
      <c r="A1466">
        <v>60</v>
      </c>
      <c r="B1466">
        <v>389</v>
      </c>
      <c r="C1466" t="s">
        <v>523</v>
      </c>
      <c r="D1466">
        <v>10</v>
      </c>
      <c r="E1466" t="str">
        <f>VLOOKUP(A1466,gry!gry,2,FALSE)</f>
        <v>Chinczyk</v>
      </c>
    </row>
    <row r="1467" spans="1:5" x14ac:dyDescent="0.25">
      <c r="A1467">
        <v>65</v>
      </c>
      <c r="B1467">
        <v>389</v>
      </c>
      <c r="C1467" t="s">
        <v>523</v>
      </c>
      <c r="D1467">
        <v>9</v>
      </c>
      <c r="E1467" t="str">
        <f>VLOOKUP(A1467,gry!gry,2,FALSE)</f>
        <v>Carcassone</v>
      </c>
    </row>
    <row r="1468" spans="1:5" x14ac:dyDescent="0.25">
      <c r="A1468">
        <v>91</v>
      </c>
      <c r="B1468">
        <v>389</v>
      </c>
      <c r="C1468" t="s">
        <v>523</v>
      </c>
      <c r="D1468">
        <v>8</v>
      </c>
      <c r="E1468" t="str">
        <f>VLOOKUP(A1468,gry!gry,2,FALSE)</f>
        <v>Qeendomino</v>
      </c>
    </row>
    <row r="1469" spans="1:5" x14ac:dyDescent="0.25">
      <c r="A1469">
        <v>122</v>
      </c>
      <c r="B1469">
        <v>389</v>
      </c>
      <c r="C1469" t="s">
        <v>523</v>
      </c>
      <c r="D1469">
        <v>9</v>
      </c>
      <c r="E1469" t="str">
        <f>VLOOKUP(A1469,gry!gry,2,FALSE)</f>
        <v>Taluva</v>
      </c>
    </row>
    <row r="1470" spans="1:5" x14ac:dyDescent="0.25">
      <c r="A1470">
        <v>6</v>
      </c>
      <c r="B1470">
        <v>390</v>
      </c>
      <c r="C1470" t="s">
        <v>523</v>
      </c>
      <c r="D1470">
        <v>8</v>
      </c>
      <c r="E1470" t="str">
        <f>VLOOKUP(A1470,gry!gry,2,FALSE)</f>
        <v>Azul</v>
      </c>
    </row>
    <row r="1471" spans="1:5" x14ac:dyDescent="0.25">
      <c r="A1471">
        <v>7</v>
      </c>
      <c r="B1471">
        <v>390</v>
      </c>
      <c r="C1471" t="s">
        <v>523</v>
      </c>
      <c r="D1471">
        <v>10</v>
      </c>
      <c r="E1471" t="str">
        <f>VLOOKUP(A1471,gry!gry,2,FALSE)</f>
        <v>Na skrzydlach</v>
      </c>
    </row>
    <row r="1472" spans="1:5" x14ac:dyDescent="0.25">
      <c r="A1472">
        <v>8</v>
      </c>
      <c r="B1472">
        <v>390</v>
      </c>
      <c r="C1472" t="s">
        <v>523</v>
      </c>
      <c r="D1472">
        <v>8</v>
      </c>
      <c r="E1472" t="str">
        <f>VLOOKUP(A1472,gry!gry,2,FALSE)</f>
        <v>Terraformacja Marsa</v>
      </c>
    </row>
    <row r="1473" spans="1:5" x14ac:dyDescent="0.25">
      <c r="A1473">
        <v>58</v>
      </c>
      <c r="B1473">
        <v>390</v>
      </c>
      <c r="C1473" t="s">
        <v>523</v>
      </c>
      <c r="D1473">
        <v>10</v>
      </c>
      <c r="E1473" t="str">
        <f>VLOOKUP(A1473,gry!gry,2,FALSE)</f>
        <v>K2</v>
      </c>
    </row>
    <row r="1474" spans="1:5" x14ac:dyDescent="0.25">
      <c r="A1474">
        <v>32</v>
      </c>
      <c r="B1474">
        <v>391</v>
      </c>
      <c r="C1474" t="s">
        <v>522</v>
      </c>
      <c r="D1474">
        <v>9</v>
      </c>
      <c r="E1474" t="str">
        <f>VLOOKUP(A1474,gry!gry,2,FALSE)</f>
        <v>Tajemnice labiryntu</v>
      </c>
    </row>
    <row r="1475" spans="1:5" x14ac:dyDescent="0.25">
      <c r="A1475">
        <v>44</v>
      </c>
      <c r="B1475">
        <v>391</v>
      </c>
      <c r="C1475" t="s">
        <v>522</v>
      </c>
      <c r="D1475">
        <v>10</v>
      </c>
      <c r="E1475" t="str">
        <f>VLOOKUP(A1475,gry!gry,2,FALSE)</f>
        <v>Mombasa</v>
      </c>
    </row>
    <row r="1476" spans="1:5" x14ac:dyDescent="0.25">
      <c r="A1476">
        <v>58</v>
      </c>
      <c r="B1476">
        <v>391</v>
      </c>
      <c r="C1476" t="s">
        <v>522</v>
      </c>
      <c r="D1476">
        <v>8</v>
      </c>
      <c r="E1476" t="str">
        <f>VLOOKUP(A1476,gry!gry,2,FALSE)</f>
        <v>K2</v>
      </c>
    </row>
    <row r="1477" spans="1:5" x14ac:dyDescent="0.25">
      <c r="A1477">
        <v>63</v>
      </c>
      <c r="B1477">
        <v>391</v>
      </c>
      <c r="C1477" t="s">
        <v>522</v>
      </c>
      <c r="D1477">
        <v>9</v>
      </c>
      <c r="E1477" t="str">
        <f>VLOOKUP(A1477,gry!gry,2,FALSE)</f>
        <v>Go</v>
      </c>
    </row>
    <row r="1478" spans="1:5" x14ac:dyDescent="0.25">
      <c r="A1478">
        <v>121</v>
      </c>
      <c r="B1478">
        <v>391</v>
      </c>
      <c r="C1478" t="s">
        <v>521</v>
      </c>
      <c r="D1478">
        <v>9</v>
      </c>
      <c r="E1478" t="str">
        <f>VLOOKUP(A1478,gry!gry,2,FALSE)</f>
        <v>Mandala</v>
      </c>
    </row>
    <row r="1479" spans="1:5" x14ac:dyDescent="0.25">
      <c r="A1479">
        <v>123</v>
      </c>
      <c r="B1479">
        <v>391</v>
      </c>
      <c r="C1479" t="s">
        <v>522</v>
      </c>
      <c r="D1479">
        <v>9</v>
      </c>
      <c r="E1479" t="str">
        <f>VLOOKUP(A1479,gry!gry,2,FALSE)</f>
        <v>Tzaar</v>
      </c>
    </row>
    <row r="1480" spans="1:5" x14ac:dyDescent="0.25">
      <c r="A1480">
        <v>27</v>
      </c>
      <c r="B1480">
        <v>392</v>
      </c>
      <c r="C1480" t="s">
        <v>523</v>
      </c>
      <c r="D1480">
        <v>9</v>
      </c>
      <c r="E1480" t="str">
        <f>VLOOKUP(A1480,gry!gry,2,FALSE)</f>
        <v>Keyflower</v>
      </c>
    </row>
    <row r="1481" spans="1:5" x14ac:dyDescent="0.25">
      <c r="A1481">
        <v>45</v>
      </c>
      <c r="B1481">
        <v>392</v>
      </c>
      <c r="C1481" t="s">
        <v>521</v>
      </c>
      <c r="D1481">
        <v>9</v>
      </c>
      <c r="E1481" t="str">
        <f>VLOOKUP(A1481,gry!gry,2,FALSE)</f>
        <v>Patchwork</v>
      </c>
    </row>
    <row r="1482" spans="1:5" x14ac:dyDescent="0.25">
      <c r="A1482">
        <v>77</v>
      </c>
      <c r="B1482">
        <v>392</v>
      </c>
      <c r="C1482" t="s">
        <v>522</v>
      </c>
      <c r="D1482">
        <v>10</v>
      </c>
      <c r="E1482" t="str">
        <f>VLOOKUP(A1482,gry!gry,2,FALSE)</f>
        <v>Wyprawa do El Dorado</v>
      </c>
    </row>
    <row r="1483" spans="1:5" x14ac:dyDescent="0.25">
      <c r="A1483">
        <v>99</v>
      </c>
      <c r="B1483">
        <v>392</v>
      </c>
      <c r="C1483" t="s">
        <v>523</v>
      </c>
      <c r="D1483">
        <v>10</v>
      </c>
      <c r="E1483" t="str">
        <f>VLOOKUP(A1483,gry!gry,2,FALSE)</f>
        <v>Imperium Atakuje</v>
      </c>
    </row>
    <row r="1484" spans="1:5" x14ac:dyDescent="0.25">
      <c r="A1484">
        <v>125</v>
      </c>
      <c r="B1484">
        <v>392</v>
      </c>
      <c r="C1484" t="s">
        <v>521</v>
      </c>
      <c r="D1484">
        <v>9</v>
      </c>
      <c r="E1484" t="str">
        <f>VLOOKUP(A1484,gry!gry,2,FALSE)</f>
        <v>Cywilizacja</v>
      </c>
    </row>
    <row r="1485" spans="1:5" x14ac:dyDescent="0.25">
      <c r="A1485">
        <v>30</v>
      </c>
      <c r="B1485">
        <v>393</v>
      </c>
      <c r="C1485" t="s">
        <v>523</v>
      </c>
      <c r="D1485">
        <v>9</v>
      </c>
      <c r="E1485" t="str">
        <f>VLOOKUP(A1485,gry!gry,2,FALSE)</f>
        <v>Fauna</v>
      </c>
    </row>
    <row r="1486" spans="1:5" x14ac:dyDescent="0.25">
      <c r="A1486">
        <v>38</v>
      </c>
      <c r="B1486">
        <v>393</v>
      </c>
      <c r="C1486" t="s">
        <v>523</v>
      </c>
      <c r="D1486">
        <v>10</v>
      </c>
      <c r="E1486" t="str">
        <f>VLOOKUP(A1486,gry!gry,2,FALSE)</f>
        <v>Epoka kamienia</v>
      </c>
    </row>
    <row r="1487" spans="1:5" x14ac:dyDescent="0.25">
      <c r="A1487">
        <v>90</v>
      </c>
      <c r="B1487">
        <v>393</v>
      </c>
      <c r="C1487" t="s">
        <v>522</v>
      </c>
      <c r="D1487">
        <v>8</v>
      </c>
      <c r="E1487" t="str">
        <f>VLOOKUP(A1487,gry!gry,2,FALSE)</f>
        <v>Takenoko</v>
      </c>
    </row>
    <row r="1488" spans="1:5" x14ac:dyDescent="0.25">
      <c r="A1488">
        <v>99</v>
      </c>
      <c r="B1488">
        <v>393</v>
      </c>
      <c r="C1488" t="s">
        <v>522</v>
      </c>
      <c r="D1488">
        <v>8</v>
      </c>
      <c r="E1488" t="str">
        <f>VLOOKUP(A1488,gry!gry,2,FALSE)</f>
        <v>Imperium Atakuje</v>
      </c>
    </row>
    <row r="1489" spans="1:5" x14ac:dyDescent="0.25">
      <c r="A1489">
        <v>110</v>
      </c>
      <c r="B1489">
        <v>393</v>
      </c>
      <c r="C1489" t="s">
        <v>522</v>
      </c>
      <c r="D1489">
        <v>9</v>
      </c>
      <c r="E1489" t="str">
        <f>VLOOKUP(A1489,gry!gry,2,FALSE)</f>
        <v>Pedzace zolwie</v>
      </c>
    </row>
    <row r="1490" spans="1:5" x14ac:dyDescent="0.25">
      <c r="A1490">
        <v>1</v>
      </c>
      <c r="B1490">
        <v>394</v>
      </c>
      <c r="C1490" t="s">
        <v>522</v>
      </c>
      <c r="D1490">
        <v>8</v>
      </c>
      <c r="E1490" t="str">
        <f>VLOOKUP(A1490,gry!gry,2,FALSE)</f>
        <v>Wsiasc do Pociagu: Europa</v>
      </c>
    </row>
    <row r="1491" spans="1:5" x14ac:dyDescent="0.25">
      <c r="A1491">
        <v>2</v>
      </c>
      <c r="B1491">
        <v>394</v>
      </c>
      <c r="C1491" t="s">
        <v>521</v>
      </c>
      <c r="D1491">
        <v>9</v>
      </c>
      <c r="E1491" t="str">
        <f>VLOOKUP(A1491,gry!gry,2,FALSE)</f>
        <v>Pandemia</v>
      </c>
    </row>
    <row r="1492" spans="1:5" x14ac:dyDescent="0.25">
      <c r="A1492">
        <v>24</v>
      </c>
      <c r="B1492">
        <v>394</v>
      </c>
      <c r="C1492" t="s">
        <v>522</v>
      </c>
      <c r="D1492">
        <v>10</v>
      </c>
      <c r="E1492" t="str">
        <f>VLOOKUP(A1492,gry!gry,2,FALSE)</f>
        <v>Robinson Crusoe</v>
      </c>
    </row>
    <row r="1493" spans="1:5" x14ac:dyDescent="0.25">
      <c r="A1493">
        <v>35</v>
      </c>
      <c r="B1493">
        <v>394</v>
      </c>
      <c r="C1493" t="s">
        <v>523</v>
      </c>
      <c r="D1493">
        <v>9</v>
      </c>
      <c r="E1493" t="str">
        <f>VLOOKUP(A1493,gry!gry,2,FALSE)</f>
        <v>Manhatan</v>
      </c>
    </row>
    <row r="1494" spans="1:5" x14ac:dyDescent="0.25">
      <c r="A1494">
        <v>83</v>
      </c>
      <c r="B1494">
        <v>394</v>
      </c>
      <c r="C1494" t="s">
        <v>521</v>
      </c>
      <c r="D1494">
        <v>10</v>
      </c>
      <c r="E1494" t="str">
        <f>VLOOKUP(A1494,gry!gry,2,FALSE)</f>
        <v>Century Korzenny Szlak</v>
      </c>
    </row>
    <row r="1495" spans="1:5" x14ac:dyDescent="0.25">
      <c r="A1495">
        <v>103</v>
      </c>
      <c r="B1495">
        <v>394</v>
      </c>
      <c r="C1495" t="s">
        <v>522</v>
      </c>
      <c r="D1495">
        <v>8</v>
      </c>
      <c r="E1495" t="str">
        <f>VLOOKUP(A1495,gry!gry,2,FALSE)</f>
        <v>Eurobisness</v>
      </c>
    </row>
    <row r="1496" spans="1:5" x14ac:dyDescent="0.25">
      <c r="A1496">
        <v>119</v>
      </c>
      <c r="B1496">
        <v>394</v>
      </c>
      <c r="C1496" t="s">
        <v>523</v>
      </c>
      <c r="D1496">
        <v>9</v>
      </c>
      <c r="E1496" t="str">
        <f>VLOOKUP(A1496,gry!gry,2,FALSE)</f>
        <v>Mr. Jack</v>
      </c>
    </row>
    <row r="1497" spans="1:5" x14ac:dyDescent="0.25">
      <c r="A1497">
        <v>14</v>
      </c>
      <c r="B1497">
        <v>395</v>
      </c>
      <c r="C1497" t="s">
        <v>521</v>
      </c>
      <c r="D1497">
        <v>9</v>
      </c>
      <c r="E1497" t="str">
        <f>VLOOKUP(A1497,gry!gry,2,FALSE)</f>
        <v>Star Wars rebelia</v>
      </c>
    </row>
    <row r="1498" spans="1:5" x14ac:dyDescent="0.25">
      <c r="A1498">
        <v>26</v>
      </c>
      <c r="B1498">
        <v>395</v>
      </c>
      <c r="C1498" t="s">
        <v>521</v>
      </c>
      <c r="D1498">
        <v>9</v>
      </c>
      <c r="E1498" t="str">
        <f>VLOOKUP(A1498,gry!gry,2,FALSE)</f>
        <v>Piec klanow</v>
      </c>
    </row>
    <row r="1499" spans="1:5" x14ac:dyDescent="0.25">
      <c r="A1499">
        <v>34</v>
      </c>
      <c r="B1499">
        <v>395</v>
      </c>
      <c r="C1499" t="s">
        <v>521</v>
      </c>
      <c r="D1499">
        <v>10</v>
      </c>
      <c r="E1499" t="str">
        <f>VLOOKUP(A1499,gry!gry,2,FALSE)</f>
        <v>Reef</v>
      </c>
    </row>
    <row r="1500" spans="1:5" x14ac:dyDescent="0.25">
      <c r="A1500">
        <v>57</v>
      </c>
      <c r="B1500">
        <v>395</v>
      </c>
      <c r="C1500" t="s">
        <v>521</v>
      </c>
      <c r="D1500">
        <v>9</v>
      </c>
      <c r="E1500" t="str">
        <f>VLOOKUP(A1500,gry!gry,2,FALSE)</f>
        <v>Tash Kalar</v>
      </c>
    </row>
    <row r="1501" spans="1:5" x14ac:dyDescent="0.25">
      <c r="A1501">
        <v>62</v>
      </c>
      <c r="B1501">
        <v>395</v>
      </c>
      <c r="C1501" t="s">
        <v>521</v>
      </c>
      <c r="D1501">
        <v>8</v>
      </c>
      <c r="E1501" t="str">
        <f>VLOOKUP(A1501,gry!gry,2,FALSE)</f>
        <v>Warcaby</v>
      </c>
    </row>
    <row r="1502" spans="1:5" x14ac:dyDescent="0.25">
      <c r="A1502">
        <v>102</v>
      </c>
      <c r="B1502">
        <v>395</v>
      </c>
      <c r="C1502" t="s">
        <v>521</v>
      </c>
      <c r="D1502">
        <v>9</v>
      </c>
      <c r="E1502" t="str">
        <f>VLOOKUP(A1502,gry!gry,2,FALSE)</f>
        <v>Dvonn</v>
      </c>
    </row>
    <row r="1503" spans="1:5" x14ac:dyDescent="0.25">
      <c r="A1503">
        <v>38</v>
      </c>
      <c r="B1503">
        <v>396</v>
      </c>
      <c r="C1503" t="s">
        <v>521</v>
      </c>
      <c r="D1503">
        <v>8</v>
      </c>
      <c r="E1503" t="str">
        <f>VLOOKUP(A1503,gry!gry,2,FALSE)</f>
        <v>Epoka kamienia</v>
      </c>
    </row>
    <row r="1504" spans="1:5" x14ac:dyDescent="0.25">
      <c r="A1504">
        <v>66</v>
      </c>
      <c r="B1504">
        <v>396</v>
      </c>
      <c r="C1504" t="s">
        <v>521</v>
      </c>
      <c r="D1504">
        <v>8</v>
      </c>
      <c r="E1504" t="str">
        <f>VLOOKUP(A1504,gry!gry,2,FALSE)</f>
        <v>Dominion</v>
      </c>
    </row>
    <row r="1505" spans="1:5" x14ac:dyDescent="0.25">
      <c r="A1505">
        <v>122</v>
      </c>
      <c r="B1505">
        <v>396</v>
      </c>
      <c r="C1505" t="s">
        <v>521</v>
      </c>
      <c r="D1505">
        <v>8</v>
      </c>
      <c r="E1505" t="str">
        <f>VLOOKUP(A1505,gry!gry,2,FALSE)</f>
        <v>Taluva</v>
      </c>
    </row>
    <row r="1506" spans="1:5" x14ac:dyDescent="0.25">
      <c r="A1506">
        <v>9</v>
      </c>
      <c r="B1506">
        <v>397</v>
      </c>
      <c r="C1506" t="s">
        <v>521</v>
      </c>
      <c r="D1506">
        <v>10</v>
      </c>
      <c r="E1506" t="str">
        <f>VLOOKUP(A1506,gry!gry,2,FALSE)</f>
        <v>Zamki Burgundii</v>
      </c>
    </row>
    <row r="1507" spans="1:5" x14ac:dyDescent="0.25">
      <c r="A1507">
        <v>38</v>
      </c>
      <c r="B1507">
        <v>397</v>
      </c>
      <c r="C1507" t="s">
        <v>521</v>
      </c>
      <c r="D1507">
        <v>9</v>
      </c>
      <c r="E1507" t="str">
        <f>VLOOKUP(A1507,gry!gry,2,FALSE)</f>
        <v>Epoka kamienia</v>
      </c>
    </row>
    <row r="1508" spans="1:5" x14ac:dyDescent="0.25">
      <c r="A1508">
        <v>107</v>
      </c>
      <c r="B1508">
        <v>397</v>
      </c>
      <c r="C1508" t="s">
        <v>523</v>
      </c>
      <c r="D1508">
        <v>9</v>
      </c>
      <c r="E1508" t="str">
        <f>VLOOKUP(A1508,gry!gry,2,FALSE)</f>
        <v>Star Realms</v>
      </c>
    </row>
    <row r="1509" spans="1:5" x14ac:dyDescent="0.25">
      <c r="A1509">
        <v>13</v>
      </c>
      <c r="B1509">
        <v>398</v>
      </c>
      <c r="C1509" t="s">
        <v>523</v>
      </c>
      <c r="D1509">
        <v>8</v>
      </c>
      <c r="E1509" t="str">
        <f>VLOOKUP(A1509,gry!gry,2,FALSE)</f>
        <v>7 Cudow Swiata</v>
      </c>
    </row>
    <row r="1510" spans="1:5" x14ac:dyDescent="0.25">
      <c r="A1510">
        <v>27</v>
      </c>
      <c r="B1510">
        <v>398</v>
      </c>
      <c r="C1510" t="s">
        <v>523</v>
      </c>
      <c r="D1510">
        <v>9</v>
      </c>
      <c r="E1510" t="str">
        <f>VLOOKUP(A1510,gry!gry,2,FALSE)</f>
        <v>Keyflower</v>
      </c>
    </row>
    <row r="1511" spans="1:5" x14ac:dyDescent="0.25">
      <c r="A1511">
        <v>29</v>
      </c>
      <c r="B1511">
        <v>398</v>
      </c>
      <c r="C1511" t="s">
        <v>523</v>
      </c>
      <c r="D1511">
        <v>9</v>
      </c>
      <c r="E1511" t="str">
        <f>VLOOKUP(A1511,gry!gry,2,FALSE)</f>
        <v>Cyklady</v>
      </c>
    </row>
    <row r="1512" spans="1:5" x14ac:dyDescent="0.25">
      <c r="A1512">
        <v>33</v>
      </c>
      <c r="B1512">
        <v>398</v>
      </c>
      <c r="C1512" t="s">
        <v>523</v>
      </c>
      <c r="D1512">
        <v>9</v>
      </c>
      <c r="E1512" t="str">
        <f>VLOOKUP(A1512,gry!gry,2,FALSE)</f>
        <v>Kowale losu</v>
      </c>
    </row>
    <row r="1513" spans="1:5" x14ac:dyDescent="0.25">
      <c r="A1513">
        <v>62</v>
      </c>
      <c r="B1513">
        <v>398</v>
      </c>
      <c r="C1513" t="s">
        <v>523</v>
      </c>
      <c r="D1513">
        <v>9</v>
      </c>
      <c r="E1513" t="str">
        <f>VLOOKUP(A1513,gry!gry,2,FALSE)</f>
        <v>Warcaby</v>
      </c>
    </row>
    <row r="1514" spans="1:5" x14ac:dyDescent="0.25">
      <c r="A1514">
        <v>83</v>
      </c>
      <c r="B1514">
        <v>398</v>
      </c>
      <c r="C1514" t="s">
        <v>523</v>
      </c>
      <c r="D1514">
        <v>8</v>
      </c>
      <c r="E1514" t="str">
        <f>VLOOKUP(A1514,gry!gry,2,FALSE)</f>
        <v>Century Korzenny Szlak</v>
      </c>
    </row>
    <row r="1515" spans="1:5" x14ac:dyDescent="0.25">
      <c r="A1515">
        <v>94</v>
      </c>
      <c r="B1515">
        <v>398</v>
      </c>
      <c r="C1515" t="s">
        <v>523</v>
      </c>
      <c r="D1515">
        <v>9</v>
      </c>
      <c r="E1515" t="str">
        <f>VLOOKUP(A1515,gry!gry,2,FALSE)</f>
        <v>Broom Service</v>
      </c>
    </row>
    <row r="1516" spans="1:5" x14ac:dyDescent="0.25">
      <c r="A1516">
        <v>8</v>
      </c>
      <c r="B1516">
        <v>399</v>
      </c>
      <c r="C1516" t="s">
        <v>522</v>
      </c>
      <c r="D1516">
        <v>8</v>
      </c>
      <c r="E1516" t="str">
        <f>VLOOKUP(A1516,gry!gry,2,FALSE)</f>
        <v>Terraformacja Marsa</v>
      </c>
    </row>
    <row r="1517" spans="1:5" x14ac:dyDescent="0.25">
      <c r="A1517">
        <v>69</v>
      </c>
      <c r="B1517">
        <v>399</v>
      </c>
      <c r="C1517" t="s">
        <v>522</v>
      </c>
      <c r="D1517">
        <v>8</v>
      </c>
      <c r="E1517" t="str">
        <f>VLOOKUP(A1517,gry!gry,2,FALSE)</f>
        <v>Architekci</v>
      </c>
    </row>
    <row r="1518" spans="1:5" x14ac:dyDescent="0.25">
      <c r="A1518">
        <v>117</v>
      </c>
      <c r="B1518">
        <v>399</v>
      </c>
      <c r="C1518" t="s">
        <v>522</v>
      </c>
      <c r="D1518">
        <v>10</v>
      </c>
      <c r="E1518" t="str">
        <f>VLOOKUP(A1518,gry!gry,2,FALSE)</f>
        <v>Ubongo 3D</v>
      </c>
    </row>
    <row r="1519" spans="1:5" x14ac:dyDescent="0.25">
      <c r="A1519">
        <v>3</v>
      </c>
      <c r="B1519">
        <v>400</v>
      </c>
      <c r="C1519" t="s">
        <v>522</v>
      </c>
      <c r="D1519">
        <v>8</v>
      </c>
      <c r="E1519" t="str">
        <f>VLOOKUP(A1519,gry!gry,2,FALSE)</f>
        <v>Splendor</v>
      </c>
    </row>
    <row r="1520" spans="1:5" x14ac:dyDescent="0.25">
      <c r="A1520">
        <v>13</v>
      </c>
      <c r="B1520">
        <v>400</v>
      </c>
      <c r="C1520" t="s">
        <v>521</v>
      </c>
      <c r="D1520">
        <v>9</v>
      </c>
      <c r="E1520" t="str">
        <f>VLOOKUP(A1520,gry!gry,2,FALSE)</f>
        <v>7 Cudow Swiata</v>
      </c>
    </row>
    <row r="1521" spans="1:5" x14ac:dyDescent="0.25">
      <c r="A1521">
        <v>76</v>
      </c>
      <c r="B1521">
        <v>400</v>
      </c>
      <c r="C1521" t="s">
        <v>522</v>
      </c>
      <c r="D1521">
        <v>8</v>
      </c>
      <c r="E1521" t="str">
        <f>VLOOKUP(A1521,gry!gry,2,FALSE)</f>
        <v>Detektyw</v>
      </c>
    </row>
    <row r="1522" spans="1:5" x14ac:dyDescent="0.25">
      <c r="A1522">
        <v>109</v>
      </c>
      <c r="B1522">
        <v>400</v>
      </c>
      <c r="C1522" t="s">
        <v>523</v>
      </c>
      <c r="D1522">
        <v>8</v>
      </c>
      <c r="E1522" t="str">
        <f>VLOOKUP(A1522,gry!gry,2,FALSE)</f>
        <v>Posrod gwiazd</v>
      </c>
    </row>
    <row r="1523" spans="1:5" x14ac:dyDescent="0.25">
      <c r="A1523">
        <v>131</v>
      </c>
      <c r="B1523">
        <v>400</v>
      </c>
      <c r="C1523" t="s">
        <v>521</v>
      </c>
      <c r="D1523">
        <v>9</v>
      </c>
      <c r="E1523" t="str">
        <f>VLOOKUP(A1523,gry!gry,2,FALSE)</f>
        <v>Koncept</v>
      </c>
    </row>
    <row r="1524" spans="1:5" x14ac:dyDescent="0.25">
      <c r="A1524">
        <v>27</v>
      </c>
      <c r="B1524">
        <v>401</v>
      </c>
      <c r="C1524" t="s">
        <v>522</v>
      </c>
      <c r="D1524">
        <v>9</v>
      </c>
      <c r="E1524" t="str">
        <f>VLOOKUP(A1524,gry!gry,2,FALSE)</f>
        <v>Keyflower</v>
      </c>
    </row>
    <row r="1525" spans="1:5" x14ac:dyDescent="0.25">
      <c r="A1525">
        <v>52</v>
      </c>
      <c r="B1525">
        <v>401</v>
      </c>
      <c r="C1525" t="s">
        <v>523</v>
      </c>
      <c r="D1525">
        <v>8</v>
      </c>
      <c r="E1525" t="str">
        <f>VLOOKUP(A1525,gry!gry,2,FALSE)</f>
        <v>Lyngk</v>
      </c>
    </row>
    <row r="1526" spans="1:5" x14ac:dyDescent="0.25">
      <c r="A1526">
        <v>108</v>
      </c>
      <c r="B1526">
        <v>401</v>
      </c>
      <c r="C1526" t="s">
        <v>521</v>
      </c>
      <c r="D1526">
        <v>9</v>
      </c>
      <c r="E1526" t="str">
        <f>VLOOKUP(A1526,gry!gry,2,FALSE)</f>
        <v>Swiatowy Konflikt</v>
      </c>
    </row>
    <row r="1527" spans="1:5" x14ac:dyDescent="0.25">
      <c r="A1527">
        <v>69</v>
      </c>
      <c r="B1527">
        <v>402</v>
      </c>
      <c r="C1527" t="s">
        <v>523</v>
      </c>
      <c r="D1527">
        <v>9</v>
      </c>
      <c r="E1527" t="str">
        <f>VLOOKUP(A1527,gry!gry,2,FALSE)</f>
        <v>Architekci</v>
      </c>
    </row>
    <row r="1528" spans="1:5" x14ac:dyDescent="0.25">
      <c r="A1528">
        <v>83</v>
      </c>
      <c r="B1528">
        <v>402</v>
      </c>
      <c r="C1528" t="s">
        <v>523</v>
      </c>
      <c r="D1528">
        <v>9</v>
      </c>
      <c r="E1528" t="str">
        <f>VLOOKUP(A1528,gry!gry,2,FALSE)</f>
        <v>Century Korzenny Szlak</v>
      </c>
    </row>
    <row r="1529" spans="1:5" x14ac:dyDescent="0.25">
      <c r="A1529">
        <v>100</v>
      </c>
      <c r="B1529">
        <v>402</v>
      </c>
      <c r="C1529" t="s">
        <v>522</v>
      </c>
      <c r="D1529">
        <v>10</v>
      </c>
      <c r="E1529" t="str">
        <f>VLOOKUP(A1529,gry!gry,2,FALSE)</f>
        <v>Avalone</v>
      </c>
    </row>
    <row r="1530" spans="1:5" x14ac:dyDescent="0.25">
      <c r="A1530">
        <v>120</v>
      </c>
      <c r="B1530">
        <v>402</v>
      </c>
      <c r="C1530" t="s">
        <v>522</v>
      </c>
      <c r="D1530">
        <v>8</v>
      </c>
      <c r="E1530" t="str">
        <f>VLOOKUP(A1530,gry!gry,2,FALSE)</f>
        <v>Roj</v>
      </c>
    </row>
    <row r="1531" spans="1:5" x14ac:dyDescent="0.25">
      <c r="A1531">
        <v>14</v>
      </c>
      <c r="B1531">
        <v>403</v>
      </c>
      <c r="C1531" t="s">
        <v>522</v>
      </c>
      <c r="D1531">
        <v>9</v>
      </c>
      <c r="E1531" t="str">
        <f>VLOOKUP(A1531,gry!gry,2,FALSE)</f>
        <v>Star Wars rebelia</v>
      </c>
    </row>
    <row r="1532" spans="1:5" x14ac:dyDescent="0.25">
      <c r="A1532">
        <v>114</v>
      </c>
      <c r="B1532">
        <v>403</v>
      </c>
      <c r="C1532" t="s">
        <v>522</v>
      </c>
      <c r="D1532">
        <v>10</v>
      </c>
      <c r="E1532" t="str">
        <f>VLOOKUP(A1532,gry!gry,2,FALSE)</f>
        <v>Laguna</v>
      </c>
    </row>
    <row r="1533" spans="1:5" x14ac:dyDescent="0.25">
      <c r="A1533">
        <v>116</v>
      </c>
      <c r="B1533">
        <v>403</v>
      </c>
      <c r="C1533" t="s">
        <v>521</v>
      </c>
      <c r="D1533">
        <v>9</v>
      </c>
      <c r="E1533" t="str">
        <f>VLOOKUP(A1533,gry!gry,2,FALSE)</f>
        <v>Manewry morskie</v>
      </c>
    </row>
    <row r="1534" spans="1:5" x14ac:dyDescent="0.25">
      <c r="A1534">
        <v>43</v>
      </c>
      <c r="B1534">
        <v>404</v>
      </c>
      <c r="C1534" t="s">
        <v>522</v>
      </c>
      <c r="D1534">
        <v>10</v>
      </c>
      <c r="E1534" t="str">
        <f>VLOOKUP(A1534,gry!gry,2,FALSE)</f>
        <v>Simurgh</v>
      </c>
    </row>
    <row r="1535" spans="1:5" x14ac:dyDescent="0.25">
      <c r="A1535">
        <v>60</v>
      </c>
      <c r="B1535">
        <v>404</v>
      </c>
      <c r="C1535" t="s">
        <v>523</v>
      </c>
      <c r="D1535">
        <v>10</v>
      </c>
      <c r="E1535" t="str">
        <f>VLOOKUP(A1535,gry!gry,2,FALSE)</f>
        <v>Chinczyk</v>
      </c>
    </row>
    <row r="1536" spans="1:5" x14ac:dyDescent="0.25">
      <c r="A1536">
        <v>123</v>
      </c>
      <c r="B1536">
        <v>404</v>
      </c>
      <c r="C1536" t="s">
        <v>521</v>
      </c>
      <c r="D1536">
        <v>9</v>
      </c>
      <c r="E1536" t="str">
        <f>VLOOKUP(A1536,gry!gry,2,FALSE)</f>
        <v>Tzaar</v>
      </c>
    </row>
    <row r="1537" spans="1:5" x14ac:dyDescent="0.25">
      <c r="A1537">
        <v>7</v>
      </c>
      <c r="B1537">
        <v>405</v>
      </c>
      <c r="C1537" t="s">
        <v>522</v>
      </c>
      <c r="D1537">
        <v>10</v>
      </c>
      <c r="E1537" t="str">
        <f>VLOOKUP(A1537,gry!gry,2,FALSE)</f>
        <v>Na skrzydlach</v>
      </c>
    </row>
    <row r="1538" spans="1:5" x14ac:dyDescent="0.25">
      <c r="A1538">
        <v>81</v>
      </c>
      <c r="B1538">
        <v>405</v>
      </c>
      <c r="C1538" t="s">
        <v>523</v>
      </c>
      <c r="D1538">
        <v>10</v>
      </c>
      <c r="E1538" t="str">
        <f>VLOOKUP(A1538,gry!gry,2,FALSE)</f>
        <v>Catan</v>
      </c>
    </row>
    <row r="1539" spans="1:5" x14ac:dyDescent="0.25">
      <c r="A1539">
        <v>57</v>
      </c>
      <c r="B1539">
        <v>406</v>
      </c>
      <c r="C1539" t="s">
        <v>521</v>
      </c>
      <c r="D1539">
        <v>10</v>
      </c>
      <c r="E1539" t="str">
        <f>VLOOKUP(A1539,gry!gry,2,FALSE)</f>
        <v>Tash Kalar</v>
      </c>
    </row>
    <row r="1540" spans="1:5" x14ac:dyDescent="0.25">
      <c r="A1540">
        <v>12</v>
      </c>
      <c r="B1540">
        <v>407</v>
      </c>
      <c r="C1540" t="s">
        <v>521</v>
      </c>
      <c r="D1540">
        <v>10</v>
      </c>
      <c r="E1540" t="str">
        <f>VLOOKUP(A1540,gry!gry,2,FALSE)</f>
        <v>Great Western Trail</v>
      </c>
    </row>
    <row r="1541" spans="1:5" x14ac:dyDescent="0.25">
      <c r="A1541">
        <v>47</v>
      </c>
      <c r="B1541">
        <v>407</v>
      </c>
      <c r="C1541" t="s">
        <v>521</v>
      </c>
      <c r="D1541">
        <v>9</v>
      </c>
      <c r="E1541" t="str">
        <f>VLOOKUP(A1541,gry!gry,2,FALSE)</f>
        <v>Park niedzwiedzi</v>
      </c>
    </row>
    <row r="1542" spans="1:5" x14ac:dyDescent="0.25">
      <c r="A1542">
        <v>71</v>
      </c>
      <c r="B1542">
        <v>407</v>
      </c>
      <c r="C1542" t="s">
        <v>521</v>
      </c>
      <c r="D1542">
        <v>9</v>
      </c>
      <c r="E1542" t="str">
        <f>VLOOKUP(A1542,gry!gry,2,FALSE)</f>
        <v>Welcome to</v>
      </c>
    </row>
    <row r="1543" spans="1:5" x14ac:dyDescent="0.25">
      <c r="A1543">
        <v>99</v>
      </c>
      <c r="B1543">
        <v>407</v>
      </c>
      <c r="C1543" t="s">
        <v>521</v>
      </c>
      <c r="D1543">
        <v>8</v>
      </c>
      <c r="E1543" t="str">
        <f>VLOOKUP(A1543,gry!gry,2,FALSE)</f>
        <v>Imperium Atakuje</v>
      </c>
    </row>
    <row r="1544" spans="1:5" x14ac:dyDescent="0.25">
      <c r="A1544">
        <v>106</v>
      </c>
      <c r="B1544">
        <v>407</v>
      </c>
      <c r="C1544" t="s">
        <v>521</v>
      </c>
      <c r="D1544">
        <v>9</v>
      </c>
      <c r="E1544" t="str">
        <f>VLOOKUP(A1544,gry!gry,2,FALSE)</f>
        <v>Milionerzy</v>
      </c>
    </row>
    <row r="1545" spans="1:5" x14ac:dyDescent="0.25">
      <c r="A1545">
        <v>73</v>
      </c>
      <c r="B1545">
        <v>408</v>
      </c>
      <c r="C1545" t="s">
        <v>521</v>
      </c>
      <c r="D1545">
        <v>8</v>
      </c>
      <c r="E1545" t="str">
        <f>VLOOKUP(A1545,gry!gry,2,FALSE)</f>
        <v>Miasteczka</v>
      </c>
    </row>
    <row r="1546" spans="1:5" x14ac:dyDescent="0.25">
      <c r="A1546">
        <v>29</v>
      </c>
      <c r="B1546">
        <v>409</v>
      </c>
      <c r="C1546" t="s">
        <v>521</v>
      </c>
      <c r="D1546">
        <v>9</v>
      </c>
      <c r="E1546" t="str">
        <f>VLOOKUP(A1546,gry!gry,2,FALSE)</f>
        <v>Cyklady</v>
      </c>
    </row>
    <row r="1547" spans="1:5" x14ac:dyDescent="0.25">
      <c r="A1547">
        <v>30</v>
      </c>
      <c r="B1547">
        <v>409</v>
      </c>
      <c r="C1547" t="s">
        <v>521</v>
      </c>
      <c r="D1547">
        <v>9</v>
      </c>
      <c r="E1547" t="str">
        <f>VLOOKUP(A1547,gry!gry,2,FALSE)</f>
        <v>Fauna</v>
      </c>
    </row>
    <row r="1548" spans="1:5" x14ac:dyDescent="0.25">
      <c r="A1548">
        <v>45</v>
      </c>
      <c r="B1548">
        <v>409</v>
      </c>
      <c r="C1548" t="s">
        <v>521</v>
      </c>
      <c r="D1548">
        <v>9</v>
      </c>
      <c r="E1548" t="str">
        <f>VLOOKUP(A1548,gry!gry,2,FALSE)</f>
        <v>Patchwork</v>
      </c>
    </row>
    <row r="1549" spans="1:5" x14ac:dyDescent="0.25">
      <c r="A1549">
        <v>58</v>
      </c>
      <c r="B1549">
        <v>409</v>
      </c>
      <c r="C1549" t="s">
        <v>521</v>
      </c>
      <c r="D1549">
        <v>10</v>
      </c>
      <c r="E1549" t="str">
        <f>VLOOKUP(A1549,gry!gry,2,FALSE)</f>
        <v>K2</v>
      </c>
    </row>
    <row r="1550" spans="1:5" x14ac:dyDescent="0.25">
      <c r="A1550">
        <v>110</v>
      </c>
      <c r="B1550">
        <v>409</v>
      </c>
      <c r="C1550" t="s">
        <v>523</v>
      </c>
      <c r="D1550">
        <v>9</v>
      </c>
      <c r="E1550" t="str">
        <f>VLOOKUP(A1550,gry!gry,2,FALSE)</f>
        <v>Pedzace zolwie</v>
      </c>
    </row>
    <row r="1551" spans="1:5" x14ac:dyDescent="0.25">
      <c r="A1551">
        <v>122</v>
      </c>
      <c r="B1551">
        <v>409</v>
      </c>
      <c r="C1551" t="s">
        <v>523</v>
      </c>
      <c r="D1551">
        <v>9</v>
      </c>
      <c r="E1551" t="str">
        <f>VLOOKUP(A1551,gry!gry,2,FALSE)</f>
        <v>Taluva</v>
      </c>
    </row>
    <row r="1552" spans="1:5" x14ac:dyDescent="0.25">
      <c r="A1552">
        <v>53</v>
      </c>
      <c r="B1552">
        <v>410</v>
      </c>
      <c r="C1552" t="s">
        <v>523</v>
      </c>
      <c r="D1552">
        <v>9</v>
      </c>
      <c r="E1552" t="str">
        <f>VLOOKUP(A1552,gry!gry,2,FALSE)</f>
        <v>Wybuchowa mieszanka</v>
      </c>
    </row>
    <row r="1553" spans="1:5" x14ac:dyDescent="0.25">
      <c r="A1553">
        <v>63</v>
      </c>
      <c r="B1553">
        <v>410</v>
      </c>
      <c r="C1553" t="s">
        <v>523</v>
      </c>
      <c r="D1553">
        <v>8</v>
      </c>
      <c r="E1553" t="str">
        <f>VLOOKUP(A1553,gry!gry,2,FALSE)</f>
        <v>Go</v>
      </c>
    </row>
    <row r="1554" spans="1:5" x14ac:dyDescent="0.25">
      <c r="A1554">
        <v>68</v>
      </c>
      <c r="B1554">
        <v>410</v>
      </c>
      <c r="C1554" t="s">
        <v>523</v>
      </c>
      <c r="D1554">
        <v>10</v>
      </c>
      <c r="E1554" t="str">
        <f>VLOOKUP(A1554,gry!gry,2,FALSE)</f>
        <v>Paladyni</v>
      </c>
    </row>
    <row r="1555" spans="1:5" x14ac:dyDescent="0.25">
      <c r="A1555">
        <v>82</v>
      </c>
      <c r="B1555">
        <v>410</v>
      </c>
      <c r="C1555" t="s">
        <v>523</v>
      </c>
      <c r="D1555">
        <v>9</v>
      </c>
      <c r="E1555" t="str">
        <f>VLOOKUP(A1555,gry!gry,2,FALSE)</f>
        <v>5 sekund</v>
      </c>
    </row>
    <row r="1556" spans="1:5" x14ac:dyDescent="0.25">
      <c r="A1556">
        <v>55</v>
      </c>
      <c r="B1556">
        <v>411</v>
      </c>
      <c r="C1556" t="s">
        <v>523</v>
      </c>
      <c r="D1556">
        <v>8</v>
      </c>
      <c r="E1556" t="str">
        <f>VLOOKUP(A1556,gry!gry,2,FALSE)</f>
        <v>Spindirella</v>
      </c>
    </row>
    <row r="1557" spans="1:5" x14ac:dyDescent="0.25">
      <c r="A1557">
        <v>35</v>
      </c>
      <c r="B1557">
        <v>412</v>
      </c>
      <c r="C1557" t="s">
        <v>523</v>
      </c>
      <c r="D1557">
        <v>9</v>
      </c>
      <c r="E1557" t="str">
        <f>VLOOKUP(A1557,gry!gry,2,FALSE)</f>
        <v>Manhatan</v>
      </c>
    </row>
    <row r="1558" spans="1:5" x14ac:dyDescent="0.25">
      <c r="A1558">
        <v>55</v>
      </c>
      <c r="B1558">
        <v>412</v>
      </c>
      <c r="C1558" t="s">
        <v>522</v>
      </c>
      <c r="D1558">
        <v>10</v>
      </c>
      <c r="E1558" t="str">
        <f>VLOOKUP(A1558,gry!gry,2,FALSE)</f>
        <v>Spindirella</v>
      </c>
    </row>
    <row r="1559" spans="1:5" x14ac:dyDescent="0.25">
      <c r="A1559">
        <v>76</v>
      </c>
      <c r="B1559">
        <v>412</v>
      </c>
      <c r="C1559" t="s">
        <v>522</v>
      </c>
      <c r="D1559">
        <v>10</v>
      </c>
      <c r="E1559" t="str">
        <f>VLOOKUP(A1559,gry!gry,2,FALSE)</f>
        <v>Detektyw</v>
      </c>
    </row>
    <row r="1560" spans="1:5" x14ac:dyDescent="0.25">
      <c r="A1560">
        <v>56</v>
      </c>
      <c r="B1560">
        <v>413</v>
      </c>
      <c r="C1560" t="s">
        <v>522</v>
      </c>
      <c r="D1560">
        <v>9</v>
      </c>
      <c r="E1560" t="str">
        <f>VLOOKUP(A1560,gry!gry,2,FALSE)</f>
        <v>Colt Express</v>
      </c>
    </row>
    <row r="1561" spans="1:5" x14ac:dyDescent="0.25">
      <c r="A1561">
        <v>107</v>
      </c>
      <c r="B1561">
        <v>413</v>
      </c>
      <c r="C1561" t="s">
        <v>522</v>
      </c>
      <c r="D1561">
        <v>10</v>
      </c>
      <c r="E1561" t="str">
        <f>VLOOKUP(A1561,gry!gry,2,FALSE)</f>
        <v>Star Realms</v>
      </c>
    </row>
    <row r="1562" spans="1:5" x14ac:dyDescent="0.25">
      <c r="A1562">
        <v>112</v>
      </c>
      <c r="B1562">
        <v>413</v>
      </c>
      <c r="C1562" t="s">
        <v>521</v>
      </c>
      <c r="D1562">
        <v>9</v>
      </c>
      <c r="E1562" t="str">
        <f>VLOOKUP(A1562,gry!gry,2,FALSE)</f>
        <v>Scrabble</v>
      </c>
    </row>
    <row r="1563" spans="1:5" x14ac:dyDescent="0.25">
      <c r="A1563">
        <v>120</v>
      </c>
      <c r="B1563">
        <v>413</v>
      </c>
      <c r="C1563" t="s">
        <v>522</v>
      </c>
      <c r="D1563">
        <v>9</v>
      </c>
      <c r="E1563" t="str">
        <f>VLOOKUP(A1563,gry!gry,2,FALSE)</f>
        <v>Roj</v>
      </c>
    </row>
    <row r="1564" spans="1:5" x14ac:dyDescent="0.25">
      <c r="A1564">
        <v>26</v>
      </c>
      <c r="B1564">
        <v>414</v>
      </c>
      <c r="C1564" t="s">
        <v>523</v>
      </c>
      <c r="D1564">
        <v>10</v>
      </c>
      <c r="E1564" t="str">
        <f>VLOOKUP(A1564,gry!gry,2,FALSE)</f>
        <v>Piec klanow</v>
      </c>
    </row>
    <row r="1565" spans="1:5" x14ac:dyDescent="0.25">
      <c r="A1565">
        <v>47</v>
      </c>
      <c r="B1565">
        <v>414</v>
      </c>
      <c r="C1565" t="s">
        <v>521</v>
      </c>
      <c r="D1565">
        <v>10</v>
      </c>
      <c r="E1565" t="str">
        <f>VLOOKUP(A1565,gry!gry,2,FALSE)</f>
        <v>Park niedzwiedzi</v>
      </c>
    </row>
    <row r="1566" spans="1:5" x14ac:dyDescent="0.25">
      <c r="A1566">
        <v>55</v>
      </c>
      <c r="B1566">
        <v>414</v>
      </c>
      <c r="C1566" t="s">
        <v>522</v>
      </c>
      <c r="D1566">
        <v>8</v>
      </c>
      <c r="E1566" t="str">
        <f>VLOOKUP(A1566,gry!gry,2,FALSE)</f>
        <v>Spindirella</v>
      </c>
    </row>
    <row r="1567" spans="1:5" x14ac:dyDescent="0.25">
      <c r="A1567">
        <v>40</v>
      </c>
      <c r="B1567">
        <v>415</v>
      </c>
      <c r="C1567" t="s">
        <v>523</v>
      </c>
      <c r="D1567">
        <v>8</v>
      </c>
      <c r="E1567" t="str">
        <f>VLOOKUP(A1567,gry!gry,2,FALSE)</f>
        <v>Teby</v>
      </c>
    </row>
    <row r="1568" spans="1:5" x14ac:dyDescent="0.25">
      <c r="A1568">
        <v>43</v>
      </c>
      <c r="B1568">
        <v>415</v>
      </c>
      <c r="C1568" t="s">
        <v>521</v>
      </c>
      <c r="D1568">
        <v>8</v>
      </c>
      <c r="E1568" t="str">
        <f>VLOOKUP(A1568,gry!gry,2,FALSE)</f>
        <v>Simurgh</v>
      </c>
    </row>
    <row r="1569" spans="1:5" x14ac:dyDescent="0.25">
      <c r="A1569">
        <v>61</v>
      </c>
      <c r="B1569">
        <v>415</v>
      </c>
      <c r="C1569" t="s">
        <v>523</v>
      </c>
      <c r="D1569">
        <v>10</v>
      </c>
      <c r="E1569" t="str">
        <f>VLOOKUP(A1569,gry!gry,2,FALSE)</f>
        <v>Szachy</v>
      </c>
    </row>
    <row r="1570" spans="1:5" x14ac:dyDescent="0.25">
      <c r="A1570">
        <v>40</v>
      </c>
      <c r="B1570">
        <v>416</v>
      </c>
      <c r="C1570" t="s">
        <v>523</v>
      </c>
      <c r="D1570">
        <v>9</v>
      </c>
      <c r="E1570" t="str">
        <f>VLOOKUP(A1570,gry!gry,2,FALSE)</f>
        <v>Teby</v>
      </c>
    </row>
    <row r="1571" spans="1:5" x14ac:dyDescent="0.25">
      <c r="A1571">
        <v>70</v>
      </c>
      <c r="B1571">
        <v>416</v>
      </c>
      <c r="C1571" t="s">
        <v>522</v>
      </c>
      <c r="D1571">
        <v>10</v>
      </c>
      <c r="E1571" t="str">
        <f>VLOOKUP(A1571,gry!gry,2,FALSE)</f>
        <v>Alchemicy</v>
      </c>
    </row>
    <row r="1572" spans="1:5" x14ac:dyDescent="0.25">
      <c r="A1572">
        <v>87</v>
      </c>
      <c r="B1572">
        <v>416</v>
      </c>
      <c r="C1572" t="s">
        <v>522</v>
      </c>
      <c r="D1572">
        <v>10</v>
      </c>
      <c r="E1572" t="str">
        <f>VLOOKUP(A1572,gry!gry,2,FALSE)</f>
        <v>Kingdomino</v>
      </c>
    </row>
    <row r="1573" spans="1:5" x14ac:dyDescent="0.25">
      <c r="A1573">
        <v>88</v>
      </c>
      <c r="B1573">
        <v>416</v>
      </c>
      <c r="C1573" t="s">
        <v>522</v>
      </c>
      <c r="D1573">
        <v>8</v>
      </c>
      <c r="E1573" t="str">
        <f>VLOOKUP(A1573,gry!gry,2,FALSE)</f>
        <v>Gizmos</v>
      </c>
    </row>
    <row r="1574" spans="1:5" x14ac:dyDescent="0.25">
      <c r="A1574">
        <v>116</v>
      </c>
      <c r="B1574">
        <v>416</v>
      </c>
      <c r="C1574" t="s">
        <v>522</v>
      </c>
      <c r="D1574">
        <v>10</v>
      </c>
      <c r="E1574" t="str">
        <f>VLOOKUP(A1574,gry!gry,2,FALSE)</f>
        <v>Manewry morskie</v>
      </c>
    </row>
    <row r="1575" spans="1:5" x14ac:dyDescent="0.25">
      <c r="A1575">
        <v>44</v>
      </c>
      <c r="B1575">
        <v>417</v>
      </c>
      <c r="C1575" t="s">
        <v>521</v>
      </c>
      <c r="D1575">
        <v>8</v>
      </c>
      <c r="E1575" t="str">
        <f>VLOOKUP(A1575,gry!gry,2,FALSE)</f>
        <v>Mombasa</v>
      </c>
    </row>
    <row r="1576" spans="1:5" x14ac:dyDescent="0.25">
      <c r="A1576">
        <v>62</v>
      </c>
      <c r="B1576">
        <v>417</v>
      </c>
      <c r="C1576" t="s">
        <v>522</v>
      </c>
      <c r="D1576">
        <v>8</v>
      </c>
      <c r="E1576" t="str">
        <f>VLOOKUP(A1576,gry!gry,2,FALSE)</f>
        <v>Warcaby</v>
      </c>
    </row>
    <row r="1577" spans="1:5" x14ac:dyDescent="0.25">
      <c r="A1577">
        <v>75</v>
      </c>
      <c r="B1577">
        <v>417</v>
      </c>
      <c r="C1577" t="s">
        <v>523</v>
      </c>
      <c r="D1577">
        <v>9</v>
      </c>
      <c r="E1577" t="str">
        <f>VLOOKUP(A1577,gry!gry,2,FALSE)</f>
        <v>Memoir'44</v>
      </c>
    </row>
    <row r="1578" spans="1:5" x14ac:dyDescent="0.25">
      <c r="A1578">
        <v>117</v>
      </c>
      <c r="B1578">
        <v>417</v>
      </c>
      <c r="C1578" t="s">
        <v>521</v>
      </c>
      <c r="D1578">
        <v>10</v>
      </c>
      <c r="E1578" t="str">
        <f>VLOOKUP(A1578,gry!gry,2,FALSE)</f>
        <v>Ubongo 3D</v>
      </c>
    </row>
    <row r="1579" spans="1:5" x14ac:dyDescent="0.25">
      <c r="A1579">
        <v>32</v>
      </c>
      <c r="B1579">
        <v>418</v>
      </c>
      <c r="C1579" t="s">
        <v>522</v>
      </c>
      <c r="D1579">
        <v>10</v>
      </c>
      <c r="E1579" t="str">
        <f>VLOOKUP(A1579,gry!gry,2,FALSE)</f>
        <v>Tajemnice labiryntu</v>
      </c>
    </row>
    <row r="1580" spans="1:5" x14ac:dyDescent="0.25">
      <c r="A1580">
        <v>55</v>
      </c>
      <c r="B1580">
        <v>418</v>
      </c>
      <c r="C1580" t="s">
        <v>523</v>
      </c>
      <c r="D1580">
        <v>8</v>
      </c>
      <c r="E1580" t="str">
        <f>VLOOKUP(A1580,gry!gry,2,FALSE)</f>
        <v>Spindirella</v>
      </c>
    </row>
    <row r="1581" spans="1:5" x14ac:dyDescent="0.25">
      <c r="A1581">
        <v>78</v>
      </c>
      <c r="B1581">
        <v>419</v>
      </c>
      <c r="C1581" t="s">
        <v>521</v>
      </c>
      <c r="D1581">
        <v>8</v>
      </c>
      <c r="E1581" t="str">
        <f>VLOOKUP(A1581,gry!gry,2,FALSE)</f>
        <v>4 pory roku</v>
      </c>
    </row>
    <row r="1582" spans="1:5" x14ac:dyDescent="0.25">
      <c r="A1582">
        <v>119</v>
      </c>
      <c r="B1582">
        <v>419</v>
      </c>
      <c r="C1582" t="s">
        <v>521</v>
      </c>
      <c r="D1582">
        <v>10</v>
      </c>
      <c r="E1582" t="str">
        <f>VLOOKUP(A1582,gry!gry,2,FALSE)</f>
        <v>Mr. Jack</v>
      </c>
    </row>
    <row r="1583" spans="1:5" x14ac:dyDescent="0.25">
      <c r="A1583">
        <v>131</v>
      </c>
      <c r="B1583">
        <v>419</v>
      </c>
      <c r="C1583" t="s">
        <v>521</v>
      </c>
      <c r="D1583">
        <v>8</v>
      </c>
      <c r="E1583" t="str">
        <f>VLOOKUP(A1583,gry!gry,2,FALSE)</f>
        <v>Koncept</v>
      </c>
    </row>
    <row r="1584" spans="1:5" x14ac:dyDescent="0.25">
      <c r="A1584">
        <v>21</v>
      </c>
      <c r="B1584">
        <v>420</v>
      </c>
      <c r="C1584" t="s">
        <v>521</v>
      </c>
      <c r="D1584">
        <v>9</v>
      </c>
      <c r="E1584" t="str">
        <f>VLOOKUP(A1584,gry!gry,2,FALSE)</f>
        <v>Nemesis</v>
      </c>
    </row>
    <row r="1585" spans="1:5" x14ac:dyDescent="0.25">
      <c r="A1585">
        <v>66</v>
      </c>
      <c r="B1585">
        <v>420</v>
      </c>
      <c r="C1585" t="s">
        <v>521</v>
      </c>
      <c r="D1585">
        <v>8</v>
      </c>
      <c r="E1585" t="str">
        <f>VLOOKUP(A1585,gry!gry,2,FALSE)</f>
        <v>Dominion</v>
      </c>
    </row>
    <row r="1586" spans="1:5" x14ac:dyDescent="0.25">
      <c r="A1586">
        <v>71</v>
      </c>
      <c r="B1586">
        <v>420</v>
      </c>
      <c r="C1586" t="s">
        <v>521</v>
      </c>
      <c r="D1586">
        <v>8</v>
      </c>
      <c r="E1586" t="str">
        <f>VLOOKUP(A1586,gry!gry,2,FALSE)</f>
        <v>Welcome to</v>
      </c>
    </row>
    <row r="1587" spans="1:5" x14ac:dyDescent="0.25">
      <c r="A1587">
        <v>88</v>
      </c>
      <c r="B1587">
        <v>420</v>
      </c>
      <c r="C1587" t="s">
        <v>521</v>
      </c>
      <c r="D1587">
        <v>9</v>
      </c>
      <c r="E1587" t="str">
        <f>VLOOKUP(A1587,gry!gry,2,FALSE)</f>
        <v>Gizmos</v>
      </c>
    </row>
    <row r="1588" spans="1:5" x14ac:dyDescent="0.25">
      <c r="A1588">
        <v>123</v>
      </c>
      <c r="B1588">
        <v>420</v>
      </c>
      <c r="C1588" t="s">
        <v>521</v>
      </c>
      <c r="D1588">
        <v>10</v>
      </c>
      <c r="E1588" t="str">
        <f>VLOOKUP(A1588,gry!gry,2,FALSE)</f>
        <v>Tzaar</v>
      </c>
    </row>
    <row r="1589" spans="1:5" x14ac:dyDescent="0.25">
      <c r="A1589">
        <v>2</v>
      </c>
      <c r="B1589">
        <v>421</v>
      </c>
      <c r="C1589" t="s">
        <v>521</v>
      </c>
      <c r="D1589">
        <v>10</v>
      </c>
      <c r="E1589" t="str">
        <f>VLOOKUP(A1589,gry!gry,2,FALSE)</f>
        <v>Pandemia</v>
      </c>
    </row>
    <row r="1590" spans="1:5" x14ac:dyDescent="0.25">
      <c r="A1590">
        <v>40</v>
      </c>
      <c r="B1590">
        <v>421</v>
      </c>
      <c r="C1590" t="s">
        <v>521</v>
      </c>
      <c r="D1590">
        <v>10</v>
      </c>
      <c r="E1590" t="str">
        <f>VLOOKUP(A1590,gry!gry,2,FALSE)</f>
        <v>Teby</v>
      </c>
    </row>
    <row r="1591" spans="1:5" x14ac:dyDescent="0.25">
      <c r="A1591">
        <v>84</v>
      </c>
      <c r="B1591">
        <v>421</v>
      </c>
      <c r="C1591" t="s">
        <v>521</v>
      </c>
      <c r="D1591">
        <v>8</v>
      </c>
      <c r="E1591" t="str">
        <f>VLOOKUP(A1591,gry!gry,2,FALSE)</f>
        <v>Wyspa Sky</v>
      </c>
    </row>
    <row r="1592" spans="1:5" x14ac:dyDescent="0.25">
      <c r="A1592">
        <v>87</v>
      </c>
      <c r="B1592">
        <v>421</v>
      </c>
      <c r="C1592" t="s">
        <v>523</v>
      </c>
      <c r="D1592">
        <v>10</v>
      </c>
      <c r="E1592" t="str">
        <f>VLOOKUP(A1592,gry!gry,2,FALSE)</f>
        <v>Kingdomino</v>
      </c>
    </row>
    <row r="1593" spans="1:5" x14ac:dyDescent="0.25">
      <c r="A1593">
        <v>106</v>
      </c>
      <c r="B1593">
        <v>421</v>
      </c>
      <c r="C1593" t="s">
        <v>523</v>
      </c>
      <c r="D1593">
        <v>9</v>
      </c>
      <c r="E1593" t="str">
        <f>VLOOKUP(A1593,gry!gry,2,FALSE)</f>
        <v>Milionerzy</v>
      </c>
    </row>
    <row r="1594" spans="1:5" x14ac:dyDescent="0.25">
      <c r="A1594">
        <v>120</v>
      </c>
      <c r="B1594">
        <v>421</v>
      </c>
      <c r="C1594" t="s">
        <v>523</v>
      </c>
      <c r="D1594">
        <v>10</v>
      </c>
      <c r="E1594" t="str">
        <f>VLOOKUP(A1594,gry!gry,2,FALSE)</f>
        <v>Roj</v>
      </c>
    </row>
    <row r="1595" spans="1:5" x14ac:dyDescent="0.25">
      <c r="A1595">
        <v>8</v>
      </c>
      <c r="B1595">
        <v>422</v>
      </c>
      <c r="C1595" t="s">
        <v>523</v>
      </c>
      <c r="D1595">
        <v>10</v>
      </c>
      <c r="E1595" t="str">
        <f>VLOOKUP(A1595,gry!gry,2,FALSE)</f>
        <v>Terraformacja Marsa</v>
      </c>
    </row>
    <row r="1596" spans="1:5" x14ac:dyDescent="0.25">
      <c r="A1596">
        <v>58</v>
      </c>
      <c r="B1596">
        <v>422</v>
      </c>
      <c r="C1596" t="s">
        <v>523</v>
      </c>
      <c r="D1596">
        <v>9</v>
      </c>
      <c r="E1596" t="str">
        <f>VLOOKUP(A1596,gry!gry,2,FALSE)</f>
        <v>K2</v>
      </c>
    </row>
    <row r="1597" spans="1:5" x14ac:dyDescent="0.25">
      <c r="A1597">
        <v>74</v>
      </c>
      <c r="B1597">
        <v>422</v>
      </c>
      <c r="C1597" t="s">
        <v>523</v>
      </c>
      <c r="D1597">
        <v>9</v>
      </c>
      <c r="E1597" t="str">
        <f>VLOOKUP(A1597,gry!gry,2,FALSE)</f>
        <v>Jaipur</v>
      </c>
    </row>
    <row r="1598" spans="1:5" x14ac:dyDescent="0.25">
      <c r="A1598">
        <v>114</v>
      </c>
      <c r="B1598">
        <v>422</v>
      </c>
      <c r="C1598" t="s">
        <v>523</v>
      </c>
      <c r="D1598">
        <v>8</v>
      </c>
      <c r="E1598" t="str">
        <f>VLOOKUP(A1598,gry!gry,2,FALSE)</f>
        <v>Laguna</v>
      </c>
    </row>
    <row r="1599" spans="1:5" x14ac:dyDescent="0.25">
      <c r="A1599">
        <v>16</v>
      </c>
      <c r="B1599">
        <v>423</v>
      </c>
      <c r="C1599" t="s">
        <v>523</v>
      </c>
      <c r="D1599">
        <v>8</v>
      </c>
      <c r="E1599" t="str">
        <f>VLOOKUP(A1599,gry!gry,2,FALSE)</f>
        <v>Uczta Odyna</v>
      </c>
    </row>
    <row r="1600" spans="1:5" x14ac:dyDescent="0.25">
      <c r="A1600">
        <v>20</v>
      </c>
      <c r="B1600">
        <v>423</v>
      </c>
      <c r="C1600" t="s">
        <v>522</v>
      </c>
      <c r="D1600">
        <v>9</v>
      </c>
      <c r="E1600" t="str">
        <f>VLOOKUP(A1600,gry!gry,2,FALSE)</f>
        <v>Agricola</v>
      </c>
    </row>
    <row r="1601" spans="1:5" x14ac:dyDescent="0.25">
      <c r="A1601">
        <v>26</v>
      </c>
      <c r="B1601">
        <v>423</v>
      </c>
      <c r="C1601" t="s">
        <v>522</v>
      </c>
      <c r="D1601">
        <v>8</v>
      </c>
      <c r="E1601" t="str">
        <f>VLOOKUP(A1601,gry!gry,2,FALSE)</f>
        <v>Piec klanow</v>
      </c>
    </row>
    <row r="1602" spans="1:5" x14ac:dyDescent="0.25">
      <c r="A1602">
        <v>47</v>
      </c>
      <c r="B1602">
        <v>423</v>
      </c>
      <c r="C1602" t="s">
        <v>522</v>
      </c>
      <c r="D1602">
        <v>10</v>
      </c>
      <c r="E1602" t="str">
        <f>VLOOKUP(A1602,gry!gry,2,FALSE)</f>
        <v>Park niedzwiedzi</v>
      </c>
    </row>
    <row r="1603" spans="1:5" x14ac:dyDescent="0.25">
      <c r="A1603">
        <v>59</v>
      </c>
      <c r="B1603">
        <v>423</v>
      </c>
      <c r="C1603" t="s">
        <v>522</v>
      </c>
      <c r="D1603">
        <v>8</v>
      </c>
      <c r="E1603" t="str">
        <f>VLOOKUP(A1603,gry!gry,2,FALSE)</f>
        <v>Zamek smokow</v>
      </c>
    </row>
    <row r="1604" spans="1:5" x14ac:dyDescent="0.25">
      <c r="A1604">
        <v>85</v>
      </c>
      <c r="B1604">
        <v>423</v>
      </c>
      <c r="C1604" t="s">
        <v>521</v>
      </c>
      <c r="D1604">
        <v>8</v>
      </c>
      <c r="E1604" t="str">
        <f>VLOOKUP(A1604,gry!gry,2,FALSE)</f>
        <v>Sushi Go</v>
      </c>
    </row>
    <row r="1605" spans="1:5" x14ac:dyDescent="0.25">
      <c r="A1605">
        <v>114</v>
      </c>
      <c r="B1605">
        <v>423</v>
      </c>
      <c r="C1605" t="s">
        <v>522</v>
      </c>
      <c r="D1605">
        <v>10</v>
      </c>
      <c r="E1605" t="str">
        <f>VLOOKUP(A1605,gry!gry,2,FALSE)</f>
        <v>Laguna</v>
      </c>
    </row>
    <row r="1606" spans="1:5" x14ac:dyDescent="0.25">
      <c r="A1606">
        <v>11</v>
      </c>
      <c r="B1606">
        <v>424</v>
      </c>
      <c r="C1606" t="s">
        <v>523</v>
      </c>
      <c r="D1606">
        <v>9</v>
      </c>
      <c r="E1606" t="str">
        <f>VLOOKUP(A1606,gry!gry,2,FALSE)</f>
        <v>Scythe</v>
      </c>
    </row>
    <row r="1607" spans="1:5" x14ac:dyDescent="0.25">
      <c r="A1607">
        <v>114</v>
      </c>
      <c r="B1607">
        <v>425</v>
      </c>
      <c r="C1607" t="s">
        <v>521</v>
      </c>
      <c r="D1607">
        <v>9</v>
      </c>
      <c r="E1607" t="str">
        <f>VLOOKUP(A1607,gry!gry,2,FALSE)</f>
        <v>Laguna</v>
      </c>
    </row>
    <row r="1608" spans="1:5" x14ac:dyDescent="0.25">
      <c r="A1608">
        <v>129</v>
      </c>
      <c r="B1608">
        <v>425</v>
      </c>
      <c r="C1608" t="s">
        <v>522</v>
      </c>
      <c r="D1608">
        <v>8</v>
      </c>
      <c r="E1608" t="str">
        <f>VLOOKUP(A1608,gry!gry,2,FALSE)</f>
        <v>Podwodne miasta</v>
      </c>
    </row>
    <row r="1609" spans="1:5" x14ac:dyDescent="0.25">
      <c r="A1609">
        <v>18</v>
      </c>
      <c r="B1609">
        <v>426</v>
      </c>
      <c r="C1609" t="s">
        <v>523</v>
      </c>
      <c r="D1609">
        <v>8</v>
      </c>
      <c r="E1609" t="str">
        <f>VLOOKUP(A1609,gry!gry,2,FALSE)</f>
        <v>Viticulture</v>
      </c>
    </row>
    <row r="1610" spans="1:5" x14ac:dyDescent="0.25">
      <c r="A1610">
        <v>24</v>
      </c>
      <c r="B1610">
        <v>426</v>
      </c>
      <c r="C1610" t="s">
        <v>521</v>
      </c>
      <c r="D1610">
        <v>9</v>
      </c>
      <c r="E1610" t="str">
        <f>VLOOKUP(A1610,gry!gry,2,FALSE)</f>
        <v>Robinson Crusoe</v>
      </c>
    </row>
    <row r="1611" spans="1:5" x14ac:dyDescent="0.25">
      <c r="A1611">
        <v>85</v>
      </c>
      <c r="B1611">
        <v>426</v>
      </c>
      <c r="C1611" t="s">
        <v>523</v>
      </c>
      <c r="D1611">
        <v>8</v>
      </c>
      <c r="E1611" t="str">
        <f>VLOOKUP(A1611,gry!gry,2,FALSE)</f>
        <v>Sushi Go</v>
      </c>
    </row>
    <row r="1612" spans="1:5" x14ac:dyDescent="0.25">
      <c r="A1612">
        <v>115</v>
      </c>
      <c r="B1612">
        <v>426</v>
      </c>
      <c r="C1612" t="s">
        <v>523</v>
      </c>
      <c r="D1612">
        <v>8</v>
      </c>
      <c r="E1612" t="str">
        <f>VLOOKUP(A1612,gry!gry,2,FALSE)</f>
        <v>Geniusz</v>
      </c>
    </row>
    <row r="1613" spans="1:5" x14ac:dyDescent="0.25">
      <c r="A1613">
        <v>128</v>
      </c>
      <c r="B1613">
        <v>426</v>
      </c>
      <c r="C1613" t="s">
        <v>522</v>
      </c>
      <c r="D1613">
        <v>9</v>
      </c>
      <c r="E1613" t="str">
        <f>VLOOKUP(A1613,gry!gry,2,FALSE)</f>
        <v>Tzolkin</v>
      </c>
    </row>
    <row r="1614" spans="1:5" x14ac:dyDescent="0.25">
      <c r="A1614">
        <v>103</v>
      </c>
      <c r="B1614">
        <v>427</v>
      </c>
      <c r="C1614" t="s">
        <v>522</v>
      </c>
      <c r="D1614">
        <v>9</v>
      </c>
      <c r="E1614" t="str">
        <f>VLOOKUP(A1614,gry!gry,2,FALSE)</f>
        <v>Eurobisness</v>
      </c>
    </row>
    <row r="1615" spans="1:5" x14ac:dyDescent="0.25">
      <c r="A1615">
        <v>106</v>
      </c>
      <c r="B1615">
        <v>427</v>
      </c>
      <c r="C1615" t="s">
        <v>522</v>
      </c>
      <c r="D1615">
        <v>8</v>
      </c>
      <c r="E1615" t="str">
        <f>VLOOKUP(A1615,gry!gry,2,FALSE)</f>
        <v>Milionerzy</v>
      </c>
    </row>
    <row r="1616" spans="1:5" x14ac:dyDescent="0.25">
      <c r="A1616">
        <v>26</v>
      </c>
      <c r="B1616">
        <v>428</v>
      </c>
      <c r="C1616" t="s">
        <v>522</v>
      </c>
      <c r="D1616">
        <v>9</v>
      </c>
      <c r="E1616" t="str">
        <f>VLOOKUP(A1616,gry!gry,2,FALSE)</f>
        <v>Piec klanow</v>
      </c>
    </row>
    <row r="1617" spans="1:5" x14ac:dyDescent="0.25">
      <c r="A1617">
        <v>51</v>
      </c>
      <c r="B1617">
        <v>428</v>
      </c>
      <c r="C1617" t="s">
        <v>521</v>
      </c>
      <c r="D1617">
        <v>10</v>
      </c>
      <c r="E1617" t="str">
        <f>VLOOKUP(A1617,gry!gry,2,FALSE)</f>
        <v>Torres</v>
      </c>
    </row>
    <row r="1618" spans="1:5" x14ac:dyDescent="0.25">
      <c r="A1618">
        <v>91</v>
      </c>
      <c r="B1618">
        <v>428</v>
      </c>
      <c r="C1618" t="s">
        <v>522</v>
      </c>
      <c r="D1618">
        <v>8</v>
      </c>
      <c r="E1618" t="str">
        <f>VLOOKUP(A1618,gry!gry,2,FALSE)</f>
        <v>Qeendomino</v>
      </c>
    </row>
    <row r="1619" spans="1:5" x14ac:dyDescent="0.25">
      <c r="A1619">
        <v>124</v>
      </c>
      <c r="B1619">
        <v>428</v>
      </c>
      <c r="C1619" t="s">
        <v>523</v>
      </c>
      <c r="D1619">
        <v>9</v>
      </c>
      <c r="E1619" t="str">
        <f>VLOOKUP(A1619,gry!gry,2,FALSE)</f>
        <v>Blokus</v>
      </c>
    </row>
    <row r="1620" spans="1:5" x14ac:dyDescent="0.25">
      <c r="A1620">
        <v>128</v>
      </c>
      <c r="B1620">
        <v>428</v>
      </c>
      <c r="C1620" t="s">
        <v>521</v>
      </c>
      <c r="D1620">
        <v>10</v>
      </c>
      <c r="E1620" t="str">
        <f>VLOOKUP(A1620,gry!gry,2,FALSE)</f>
        <v>Tzolkin</v>
      </c>
    </row>
    <row r="1621" spans="1:5" x14ac:dyDescent="0.25">
      <c r="A1621">
        <v>12</v>
      </c>
      <c r="B1621">
        <v>429</v>
      </c>
      <c r="C1621" t="s">
        <v>522</v>
      </c>
      <c r="D1621">
        <v>9</v>
      </c>
      <c r="E1621" t="str">
        <f>VLOOKUP(A1621,gry!gry,2,FALSE)</f>
        <v>Great Western Trail</v>
      </c>
    </row>
    <row r="1622" spans="1:5" x14ac:dyDescent="0.25">
      <c r="A1622">
        <v>75</v>
      </c>
      <c r="B1622">
        <v>429</v>
      </c>
      <c r="C1622" t="s">
        <v>523</v>
      </c>
      <c r="D1622">
        <v>8</v>
      </c>
      <c r="E1622" t="str">
        <f>VLOOKUP(A1622,gry!gry,2,FALSE)</f>
        <v>Memoir'44</v>
      </c>
    </row>
    <row r="1623" spans="1:5" x14ac:dyDescent="0.25">
      <c r="A1623">
        <v>82</v>
      </c>
      <c r="B1623">
        <v>429</v>
      </c>
      <c r="C1623" t="s">
        <v>521</v>
      </c>
      <c r="D1623">
        <v>8</v>
      </c>
      <c r="E1623" t="str">
        <f>VLOOKUP(A1623,gry!gry,2,FALSE)</f>
        <v>5 sekund</v>
      </c>
    </row>
    <row r="1624" spans="1:5" x14ac:dyDescent="0.25">
      <c r="A1624">
        <v>14</v>
      </c>
      <c r="B1624">
        <v>430</v>
      </c>
      <c r="C1624" t="s">
        <v>521</v>
      </c>
      <c r="D1624">
        <v>9</v>
      </c>
      <c r="E1624" t="str">
        <f>VLOOKUP(A1624,gry!gry,2,FALSE)</f>
        <v>Star Wars rebelia</v>
      </c>
    </row>
    <row r="1625" spans="1:5" x14ac:dyDescent="0.25">
      <c r="A1625">
        <v>19</v>
      </c>
      <c r="B1625">
        <v>430</v>
      </c>
      <c r="C1625" t="s">
        <v>521</v>
      </c>
      <c r="D1625">
        <v>9</v>
      </c>
      <c r="E1625" t="str">
        <f>VLOOKUP(A1625,gry!gry,2,FALSE)</f>
        <v>Kawerna</v>
      </c>
    </row>
    <row r="1626" spans="1:5" x14ac:dyDescent="0.25">
      <c r="A1626">
        <v>76</v>
      </c>
      <c r="B1626">
        <v>430</v>
      </c>
      <c r="C1626" t="s">
        <v>521</v>
      </c>
      <c r="D1626">
        <v>9</v>
      </c>
      <c r="E1626" t="str">
        <f>VLOOKUP(A1626,gry!gry,2,FALSE)</f>
        <v>Detektyw</v>
      </c>
    </row>
    <row r="1627" spans="1:5" x14ac:dyDescent="0.25">
      <c r="A1627">
        <v>106</v>
      </c>
      <c r="B1627">
        <v>430</v>
      </c>
      <c r="C1627" t="s">
        <v>521</v>
      </c>
      <c r="D1627">
        <v>10</v>
      </c>
      <c r="E1627" t="str">
        <f>VLOOKUP(A1627,gry!gry,2,FALSE)</f>
        <v>Milionerzy</v>
      </c>
    </row>
    <row r="1628" spans="1:5" x14ac:dyDescent="0.25">
      <c r="A1628">
        <v>16</v>
      </c>
      <c r="B1628">
        <v>431</v>
      </c>
      <c r="C1628" t="s">
        <v>521</v>
      </c>
      <c r="D1628">
        <v>8</v>
      </c>
      <c r="E1628" t="str">
        <f>VLOOKUP(A1628,gry!gry,2,FALSE)</f>
        <v>Uczta Odyna</v>
      </c>
    </row>
    <row r="1629" spans="1:5" x14ac:dyDescent="0.25">
      <c r="A1629">
        <v>42</v>
      </c>
      <c r="B1629">
        <v>431</v>
      </c>
      <c r="C1629" t="s">
        <v>521</v>
      </c>
      <c r="D1629">
        <v>9</v>
      </c>
      <c r="E1629" t="str">
        <f>VLOOKUP(A1629,gry!gry,2,FALSE)</f>
        <v>Santorini</v>
      </c>
    </row>
    <row r="1630" spans="1:5" x14ac:dyDescent="0.25">
      <c r="A1630">
        <v>60</v>
      </c>
      <c r="B1630">
        <v>431</v>
      </c>
      <c r="C1630" t="s">
        <v>521</v>
      </c>
      <c r="D1630">
        <v>9</v>
      </c>
      <c r="E1630" t="str">
        <f>VLOOKUP(A1630,gry!gry,2,FALSE)</f>
        <v>Chinczyk</v>
      </c>
    </row>
    <row r="1631" spans="1:5" x14ac:dyDescent="0.25">
      <c r="A1631">
        <v>63</v>
      </c>
      <c r="B1631">
        <v>431</v>
      </c>
      <c r="C1631" t="s">
        <v>521</v>
      </c>
      <c r="D1631">
        <v>10</v>
      </c>
      <c r="E1631" t="str">
        <f>VLOOKUP(A1631,gry!gry,2,FALSE)</f>
        <v>Go</v>
      </c>
    </row>
    <row r="1632" spans="1:5" x14ac:dyDescent="0.25">
      <c r="A1632">
        <v>101</v>
      </c>
      <c r="B1632">
        <v>431</v>
      </c>
      <c r="C1632" t="s">
        <v>521</v>
      </c>
      <c r="D1632">
        <v>8</v>
      </c>
      <c r="E1632" t="str">
        <f>VLOOKUP(A1632,gry!gry,2,FALSE)</f>
        <v>Inis</v>
      </c>
    </row>
    <row r="1633" spans="1:5" x14ac:dyDescent="0.25">
      <c r="A1633">
        <v>123</v>
      </c>
      <c r="B1633">
        <v>431</v>
      </c>
      <c r="C1633" t="s">
        <v>521</v>
      </c>
      <c r="D1633">
        <v>8</v>
      </c>
      <c r="E1633" t="str">
        <f>VLOOKUP(A1633,gry!gry,2,FALSE)</f>
        <v>Tzaar</v>
      </c>
    </row>
    <row r="1634" spans="1:5" x14ac:dyDescent="0.25">
      <c r="A1634">
        <v>126</v>
      </c>
      <c r="B1634">
        <v>431</v>
      </c>
      <c r="C1634" t="s">
        <v>523</v>
      </c>
      <c r="D1634">
        <v>8</v>
      </c>
      <c r="E1634" t="str">
        <f>VLOOKUP(A1634,gry!gry,2,FALSE)</f>
        <v>Concordia</v>
      </c>
    </row>
    <row r="1635" spans="1:5" x14ac:dyDescent="0.25">
      <c r="A1635">
        <v>8</v>
      </c>
      <c r="B1635">
        <v>432</v>
      </c>
      <c r="C1635" t="s">
        <v>523</v>
      </c>
      <c r="D1635">
        <v>9</v>
      </c>
      <c r="E1635" t="str">
        <f>VLOOKUP(A1635,gry!gry,2,FALSE)</f>
        <v>Terraformacja Marsa</v>
      </c>
    </row>
    <row r="1636" spans="1:5" x14ac:dyDescent="0.25">
      <c r="A1636">
        <v>72</v>
      </c>
      <c r="B1636">
        <v>432</v>
      </c>
      <c r="C1636" t="s">
        <v>523</v>
      </c>
      <c r="D1636">
        <v>8</v>
      </c>
      <c r="E1636" t="str">
        <f>VLOOKUP(A1636,gry!gry,2,FALSE)</f>
        <v>Bukiet</v>
      </c>
    </row>
    <row r="1637" spans="1:5" x14ac:dyDescent="0.25">
      <c r="A1637">
        <v>127</v>
      </c>
      <c r="B1637">
        <v>432</v>
      </c>
      <c r="C1637" t="s">
        <v>523</v>
      </c>
      <c r="D1637">
        <v>9</v>
      </c>
      <c r="E1637" t="str">
        <f>VLOOKUP(A1637,gry!gry,2,FALSE)</f>
        <v>Root</v>
      </c>
    </row>
    <row r="1638" spans="1:5" x14ac:dyDescent="0.25">
      <c r="A1638">
        <v>37</v>
      </c>
      <c r="B1638">
        <v>433</v>
      </c>
      <c r="C1638" t="s">
        <v>523</v>
      </c>
      <c r="D1638">
        <v>8</v>
      </c>
      <c r="E1638" t="str">
        <f>VLOOKUP(A1638,gry!gry,2,FALSE)</f>
        <v>La Cucaracha</v>
      </c>
    </row>
    <row r="1639" spans="1:5" x14ac:dyDescent="0.25">
      <c r="A1639">
        <v>57</v>
      </c>
      <c r="B1639">
        <v>433</v>
      </c>
      <c r="C1639" t="s">
        <v>523</v>
      </c>
      <c r="D1639">
        <v>9</v>
      </c>
      <c r="E1639" t="str">
        <f>VLOOKUP(A1639,gry!gry,2,FALSE)</f>
        <v>Tash Kalar</v>
      </c>
    </row>
    <row r="1640" spans="1:5" x14ac:dyDescent="0.25">
      <c r="A1640">
        <v>93</v>
      </c>
      <c r="B1640">
        <v>433</v>
      </c>
      <c r="C1640" t="s">
        <v>523</v>
      </c>
      <c r="D1640">
        <v>8</v>
      </c>
      <c r="E1640" t="str">
        <f>VLOOKUP(A1640,gry!gry,2,FALSE)</f>
        <v>Przebiegle wielblady</v>
      </c>
    </row>
    <row r="1641" spans="1:5" x14ac:dyDescent="0.25">
      <c r="A1641">
        <v>48</v>
      </c>
      <c r="B1641">
        <v>434</v>
      </c>
      <c r="C1641" t="s">
        <v>523</v>
      </c>
      <c r="D1641">
        <v>9</v>
      </c>
      <c r="E1641" t="str">
        <f>VLOOKUP(A1641,gry!gry,2,FALSE)</f>
        <v>Sztuka wojny</v>
      </c>
    </row>
    <row r="1642" spans="1:5" x14ac:dyDescent="0.25">
      <c r="A1642">
        <v>92</v>
      </c>
      <c r="B1642">
        <v>434</v>
      </c>
      <c r="C1642" t="s">
        <v>522</v>
      </c>
      <c r="D1642">
        <v>8</v>
      </c>
      <c r="E1642" t="str">
        <f>VLOOKUP(A1642,gry!gry,2,FALSE)</f>
        <v>Fotosynteza</v>
      </c>
    </row>
    <row r="1643" spans="1:5" x14ac:dyDescent="0.25">
      <c r="A1643">
        <v>2</v>
      </c>
      <c r="B1643">
        <v>435</v>
      </c>
      <c r="C1643" t="s">
        <v>522</v>
      </c>
      <c r="D1643">
        <v>8</v>
      </c>
      <c r="E1643" t="str">
        <f>VLOOKUP(A1643,gry!gry,2,FALSE)</f>
        <v>Pandemia</v>
      </c>
    </row>
    <row r="1644" spans="1:5" x14ac:dyDescent="0.25">
      <c r="A1644">
        <v>15</v>
      </c>
      <c r="B1644">
        <v>435</v>
      </c>
      <c r="C1644" t="s">
        <v>522</v>
      </c>
      <c r="D1644">
        <v>8</v>
      </c>
      <c r="E1644" t="str">
        <f>VLOOKUP(A1644,gry!gry,2,FALSE)</f>
        <v>Szarlatani z Pasikorowic</v>
      </c>
    </row>
    <row r="1645" spans="1:5" x14ac:dyDescent="0.25">
      <c r="A1645">
        <v>121</v>
      </c>
      <c r="B1645">
        <v>436</v>
      </c>
      <c r="C1645" t="s">
        <v>522</v>
      </c>
      <c r="D1645">
        <v>10</v>
      </c>
      <c r="E1645" t="str">
        <f>VLOOKUP(A1645,gry!gry,2,FALSE)</f>
        <v>Mandala</v>
      </c>
    </row>
    <row r="1646" spans="1:5" x14ac:dyDescent="0.25">
      <c r="A1646">
        <v>124</v>
      </c>
      <c r="B1646">
        <v>436</v>
      </c>
      <c r="C1646" t="s">
        <v>521</v>
      </c>
      <c r="D1646">
        <v>10</v>
      </c>
      <c r="E1646" t="str">
        <f>VLOOKUP(A1646,gry!gry,2,FALSE)</f>
        <v>Blokus</v>
      </c>
    </row>
    <row r="1647" spans="1:5" x14ac:dyDescent="0.25">
      <c r="A1647">
        <v>15</v>
      </c>
      <c r="B1647">
        <v>437</v>
      </c>
      <c r="C1647" t="s">
        <v>522</v>
      </c>
      <c r="D1647">
        <v>10</v>
      </c>
      <c r="E1647" t="str">
        <f>VLOOKUP(A1647,gry!gry,2,FALSE)</f>
        <v>Szarlatani z Pasikorowic</v>
      </c>
    </row>
    <row r="1648" spans="1:5" x14ac:dyDescent="0.25">
      <c r="A1648">
        <v>99</v>
      </c>
      <c r="B1648">
        <v>437</v>
      </c>
      <c r="C1648" t="s">
        <v>523</v>
      </c>
      <c r="D1648">
        <v>10</v>
      </c>
      <c r="E1648" t="str">
        <f>VLOOKUP(A1648,gry!gry,2,FALSE)</f>
        <v>Imperium Atakuje</v>
      </c>
    </row>
    <row r="1649" spans="1:5" x14ac:dyDescent="0.25">
      <c r="A1649">
        <v>125</v>
      </c>
      <c r="B1649">
        <v>437</v>
      </c>
      <c r="C1649" t="s">
        <v>521</v>
      </c>
      <c r="D1649">
        <v>10</v>
      </c>
      <c r="E1649" t="str">
        <f>VLOOKUP(A1649,gry!gry,2,FALSE)</f>
        <v>Cywilizacja</v>
      </c>
    </row>
    <row r="1650" spans="1:5" x14ac:dyDescent="0.25">
      <c r="A1650">
        <v>25</v>
      </c>
      <c r="B1650">
        <v>438</v>
      </c>
      <c r="C1650" t="s">
        <v>522</v>
      </c>
      <c r="D1650">
        <v>8</v>
      </c>
      <c r="E1650" t="str">
        <f>VLOOKUP(A1650,gry!gry,2,FALSE)</f>
        <v>Anachrony</v>
      </c>
    </row>
    <row r="1651" spans="1:5" x14ac:dyDescent="0.25">
      <c r="A1651">
        <v>30</v>
      </c>
      <c r="B1651">
        <v>438</v>
      </c>
      <c r="C1651" t="s">
        <v>523</v>
      </c>
      <c r="D1651">
        <v>8</v>
      </c>
      <c r="E1651" t="str">
        <f>VLOOKUP(A1651,gry!gry,2,FALSE)</f>
        <v>Fauna</v>
      </c>
    </row>
    <row r="1652" spans="1:5" x14ac:dyDescent="0.25">
      <c r="A1652">
        <v>34</v>
      </c>
      <c r="B1652">
        <v>438</v>
      </c>
      <c r="C1652" t="s">
        <v>521</v>
      </c>
      <c r="D1652">
        <v>9</v>
      </c>
      <c r="E1652" t="str">
        <f>VLOOKUP(A1652,gry!gry,2,FALSE)</f>
        <v>Reef</v>
      </c>
    </row>
    <row r="1653" spans="1:5" x14ac:dyDescent="0.25">
      <c r="A1653">
        <v>82</v>
      </c>
      <c r="B1653">
        <v>438</v>
      </c>
      <c r="C1653" t="s">
        <v>523</v>
      </c>
      <c r="D1653">
        <v>10</v>
      </c>
      <c r="E1653" t="str">
        <f>VLOOKUP(A1653,gry!gry,2,FALSE)</f>
        <v>5 sekund</v>
      </c>
    </row>
    <row r="1654" spans="1:5" x14ac:dyDescent="0.25">
      <c r="A1654">
        <v>5</v>
      </c>
      <c r="B1654">
        <v>439</v>
      </c>
      <c r="C1654" t="s">
        <v>523</v>
      </c>
      <c r="D1654">
        <v>9</v>
      </c>
      <c r="E1654" t="str">
        <f>VLOOKUP(A1654,gry!gry,2,FALSE)</f>
        <v>Dobble</v>
      </c>
    </row>
    <row r="1655" spans="1:5" x14ac:dyDescent="0.25">
      <c r="A1655">
        <v>37</v>
      </c>
      <c r="B1655">
        <v>439</v>
      </c>
      <c r="C1655" t="s">
        <v>522</v>
      </c>
      <c r="D1655">
        <v>9</v>
      </c>
      <c r="E1655" t="str">
        <f>VLOOKUP(A1655,gry!gry,2,FALSE)</f>
        <v>La Cucaracha</v>
      </c>
    </row>
    <row r="1656" spans="1:5" x14ac:dyDescent="0.25">
      <c r="A1656">
        <v>70</v>
      </c>
      <c r="B1656">
        <v>439</v>
      </c>
      <c r="C1656" t="s">
        <v>522</v>
      </c>
      <c r="D1656">
        <v>8</v>
      </c>
      <c r="E1656" t="str">
        <f>VLOOKUP(A1656,gry!gry,2,FALSE)</f>
        <v>Alchemicy</v>
      </c>
    </row>
    <row r="1657" spans="1:5" x14ac:dyDescent="0.25">
      <c r="A1657">
        <v>22</v>
      </c>
      <c r="B1657">
        <v>440</v>
      </c>
      <c r="C1657" t="s">
        <v>522</v>
      </c>
      <c r="D1657">
        <v>10</v>
      </c>
      <c r="E1657" t="str">
        <f>VLOOKUP(A1657,gry!gry,2,FALSE)</f>
        <v>Blood Rage</v>
      </c>
    </row>
    <row r="1658" spans="1:5" x14ac:dyDescent="0.25">
      <c r="A1658">
        <v>25</v>
      </c>
      <c r="B1658">
        <v>440</v>
      </c>
      <c r="C1658" t="s">
        <v>522</v>
      </c>
      <c r="D1658">
        <v>8</v>
      </c>
      <c r="E1658" t="str">
        <f>VLOOKUP(A1658,gry!gry,2,FALSE)</f>
        <v>Anachrony</v>
      </c>
    </row>
    <row r="1659" spans="1:5" x14ac:dyDescent="0.25">
      <c r="A1659">
        <v>68</v>
      </c>
      <c r="B1659">
        <v>440</v>
      </c>
      <c r="C1659" t="s">
        <v>521</v>
      </c>
      <c r="D1659">
        <v>10</v>
      </c>
      <c r="E1659" t="str">
        <f>VLOOKUP(A1659,gry!gry,2,FALSE)</f>
        <v>Paladyni</v>
      </c>
    </row>
    <row r="1660" spans="1:5" x14ac:dyDescent="0.25">
      <c r="A1660">
        <v>82</v>
      </c>
      <c r="B1660">
        <v>440</v>
      </c>
      <c r="C1660" t="s">
        <v>522</v>
      </c>
      <c r="D1660">
        <v>8</v>
      </c>
      <c r="E1660" t="str">
        <f>VLOOKUP(A1660,gry!gry,2,FALSE)</f>
        <v>5 sekund</v>
      </c>
    </row>
    <row r="1661" spans="1:5" x14ac:dyDescent="0.25">
      <c r="A1661">
        <v>17</v>
      </c>
      <c r="B1661">
        <v>441</v>
      </c>
      <c r="C1661" t="s">
        <v>523</v>
      </c>
      <c r="D1661">
        <v>10</v>
      </c>
      <c r="E1661" t="str">
        <f>VLOOKUP(A1661,gry!gry,2,FALSE)</f>
        <v>Puerto Rico</v>
      </c>
    </row>
    <row r="1662" spans="1:5" x14ac:dyDescent="0.25">
      <c r="A1662">
        <v>23</v>
      </c>
      <c r="B1662">
        <v>441</v>
      </c>
      <c r="C1662" t="s">
        <v>521</v>
      </c>
      <c r="D1662">
        <v>8</v>
      </c>
      <c r="E1662" t="str">
        <f>VLOOKUP(A1662,gry!gry,2,FALSE)</f>
        <v>Everdell</v>
      </c>
    </row>
    <row r="1663" spans="1:5" x14ac:dyDescent="0.25">
      <c r="A1663">
        <v>55</v>
      </c>
      <c r="B1663">
        <v>441</v>
      </c>
      <c r="C1663" t="s">
        <v>522</v>
      </c>
      <c r="D1663">
        <v>8</v>
      </c>
      <c r="E1663" t="str">
        <f>VLOOKUP(A1663,gry!gry,2,FALSE)</f>
        <v>Spindirella</v>
      </c>
    </row>
    <row r="1664" spans="1:5" x14ac:dyDescent="0.25">
      <c r="A1664">
        <v>101</v>
      </c>
      <c r="B1664">
        <v>441</v>
      </c>
      <c r="C1664" t="s">
        <v>523</v>
      </c>
      <c r="D1664">
        <v>10</v>
      </c>
      <c r="E1664" t="str">
        <f>VLOOKUP(A1664,gry!gry,2,FALSE)</f>
        <v>Inis</v>
      </c>
    </row>
    <row r="1665" spans="1:5" x14ac:dyDescent="0.25">
      <c r="A1665">
        <v>114</v>
      </c>
      <c r="B1665">
        <v>441</v>
      </c>
      <c r="C1665" t="s">
        <v>521</v>
      </c>
      <c r="D1665">
        <v>8</v>
      </c>
      <c r="E1665" t="str">
        <f>VLOOKUP(A1665,gry!gry,2,FALSE)</f>
        <v>Laguna</v>
      </c>
    </row>
    <row r="1666" spans="1:5" x14ac:dyDescent="0.25">
      <c r="A1666">
        <v>32</v>
      </c>
      <c r="B1666">
        <v>442</v>
      </c>
      <c r="C1666" t="s">
        <v>521</v>
      </c>
      <c r="D1666">
        <v>8</v>
      </c>
      <c r="E1666" t="str">
        <f>VLOOKUP(A1666,gry!gry,2,FALSE)</f>
        <v>Tajemnice labiryntu</v>
      </c>
    </row>
    <row r="1667" spans="1:5" x14ac:dyDescent="0.25">
      <c r="A1667">
        <v>34</v>
      </c>
      <c r="B1667">
        <v>442</v>
      </c>
      <c r="C1667" t="s">
        <v>521</v>
      </c>
      <c r="D1667">
        <v>8</v>
      </c>
      <c r="E1667" t="str">
        <f>VLOOKUP(A1667,gry!gry,2,FALSE)</f>
        <v>Reef</v>
      </c>
    </row>
    <row r="1668" spans="1:5" x14ac:dyDescent="0.25">
      <c r="A1668">
        <v>91</v>
      </c>
      <c r="B1668">
        <v>442</v>
      </c>
      <c r="C1668" t="s">
        <v>521</v>
      </c>
      <c r="D1668">
        <v>8</v>
      </c>
      <c r="E1668" t="str">
        <f>VLOOKUP(A1668,gry!gry,2,FALSE)</f>
        <v>Qeendomino</v>
      </c>
    </row>
    <row r="1669" spans="1:5" x14ac:dyDescent="0.25">
      <c r="A1669">
        <v>128</v>
      </c>
      <c r="B1669">
        <v>442</v>
      </c>
      <c r="C1669" t="s">
        <v>521</v>
      </c>
      <c r="D1669">
        <v>9</v>
      </c>
      <c r="E1669" t="str">
        <f>VLOOKUP(A1669,gry!gry,2,FALSE)</f>
        <v>Tzolkin</v>
      </c>
    </row>
    <row r="1670" spans="1:5" x14ac:dyDescent="0.25">
      <c r="A1670">
        <v>30</v>
      </c>
      <c r="B1670">
        <v>443</v>
      </c>
      <c r="C1670" t="s">
        <v>521</v>
      </c>
      <c r="D1670">
        <v>9</v>
      </c>
      <c r="E1670" t="str">
        <f>VLOOKUP(A1670,gry!gry,2,FALSE)</f>
        <v>Fauna</v>
      </c>
    </row>
    <row r="1671" spans="1:5" x14ac:dyDescent="0.25">
      <c r="A1671">
        <v>37</v>
      </c>
      <c r="B1671">
        <v>443</v>
      </c>
      <c r="C1671" t="s">
        <v>521</v>
      </c>
      <c r="D1671">
        <v>8</v>
      </c>
      <c r="E1671" t="str">
        <f>VLOOKUP(A1671,gry!gry,2,FALSE)</f>
        <v>La Cucaracha</v>
      </c>
    </row>
    <row r="1672" spans="1:5" x14ac:dyDescent="0.25">
      <c r="A1672">
        <v>83</v>
      </c>
      <c r="B1672">
        <v>443</v>
      </c>
      <c r="C1672" t="s">
        <v>521</v>
      </c>
      <c r="D1672">
        <v>10</v>
      </c>
      <c r="E1672" t="str">
        <f>VLOOKUP(A1672,gry!gry,2,FALSE)</f>
        <v>Century Korzenny Szlak</v>
      </c>
    </row>
    <row r="1673" spans="1:5" x14ac:dyDescent="0.25">
      <c r="A1673">
        <v>103</v>
      </c>
      <c r="B1673">
        <v>443</v>
      </c>
      <c r="C1673" t="s">
        <v>521</v>
      </c>
      <c r="D1673">
        <v>8</v>
      </c>
      <c r="E1673" t="str">
        <f>VLOOKUP(A1673,gry!gry,2,FALSE)</f>
        <v>Eurobisness</v>
      </c>
    </row>
    <row r="1674" spans="1:5" x14ac:dyDescent="0.25">
      <c r="A1674">
        <v>64</v>
      </c>
      <c r="B1674">
        <v>444</v>
      </c>
      <c r="C1674" t="s">
        <v>521</v>
      </c>
      <c r="D1674">
        <v>9</v>
      </c>
      <c r="E1674" t="str">
        <f>VLOOKUP(A1674,gry!gry,2,FALSE)</f>
        <v>Ubongo</v>
      </c>
    </row>
    <row r="1675" spans="1:5" x14ac:dyDescent="0.25">
      <c r="A1675">
        <v>65</v>
      </c>
      <c r="B1675">
        <v>444</v>
      </c>
      <c r="C1675" t="s">
        <v>521</v>
      </c>
      <c r="D1675">
        <v>10</v>
      </c>
      <c r="E1675" t="str">
        <f>VLOOKUP(A1675,gry!gry,2,FALSE)</f>
        <v>Carcassone</v>
      </c>
    </row>
    <row r="1676" spans="1:5" x14ac:dyDescent="0.25">
      <c r="A1676">
        <v>7</v>
      </c>
      <c r="B1676">
        <v>445</v>
      </c>
      <c r="C1676" t="s">
        <v>523</v>
      </c>
      <c r="D1676">
        <v>8</v>
      </c>
      <c r="E1676" t="str">
        <f>VLOOKUP(A1676,gry!gry,2,FALSE)</f>
        <v>Na skrzydlach</v>
      </c>
    </row>
    <row r="1677" spans="1:5" x14ac:dyDescent="0.25">
      <c r="A1677">
        <v>43</v>
      </c>
      <c r="B1677">
        <v>445</v>
      </c>
      <c r="C1677" t="s">
        <v>523</v>
      </c>
      <c r="D1677">
        <v>9</v>
      </c>
      <c r="E1677" t="str">
        <f>VLOOKUP(A1677,gry!gry,2,FALSE)</f>
        <v>Simurgh</v>
      </c>
    </row>
    <row r="1678" spans="1:5" x14ac:dyDescent="0.25">
      <c r="A1678">
        <v>80</v>
      </c>
      <c r="B1678">
        <v>445</v>
      </c>
      <c r="C1678" t="s">
        <v>523</v>
      </c>
      <c r="D1678">
        <v>10</v>
      </c>
      <c r="E1678" t="str">
        <f>VLOOKUP(A1678,gry!gry,2,FALSE)</f>
        <v>Bolidy</v>
      </c>
    </row>
    <row r="1679" spans="1:5" x14ac:dyDescent="0.25">
      <c r="A1679">
        <v>104</v>
      </c>
      <c r="B1679">
        <v>445</v>
      </c>
      <c r="C1679" t="s">
        <v>523</v>
      </c>
      <c r="D1679">
        <v>10</v>
      </c>
      <c r="E1679" t="str">
        <f>VLOOKUP(A1679,gry!gry,2,FALSE)</f>
        <v>Bitwa Morska</v>
      </c>
    </row>
    <row r="1680" spans="1:5" x14ac:dyDescent="0.25">
      <c r="A1680">
        <v>52</v>
      </c>
      <c r="B1680">
        <v>446</v>
      </c>
      <c r="C1680" t="s">
        <v>523</v>
      </c>
      <c r="D1680">
        <v>9</v>
      </c>
      <c r="E1680" t="str">
        <f>VLOOKUP(A1680,gry!gry,2,FALSE)</f>
        <v>Lyngk</v>
      </c>
    </row>
    <row r="1681" spans="1:5" x14ac:dyDescent="0.25">
      <c r="A1681">
        <v>106</v>
      </c>
      <c r="B1681">
        <v>446</v>
      </c>
      <c r="C1681" t="s">
        <v>523</v>
      </c>
      <c r="D1681">
        <v>9</v>
      </c>
      <c r="E1681" t="str">
        <f>VLOOKUP(A1681,gry!gry,2,FALSE)</f>
        <v>Milionerzy</v>
      </c>
    </row>
    <row r="1682" spans="1:5" x14ac:dyDescent="0.25">
      <c r="A1682">
        <v>109</v>
      </c>
      <c r="B1682">
        <v>446</v>
      </c>
      <c r="C1682" t="s">
        <v>523</v>
      </c>
      <c r="D1682">
        <v>9</v>
      </c>
      <c r="E1682" t="str">
        <f>VLOOKUP(A1682,gry!gry,2,FALSE)</f>
        <v>Posrod gwiazd</v>
      </c>
    </row>
    <row r="1683" spans="1:5" x14ac:dyDescent="0.25">
      <c r="A1683">
        <v>128</v>
      </c>
      <c r="B1683">
        <v>446</v>
      </c>
      <c r="C1683" t="s">
        <v>523</v>
      </c>
      <c r="D1683">
        <v>9</v>
      </c>
      <c r="E1683" t="str">
        <f>VLOOKUP(A1683,gry!gry,2,FALSE)</f>
        <v>Tzolkin</v>
      </c>
    </row>
    <row r="1684" spans="1:5" x14ac:dyDescent="0.25">
      <c r="A1684">
        <v>72</v>
      </c>
      <c r="B1684">
        <v>447</v>
      </c>
      <c r="C1684" t="s">
        <v>522</v>
      </c>
      <c r="D1684">
        <v>10</v>
      </c>
      <c r="E1684" t="str">
        <f>VLOOKUP(A1684,gry!gry,2,FALSE)</f>
        <v>Bukiet</v>
      </c>
    </row>
    <row r="1685" spans="1:5" x14ac:dyDescent="0.25">
      <c r="A1685">
        <v>80</v>
      </c>
      <c r="B1685">
        <v>447</v>
      </c>
      <c r="C1685" t="s">
        <v>522</v>
      </c>
      <c r="D1685">
        <v>9</v>
      </c>
      <c r="E1685" t="str">
        <f>VLOOKUP(A1685,gry!gry,2,FALSE)</f>
        <v>Bolidy</v>
      </c>
    </row>
    <row r="1686" spans="1:5" x14ac:dyDescent="0.25">
      <c r="A1686">
        <v>34</v>
      </c>
      <c r="B1686">
        <v>448</v>
      </c>
      <c r="C1686" t="s">
        <v>522</v>
      </c>
      <c r="D1686">
        <v>10</v>
      </c>
      <c r="E1686" t="str">
        <f>VLOOKUP(A1686,gry!gry,2,FALSE)</f>
        <v>Reef</v>
      </c>
    </row>
    <row r="1687" spans="1:5" x14ac:dyDescent="0.25">
      <c r="A1687">
        <v>82</v>
      </c>
      <c r="B1687">
        <v>448</v>
      </c>
      <c r="C1687" t="s">
        <v>522</v>
      </c>
      <c r="D1687">
        <v>9</v>
      </c>
      <c r="E1687" t="str">
        <f>VLOOKUP(A1687,gry!gry,2,FALSE)</f>
        <v>5 sekund</v>
      </c>
    </row>
    <row r="1688" spans="1:5" x14ac:dyDescent="0.25">
      <c r="A1688">
        <v>127</v>
      </c>
      <c r="B1688">
        <v>448</v>
      </c>
      <c r="C1688" t="s">
        <v>521</v>
      </c>
      <c r="D1688">
        <v>9</v>
      </c>
      <c r="E1688" t="str">
        <f>VLOOKUP(A1688,gry!gry,2,FALSE)</f>
        <v>Root</v>
      </c>
    </row>
    <row r="1689" spans="1:5" x14ac:dyDescent="0.25">
      <c r="A1689">
        <v>12</v>
      </c>
      <c r="B1689">
        <v>449</v>
      </c>
      <c r="C1689" t="s">
        <v>522</v>
      </c>
      <c r="D1689">
        <v>8</v>
      </c>
      <c r="E1689" t="str">
        <f>VLOOKUP(A1689,gry!gry,2,FALSE)</f>
        <v>Great Western Trail</v>
      </c>
    </row>
    <row r="1690" spans="1:5" x14ac:dyDescent="0.25">
      <c r="A1690">
        <v>54</v>
      </c>
      <c r="B1690">
        <v>449</v>
      </c>
      <c r="C1690" t="s">
        <v>523</v>
      </c>
      <c r="D1690">
        <v>10</v>
      </c>
      <c r="E1690" t="str">
        <f>VLOOKUP(A1690,gry!gry,2,FALSE)</f>
        <v>Tikal</v>
      </c>
    </row>
    <row r="1691" spans="1:5" x14ac:dyDescent="0.25">
      <c r="A1691">
        <v>111</v>
      </c>
      <c r="B1691">
        <v>449</v>
      </c>
      <c r="C1691" t="s">
        <v>521</v>
      </c>
      <c r="D1691">
        <v>8</v>
      </c>
      <c r="E1691" t="str">
        <f>VLOOKUP(A1691,gry!gry,2,FALSE)</f>
        <v>Jenga</v>
      </c>
    </row>
    <row r="1692" spans="1:5" x14ac:dyDescent="0.25">
      <c r="A1692">
        <v>18</v>
      </c>
      <c r="B1692">
        <v>450</v>
      </c>
      <c r="C1692" t="s">
        <v>522</v>
      </c>
      <c r="D1692">
        <v>10</v>
      </c>
      <c r="E1692" t="str">
        <f>VLOOKUP(A1692,gry!gry,2,FALSE)</f>
        <v>Viticulture</v>
      </c>
    </row>
    <row r="1693" spans="1:5" x14ac:dyDescent="0.25">
      <c r="A1693">
        <v>21</v>
      </c>
      <c r="B1693">
        <v>450</v>
      </c>
      <c r="C1693" t="s">
        <v>523</v>
      </c>
      <c r="D1693">
        <v>9</v>
      </c>
      <c r="E1693" t="str">
        <f>VLOOKUP(A1693,gry!gry,2,FALSE)</f>
        <v>Nemesis</v>
      </c>
    </row>
    <row r="1694" spans="1:5" x14ac:dyDescent="0.25">
      <c r="A1694">
        <v>61</v>
      </c>
      <c r="B1694">
        <v>450</v>
      </c>
      <c r="C1694" t="s">
        <v>521</v>
      </c>
      <c r="D1694">
        <v>8</v>
      </c>
      <c r="E1694" t="str">
        <f>VLOOKUP(A1694,gry!gry,2,FALSE)</f>
        <v>Szachy</v>
      </c>
    </row>
    <row r="1695" spans="1:5" x14ac:dyDescent="0.25">
      <c r="A1695">
        <v>6</v>
      </c>
      <c r="B1695">
        <v>451</v>
      </c>
      <c r="C1695" t="s">
        <v>523</v>
      </c>
      <c r="D1695">
        <v>8</v>
      </c>
      <c r="E1695" t="str">
        <f>VLOOKUP(A1695,gry!gry,2,FALSE)</f>
        <v>Azul</v>
      </c>
    </row>
    <row r="1696" spans="1:5" x14ac:dyDescent="0.25">
      <c r="A1696">
        <v>43</v>
      </c>
      <c r="B1696">
        <v>451</v>
      </c>
      <c r="C1696" t="s">
        <v>523</v>
      </c>
      <c r="D1696">
        <v>9</v>
      </c>
      <c r="E1696" t="str">
        <f>VLOOKUP(A1696,gry!gry,2,FALSE)</f>
        <v>Simurgh</v>
      </c>
    </row>
    <row r="1697" spans="1:5" x14ac:dyDescent="0.25">
      <c r="A1697">
        <v>58</v>
      </c>
      <c r="B1697">
        <v>451</v>
      </c>
      <c r="C1697" t="s">
        <v>522</v>
      </c>
      <c r="D1697">
        <v>10</v>
      </c>
      <c r="E1697" t="str">
        <f>VLOOKUP(A1697,gry!gry,2,FALSE)</f>
        <v>K2</v>
      </c>
    </row>
    <row r="1698" spans="1:5" x14ac:dyDescent="0.25">
      <c r="A1698">
        <v>4</v>
      </c>
      <c r="B1698">
        <v>452</v>
      </c>
      <c r="C1698" t="s">
        <v>522</v>
      </c>
      <c r="D1698">
        <v>10</v>
      </c>
      <c r="E1698" t="str">
        <f>VLOOKUP(A1698,gry!gry,2,FALSE)</f>
        <v>Dixit</v>
      </c>
    </row>
    <row r="1699" spans="1:5" x14ac:dyDescent="0.25">
      <c r="A1699">
        <v>5</v>
      </c>
      <c r="B1699">
        <v>452</v>
      </c>
      <c r="C1699" t="s">
        <v>522</v>
      </c>
      <c r="D1699">
        <v>10</v>
      </c>
      <c r="E1699" t="str">
        <f>VLOOKUP(A1699,gry!gry,2,FALSE)</f>
        <v>Dobble</v>
      </c>
    </row>
    <row r="1700" spans="1:5" x14ac:dyDescent="0.25">
      <c r="A1700">
        <v>28</v>
      </c>
      <c r="B1700">
        <v>452</v>
      </c>
      <c r="C1700" t="s">
        <v>522</v>
      </c>
      <c r="D1700">
        <v>10</v>
      </c>
      <c r="E1700" t="str">
        <f>VLOOKUP(A1700,gry!gry,2,FALSE)</f>
        <v>Kemet</v>
      </c>
    </row>
    <row r="1701" spans="1:5" x14ac:dyDescent="0.25">
      <c r="A1701">
        <v>34</v>
      </c>
      <c r="B1701">
        <v>452</v>
      </c>
      <c r="C1701" t="s">
        <v>521</v>
      </c>
      <c r="D1701">
        <v>9</v>
      </c>
      <c r="E1701" t="str">
        <f>VLOOKUP(A1701,gry!gry,2,FALSE)</f>
        <v>Reef</v>
      </c>
    </row>
    <row r="1702" spans="1:5" x14ac:dyDescent="0.25">
      <c r="A1702">
        <v>87</v>
      </c>
      <c r="B1702">
        <v>452</v>
      </c>
      <c r="C1702" t="s">
        <v>522</v>
      </c>
      <c r="D1702">
        <v>9</v>
      </c>
      <c r="E1702" t="str">
        <f>VLOOKUP(A1702,gry!gry,2,FALSE)</f>
        <v>Kingdomino</v>
      </c>
    </row>
    <row r="1703" spans="1:5" x14ac:dyDescent="0.25">
      <c r="A1703">
        <v>101</v>
      </c>
      <c r="B1703">
        <v>452</v>
      </c>
      <c r="C1703" t="s">
        <v>523</v>
      </c>
      <c r="D1703">
        <v>9</v>
      </c>
      <c r="E1703" t="str">
        <f>VLOOKUP(A1703,gry!gry,2,FALSE)</f>
        <v>Inis</v>
      </c>
    </row>
    <row r="1704" spans="1:5" x14ac:dyDescent="0.25">
      <c r="A1704">
        <v>102</v>
      </c>
      <c r="B1704">
        <v>452</v>
      </c>
      <c r="C1704" t="s">
        <v>521</v>
      </c>
      <c r="D1704">
        <v>10</v>
      </c>
      <c r="E1704" t="str">
        <f>VLOOKUP(A1704,gry!gry,2,FALSE)</f>
        <v>Dvonn</v>
      </c>
    </row>
    <row r="1705" spans="1:5" x14ac:dyDescent="0.25">
      <c r="A1705">
        <v>4</v>
      </c>
      <c r="B1705">
        <v>453</v>
      </c>
      <c r="C1705" t="s">
        <v>522</v>
      </c>
      <c r="D1705">
        <v>8</v>
      </c>
      <c r="E1705" t="str">
        <f>VLOOKUP(A1705,gry!gry,2,FALSE)</f>
        <v>Dixit</v>
      </c>
    </row>
    <row r="1706" spans="1:5" x14ac:dyDescent="0.25">
      <c r="A1706">
        <v>17</v>
      </c>
      <c r="B1706">
        <v>453</v>
      </c>
      <c r="C1706" t="s">
        <v>523</v>
      </c>
      <c r="D1706">
        <v>8</v>
      </c>
      <c r="E1706" t="str">
        <f>VLOOKUP(A1706,gry!gry,2,FALSE)</f>
        <v>Puerto Rico</v>
      </c>
    </row>
    <row r="1707" spans="1:5" x14ac:dyDescent="0.25">
      <c r="A1707">
        <v>59</v>
      </c>
      <c r="B1707">
        <v>453</v>
      </c>
      <c r="C1707" t="s">
        <v>521</v>
      </c>
      <c r="D1707">
        <v>9</v>
      </c>
      <c r="E1707" t="str">
        <f>VLOOKUP(A1707,gry!gry,2,FALSE)</f>
        <v>Zamek smokow</v>
      </c>
    </row>
    <row r="1708" spans="1:5" x14ac:dyDescent="0.25">
      <c r="A1708">
        <v>118</v>
      </c>
      <c r="B1708">
        <v>453</v>
      </c>
      <c r="C1708" t="s">
        <v>521</v>
      </c>
      <c r="D1708">
        <v>8</v>
      </c>
      <c r="E1708" t="str">
        <f>VLOOKUP(A1708,gry!gry,2,FALSE)</f>
        <v>Luxor</v>
      </c>
    </row>
    <row r="1709" spans="1:5" x14ac:dyDescent="0.25">
      <c r="A1709">
        <v>131</v>
      </c>
      <c r="B1709">
        <v>453</v>
      </c>
      <c r="C1709" t="s">
        <v>521</v>
      </c>
      <c r="D1709">
        <v>10</v>
      </c>
      <c r="E1709" t="str">
        <f>VLOOKUP(A1709,gry!gry,2,FALSE)</f>
        <v>Koncept</v>
      </c>
    </row>
    <row r="1710" spans="1:5" x14ac:dyDescent="0.25">
      <c r="A1710">
        <v>33</v>
      </c>
      <c r="B1710">
        <v>454</v>
      </c>
      <c r="C1710" t="s">
        <v>521</v>
      </c>
      <c r="D1710">
        <v>9</v>
      </c>
      <c r="E1710" t="str">
        <f>VLOOKUP(A1710,gry!gry,2,FALSE)</f>
        <v>Kowale losu</v>
      </c>
    </row>
    <row r="1711" spans="1:5" x14ac:dyDescent="0.25">
      <c r="A1711">
        <v>34</v>
      </c>
      <c r="B1711">
        <v>454</v>
      </c>
      <c r="C1711" t="s">
        <v>521</v>
      </c>
      <c r="D1711">
        <v>8</v>
      </c>
      <c r="E1711" t="str">
        <f>VLOOKUP(A1711,gry!gry,2,FALSE)</f>
        <v>Reef</v>
      </c>
    </row>
    <row r="1712" spans="1:5" x14ac:dyDescent="0.25">
      <c r="A1712">
        <v>70</v>
      </c>
      <c r="B1712">
        <v>454</v>
      </c>
      <c r="C1712" t="s">
        <v>521</v>
      </c>
      <c r="D1712">
        <v>8</v>
      </c>
      <c r="E1712" t="str">
        <f>VLOOKUP(A1712,gry!gry,2,FALSE)</f>
        <v>Alchemicy</v>
      </c>
    </row>
    <row r="1713" spans="1:5" x14ac:dyDescent="0.25">
      <c r="A1713">
        <v>97</v>
      </c>
      <c r="B1713">
        <v>454</v>
      </c>
      <c r="C1713" t="s">
        <v>521</v>
      </c>
      <c r="D1713">
        <v>10</v>
      </c>
      <c r="E1713" t="str">
        <f>VLOOKUP(A1713,gry!gry,2,FALSE)</f>
        <v>Via Nebula</v>
      </c>
    </row>
    <row r="1714" spans="1:5" x14ac:dyDescent="0.25">
      <c r="A1714">
        <v>105</v>
      </c>
      <c r="B1714">
        <v>454</v>
      </c>
      <c r="C1714" t="s">
        <v>521</v>
      </c>
      <c r="D1714">
        <v>9</v>
      </c>
      <c r="E1714" t="str">
        <f>VLOOKUP(A1714,gry!gry,2,FALSE)</f>
        <v>Fortuna</v>
      </c>
    </row>
    <row r="1715" spans="1:5" x14ac:dyDescent="0.25">
      <c r="A1715">
        <v>15</v>
      </c>
      <c r="B1715">
        <v>455</v>
      </c>
      <c r="C1715" t="s">
        <v>521</v>
      </c>
      <c r="D1715">
        <v>10</v>
      </c>
      <c r="E1715" t="str">
        <f>VLOOKUP(A1715,gry!gry,2,FALSE)</f>
        <v>Szarlatani z Pasikorowic</v>
      </c>
    </row>
    <row r="1716" spans="1:5" x14ac:dyDescent="0.25">
      <c r="A1716">
        <v>30</v>
      </c>
      <c r="B1716">
        <v>455</v>
      </c>
      <c r="C1716" t="s">
        <v>521</v>
      </c>
      <c r="D1716">
        <v>10</v>
      </c>
      <c r="E1716" t="str">
        <f>VLOOKUP(A1716,gry!gry,2,FALSE)</f>
        <v>Fauna</v>
      </c>
    </row>
    <row r="1717" spans="1:5" x14ac:dyDescent="0.25">
      <c r="A1717">
        <v>36</v>
      </c>
      <c r="B1717">
        <v>455</v>
      </c>
      <c r="C1717" t="s">
        <v>521</v>
      </c>
      <c r="D1717">
        <v>9</v>
      </c>
      <c r="E1717" t="str">
        <f>VLOOKUP(A1717,gry!gry,2,FALSE)</f>
        <v>Szeryf z Nottingham</v>
      </c>
    </row>
    <row r="1718" spans="1:5" x14ac:dyDescent="0.25">
      <c r="A1718">
        <v>48</v>
      </c>
      <c r="B1718">
        <v>455</v>
      </c>
      <c r="C1718" t="s">
        <v>523</v>
      </c>
      <c r="D1718">
        <v>8</v>
      </c>
      <c r="E1718" t="str">
        <f>VLOOKUP(A1718,gry!gry,2,FALSE)</f>
        <v>Sztuka wojny</v>
      </c>
    </row>
    <row r="1719" spans="1:5" x14ac:dyDescent="0.25">
      <c r="A1719">
        <v>73</v>
      </c>
      <c r="B1719">
        <v>455</v>
      </c>
      <c r="C1719" t="s">
        <v>523</v>
      </c>
      <c r="D1719">
        <v>9</v>
      </c>
      <c r="E1719" t="str">
        <f>VLOOKUP(A1719,gry!gry,2,FALSE)</f>
        <v>Miasteczka</v>
      </c>
    </row>
    <row r="1720" spans="1:5" x14ac:dyDescent="0.25">
      <c r="A1720">
        <v>103</v>
      </c>
      <c r="B1720">
        <v>455</v>
      </c>
      <c r="C1720" t="s">
        <v>523</v>
      </c>
      <c r="D1720">
        <v>8</v>
      </c>
      <c r="E1720" t="str">
        <f>VLOOKUP(A1720,gry!gry,2,FALSE)</f>
        <v>Eurobisness</v>
      </c>
    </row>
    <row r="1721" spans="1:5" x14ac:dyDescent="0.25">
      <c r="A1721">
        <v>121</v>
      </c>
      <c r="B1721">
        <v>455</v>
      </c>
      <c r="C1721" t="s">
        <v>523</v>
      </c>
      <c r="D1721">
        <v>9</v>
      </c>
      <c r="E1721" t="str">
        <f>VLOOKUP(A1721,gry!gry,2,FALSE)</f>
        <v>Mandala</v>
      </c>
    </row>
    <row r="1722" spans="1:5" x14ac:dyDescent="0.25">
      <c r="A1722">
        <v>130</v>
      </c>
      <c r="B1722">
        <v>455</v>
      </c>
      <c r="C1722" t="s">
        <v>523</v>
      </c>
      <c r="D1722">
        <v>9</v>
      </c>
      <c r="E1722" t="str">
        <f>VLOOKUP(A1722,gry!gry,2,FALSE)</f>
        <v>Mamy szpiega</v>
      </c>
    </row>
    <row r="1723" spans="1:5" x14ac:dyDescent="0.25">
      <c r="A1723">
        <v>8</v>
      </c>
      <c r="B1723">
        <v>456</v>
      </c>
      <c r="C1723" t="s">
        <v>523</v>
      </c>
      <c r="D1723">
        <v>8</v>
      </c>
      <c r="E1723" t="str">
        <f>VLOOKUP(A1723,gry!gry,2,FALSE)</f>
        <v>Terraformacja Marsa</v>
      </c>
    </row>
    <row r="1724" spans="1:5" x14ac:dyDescent="0.25">
      <c r="A1724">
        <v>53</v>
      </c>
      <c r="B1724">
        <v>456</v>
      </c>
      <c r="C1724" t="s">
        <v>523</v>
      </c>
      <c r="D1724">
        <v>9</v>
      </c>
      <c r="E1724" t="str">
        <f>VLOOKUP(A1724,gry!gry,2,FALSE)</f>
        <v>Wybuchowa mieszanka</v>
      </c>
    </row>
    <row r="1725" spans="1:5" x14ac:dyDescent="0.25">
      <c r="A1725">
        <v>61</v>
      </c>
      <c r="B1725">
        <v>456</v>
      </c>
      <c r="C1725" t="s">
        <v>523</v>
      </c>
      <c r="D1725">
        <v>8</v>
      </c>
      <c r="E1725" t="str">
        <f>VLOOKUP(A1725,gry!gry,2,FALSE)</f>
        <v>Szachy</v>
      </c>
    </row>
    <row r="1726" spans="1:5" x14ac:dyDescent="0.25">
      <c r="A1726">
        <v>113</v>
      </c>
      <c r="B1726">
        <v>456</v>
      </c>
      <c r="C1726" t="s">
        <v>522</v>
      </c>
      <c r="D1726">
        <v>8</v>
      </c>
      <c r="E1726" t="str">
        <f>VLOOKUP(A1726,gry!gry,2,FALSE)</f>
        <v>Domek</v>
      </c>
    </row>
    <row r="1727" spans="1:5" x14ac:dyDescent="0.25">
      <c r="A1727">
        <v>116</v>
      </c>
      <c r="B1727">
        <v>456</v>
      </c>
      <c r="C1727" t="s">
        <v>522</v>
      </c>
      <c r="D1727">
        <v>9</v>
      </c>
      <c r="E1727" t="str">
        <f>VLOOKUP(A1727,gry!gry,2,FALSE)</f>
        <v>Manewry morskie</v>
      </c>
    </row>
    <row r="1728" spans="1:5" x14ac:dyDescent="0.25">
      <c r="A1728">
        <v>125</v>
      </c>
      <c r="B1728">
        <v>456</v>
      </c>
      <c r="C1728" t="s">
        <v>522</v>
      </c>
      <c r="D1728">
        <v>9</v>
      </c>
      <c r="E1728" t="str">
        <f>VLOOKUP(A1728,gry!gry,2,FALSE)</f>
        <v>Cywilizacja</v>
      </c>
    </row>
    <row r="1729" spans="1:5" x14ac:dyDescent="0.25">
      <c r="A1729">
        <v>126</v>
      </c>
      <c r="B1729">
        <v>456</v>
      </c>
      <c r="C1729" t="s">
        <v>522</v>
      </c>
      <c r="D1729">
        <v>9</v>
      </c>
      <c r="E1729" t="str">
        <f>VLOOKUP(A1729,gry!gry,2,FALSE)</f>
        <v>Concordia</v>
      </c>
    </row>
    <row r="1730" spans="1:5" x14ac:dyDescent="0.25">
      <c r="A1730">
        <v>47</v>
      </c>
      <c r="B1730">
        <v>457</v>
      </c>
      <c r="C1730" t="s">
        <v>521</v>
      </c>
      <c r="D1730">
        <v>9</v>
      </c>
      <c r="E1730" t="str">
        <f>VLOOKUP(A1730,gry!gry,2,FALSE)</f>
        <v>Park niedzwiedzi</v>
      </c>
    </row>
    <row r="1731" spans="1:5" x14ac:dyDescent="0.25">
      <c r="A1731">
        <v>94</v>
      </c>
      <c r="B1731">
        <v>457</v>
      </c>
      <c r="C1731" t="s">
        <v>522</v>
      </c>
      <c r="D1731">
        <v>9</v>
      </c>
      <c r="E1731" t="str">
        <f>VLOOKUP(A1731,gry!gry,2,FALSE)</f>
        <v>Broom Service</v>
      </c>
    </row>
    <row r="1732" spans="1:5" x14ac:dyDescent="0.25">
      <c r="A1732">
        <v>87</v>
      </c>
      <c r="B1732">
        <v>458</v>
      </c>
      <c r="C1732" t="s">
        <v>523</v>
      </c>
      <c r="D1732">
        <v>8</v>
      </c>
      <c r="E1732" t="str">
        <f>VLOOKUP(A1732,gry!gry,2,FALSE)</f>
        <v>Kingdomino</v>
      </c>
    </row>
    <row r="1733" spans="1:5" x14ac:dyDescent="0.25">
      <c r="A1733">
        <v>92</v>
      </c>
      <c r="B1733">
        <v>458</v>
      </c>
      <c r="C1733" t="s">
        <v>521</v>
      </c>
      <c r="D1733">
        <v>8</v>
      </c>
      <c r="E1733" t="str">
        <f>VLOOKUP(A1733,gry!gry,2,FALSE)</f>
        <v>Fotosynteza</v>
      </c>
    </row>
    <row r="1734" spans="1:5" x14ac:dyDescent="0.25">
      <c r="A1734">
        <v>110</v>
      </c>
      <c r="B1734">
        <v>458</v>
      </c>
      <c r="C1734" t="s">
        <v>522</v>
      </c>
      <c r="D1734">
        <v>8</v>
      </c>
      <c r="E1734" t="str">
        <f>VLOOKUP(A1734,gry!gry,2,FALSE)</f>
        <v>Pedzace zolwie</v>
      </c>
    </row>
    <row r="1735" spans="1:5" x14ac:dyDescent="0.25">
      <c r="A1735">
        <v>122</v>
      </c>
      <c r="B1735">
        <v>458</v>
      </c>
      <c r="C1735" t="s">
        <v>523</v>
      </c>
      <c r="D1735">
        <v>9</v>
      </c>
      <c r="E1735" t="str">
        <f>VLOOKUP(A1735,gry!gry,2,FALSE)</f>
        <v>Taluva</v>
      </c>
    </row>
    <row r="1736" spans="1:5" x14ac:dyDescent="0.25">
      <c r="A1736">
        <v>124</v>
      </c>
      <c r="B1736">
        <v>458</v>
      </c>
      <c r="C1736" t="s">
        <v>521</v>
      </c>
      <c r="D1736">
        <v>10</v>
      </c>
      <c r="E1736" t="str">
        <f>VLOOKUP(A1736,gry!gry,2,FALSE)</f>
        <v>Blokus</v>
      </c>
    </row>
    <row r="1737" spans="1:5" x14ac:dyDescent="0.25">
      <c r="A1737">
        <v>2</v>
      </c>
      <c r="B1737">
        <v>459</v>
      </c>
      <c r="C1737" t="s">
        <v>523</v>
      </c>
      <c r="D1737">
        <v>8</v>
      </c>
      <c r="E1737" t="str">
        <f>VLOOKUP(A1737,gry!gry,2,FALSE)</f>
        <v>Pandemia</v>
      </c>
    </row>
    <row r="1738" spans="1:5" x14ac:dyDescent="0.25">
      <c r="A1738">
        <v>26</v>
      </c>
      <c r="B1738">
        <v>459</v>
      </c>
      <c r="C1738" t="s">
        <v>523</v>
      </c>
      <c r="D1738">
        <v>9</v>
      </c>
      <c r="E1738" t="str">
        <f>VLOOKUP(A1738,gry!gry,2,FALSE)</f>
        <v>Piec klanow</v>
      </c>
    </row>
    <row r="1739" spans="1:5" x14ac:dyDescent="0.25">
      <c r="A1739">
        <v>28</v>
      </c>
      <c r="B1739">
        <v>459</v>
      </c>
      <c r="C1739" t="s">
        <v>522</v>
      </c>
      <c r="D1739">
        <v>9</v>
      </c>
      <c r="E1739" t="str">
        <f>VLOOKUP(A1739,gry!gry,2,FALSE)</f>
        <v>Kemet</v>
      </c>
    </row>
    <row r="1740" spans="1:5" x14ac:dyDescent="0.25">
      <c r="A1740">
        <v>8</v>
      </c>
      <c r="B1740">
        <v>460</v>
      </c>
      <c r="C1740" t="s">
        <v>522</v>
      </c>
      <c r="D1740">
        <v>10</v>
      </c>
      <c r="E1740" t="str">
        <f>VLOOKUP(A1740,gry!gry,2,FALSE)</f>
        <v>Terraformacja Marsa</v>
      </c>
    </row>
    <row r="1741" spans="1:5" x14ac:dyDescent="0.25">
      <c r="A1741">
        <v>12</v>
      </c>
      <c r="B1741">
        <v>460</v>
      </c>
      <c r="C1741" t="s">
        <v>522</v>
      </c>
      <c r="D1741">
        <v>9</v>
      </c>
      <c r="E1741" t="str">
        <f>VLOOKUP(A1741,gry!gry,2,FALSE)</f>
        <v>Great Western Trail</v>
      </c>
    </row>
    <row r="1742" spans="1:5" x14ac:dyDescent="0.25">
      <c r="A1742">
        <v>76</v>
      </c>
      <c r="B1742">
        <v>460</v>
      </c>
      <c r="C1742" t="s">
        <v>522</v>
      </c>
      <c r="D1742">
        <v>10</v>
      </c>
      <c r="E1742" t="str">
        <f>VLOOKUP(A1742,gry!gry,2,FALSE)</f>
        <v>Detektyw</v>
      </c>
    </row>
    <row r="1743" spans="1:5" x14ac:dyDescent="0.25">
      <c r="A1743">
        <v>45</v>
      </c>
      <c r="B1743">
        <v>461</v>
      </c>
      <c r="C1743" t="s">
        <v>521</v>
      </c>
      <c r="D1743">
        <v>8</v>
      </c>
      <c r="E1743" t="str">
        <f>VLOOKUP(A1743,gry!gry,2,FALSE)</f>
        <v>Patchwork</v>
      </c>
    </row>
    <row r="1744" spans="1:5" x14ac:dyDescent="0.25">
      <c r="A1744">
        <v>114</v>
      </c>
      <c r="B1744">
        <v>461</v>
      </c>
      <c r="C1744" t="s">
        <v>522</v>
      </c>
      <c r="D1744">
        <v>9</v>
      </c>
      <c r="E1744" t="str">
        <f>VLOOKUP(A1744,gry!gry,2,FALSE)</f>
        <v>Laguna</v>
      </c>
    </row>
    <row r="1745" spans="1:5" x14ac:dyDescent="0.25">
      <c r="A1745">
        <v>5</v>
      </c>
      <c r="B1745">
        <v>462</v>
      </c>
      <c r="C1745" t="s">
        <v>523</v>
      </c>
      <c r="D1745">
        <v>9</v>
      </c>
      <c r="E1745" t="str">
        <f>VLOOKUP(A1745,gry!gry,2,FALSE)</f>
        <v>Dobble</v>
      </c>
    </row>
    <row r="1746" spans="1:5" x14ac:dyDescent="0.25">
      <c r="A1746">
        <v>31</v>
      </c>
      <c r="B1746">
        <v>463</v>
      </c>
      <c r="C1746" t="s">
        <v>521</v>
      </c>
      <c r="D1746">
        <v>10</v>
      </c>
      <c r="E1746" t="str">
        <f>VLOOKUP(A1746,gry!gry,2,FALSE)</f>
        <v>Drako</v>
      </c>
    </row>
    <row r="1747" spans="1:5" x14ac:dyDescent="0.25">
      <c r="A1747">
        <v>50</v>
      </c>
      <c r="B1747">
        <v>463</v>
      </c>
      <c r="C1747" t="s">
        <v>522</v>
      </c>
      <c r="D1747">
        <v>10</v>
      </c>
      <c r="E1747" t="str">
        <f>VLOOKUP(A1747,gry!gry,2,FALSE)</f>
        <v>Yinsh</v>
      </c>
    </row>
    <row r="1748" spans="1:5" x14ac:dyDescent="0.25">
      <c r="A1748">
        <v>93</v>
      </c>
      <c r="B1748">
        <v>464</v>
      </c>
      <c r="C1748" t="s">
        <v>523</v>
      </c>
      <c r="D1748">
        <v>10</v>
      </c>
      <c r="E1748" t="str">
        <f>VLOOKUP(A1748,gry!gry,2,FALSE)</f>
        <v>Przebiegle wielblady</v>
      </c>
    </row>
    <row r="1749" spans="1:5" x14ac:dyDescent="0.25">
      <c r="A1749">
        <v>10</v>
      </c>
      <c r="B1749">
        <v>466</v>
      </c>
      <c r="C1749" t="s">
        <v>521</v>
      </c>
      <c r="D1749">
        <v>10</v>
      </c>
      <c r="E1749" t="str">
        <f>VLOOKUP(A1749,gry!gry,2,FALSE)</f>
        <v>Terra Mistica</v>
      </c>
    </row>
    <row r="1750" spans="1:5" x14ac:dyDescent="0.25">
      <c r="A1750">
        <v>44</v>
      </c>
      <c r="B1750">
        <v>466</v>
      </c>
      <c r="C1750" t="s">
        <v>521</v>
      </c>
      <c r="D1750">
        <v>10</v>
      </c>
      <c r="E1750" t="str">
        <f>VLOOKUP(A1750,gry!gry,2,FALSE)</f>
        <v>Mombasa</v>
      </c>
    </row>
    <row r="1751" spans="1:5" x14ac:dyDescent="0.25">
      <c r="A1751">
        <v>99</v>
      </c>
      <c r="B1751">
        <v>466</v>
      </c>
      <c r="C1751" t="s">
        <v>521</v>
      </c>
      <c r="D1751">
        <v>10</v>
      </c>
      <c r="E1751" t="str">
        <f>VLOOKUP(A1751,gry!gry,2,FALSE)</f>
        <v>Imperium Atakuje</v>
      </c>
    </row>
    <row r="1752" spans="1:5" x14ac:dyDescent="0.25">
      <c r="A1752">
        <v>103</v>
      </c>
      <c r="B1752">
        <v>466</v>
      </c>
      <c r="C1752" t="s">
        <v>521</v>
      </c>
      <c r="D1752">
        <v>10</v>
      </c>
      <c r="E1752" t="str">
        <f>VLOOKUP(A1752,gry!gry,2,FALSE)</f>
        <v>Eurobisness</v>
      </c>
    </row>
    <row r="1753" spans="1:5" x14ac:dyDescent="0.25">
      <c r="A1753">
        <v>111</v>
      </c>
      <c r="B1753">
        <v>466</v>
      </c>
      <c r="C1753" t="s">
        <v>521</v>
      </c>
      <c r="D1753">
        <v>10</v>
      </c>
      <c r="E1753" t="str">
        <f>VLOOKUP(A1753,gry!gry,2,FALSE)</f>
        <v>Jenga</v>
      </c>
    </row>
    <row r="1754" spans="1:5" x14ac:dyDescent="0.25">
      <c r="A1754">
        <v>114</v>
      </c>
      <c r="B1754">
        <v>466</v>
      </c>
      <c r="C1754" t="s">
        <v>521</v>
      </c>
      <c r="D1754">
        <v>9</v>
      </c>
      <c r="E1754" t="str">
        <f>VLOOKUP(A1754,gry!gry,2,FALSE)</f>
        <v>Laguna</v>
      </c>
    </row>
    <row r="1755" spans="1:5" x14ac:dyDescent="0.25">
      <c r="A1755">
        <v>87</v>
      </c>
      <c r="B1755">
        <v>467</v>
      </c>
      <c r="C1755" t="s">
        <v>521</v>
      </c>
      <c r="D1755">
        <v>9</v>
      </c>
      <c r="E1755" t="str">
        <f>VLOOKUP(A1755,gry!gry,2,FALSE)</f>
        <v>Kingdomino</v>
      </c>
    </row>
    <row r="1756" spans="1:5" x14ac:dyDescent="0.25">
      <c r="A1756">
        <v>96</v>
      </c>
      <c r="B1756">
        <v>467</v>
      </c>
      <c r="C1756" t="s">
        <v>521</v>
      </c>
      <c r="D1756">
        <v>8</v>
      </c>
      <c r="E1756" t="str">
        <f>VLOOKUP(A1756,gry!gry,2,FALSE)</f>
        <v>Zooloretto</v>
      </c>
    </row>
    <row r="1757" spans="1:5" x14ac:dyDescent="0.25">
      <c r="A1757">
        <v>125</v>
      </c>
      <c r="B1757">
        <v>467</v>
      </c>
      <c r="C1757" t="s">
        <v>521</v>
      </c>
      <c r="D1757">
        <v>8</v>
      </c>
      <c r="E1757" t="str">
        <f>VLOOKUP(A1757,gry!gry,2,FALSE)</f>
        <v>Cywilizacja</v>
      </c>
    </row>
    <row r="1758" spans="1:5" x14ac:dyDescent="0.25">
      <c r="A1758">
        <v>5</v>
      </c>
      <c r="B1758">
        <v>468</v>
      </c>
      <c r="C1758" t="s">
        <v>521</v>
      </c>
      <c r="D1758">
        <v>9</v>
      </c>
      <c r="E1758" t="str">
        <f>VLOOKUP(A1758,gry!gry,2,FALSE)</f>
        <v>Dobble</v>
      </c>
    </row>
    <row r="1759" spans="1:5" x14ac:dyDescent="0.25">
      <c r="A1759">
        <v>11</v>
      </c>
      <c r="B1759">
        <v>468</v>
      </c>
      <c r="C1759" t="s">
        <v>521</v>
      </c>
      <c r="D1759">
        <v>9</v>
      </c>
      <c r="E1759" t="str">
        <f>VLOOKUP(A1759,gry!gry,2,FALSE)</f>
        <v>Scythe</v>
      </c>
    </row>
    <row r="1760" spans="1:5" x14ac:dyDescent="0.25">
      <c r="A1760">
        <v>41</v>
      </c>
      <c r="B1760">
        <v>468</v>
      </c>
      <c r="C1760" t="s">
        <v>523</v>
      </c>
      <c r="D1760">
        <v>10</v>
      </c>
      <c r="E1760" t="str">
        <f>VLOOKUP(A1760,gry!gry,2,FALSE)</f>
        <v>Sagrada</v>
      </c>
    </row>
    <row r="1761" spans="1:5" x14ac:dyDescent="0.25">
      <c r="A1761">
        <v>99</v>
      </c>
      <c r="B1761">
        <v>468</v>
      </c>
      <c r="C1761" t="s">
        <v>523</v>
      </c>
      <c r="D1761">
        <v>9</v>
      </c>
      <c r="E1761" t="str">
        <f>VLOOKUP(A1761,gry!gry,2,FALSE)</f>
        <v>Imperium Atakuje</v>
      </c>
    </row>
    <row r="1762" spans="1:5" x14ac:dyDescent="0.25">
      <c r="A1762">
        <v>1</v>
      </c>
      <c r="B1762">
        <v>469</v>
      </c>
      <c r="C1762" t="s">
        <v>523</v>
      </c>
      <c r="D1762">
        <v>8</v>
      </c>
      <c r="E1762" t="str">
        <f>VLOOKUP(A1762,gry!gry,2,FALSE)</f>
        <v>Wsiasc do Pociagu: Europa</v>
      </c>
    </row>
    <row r="1763" spans="1:5" x14ac:dyDescent="0.25">
      <c r="A1763">
        <v>67</v>
      </c>
      <c r="B1763">
        <v>469</v>
      </c>
      <c r="C1763" t="s">
        <v>523</v>
      </c>
      <c r="D1763">
        <v>10</v>
      </c>
      <c r="E1763" t="str">
        <f>VLOOKUP(A1763,gry!gry,2,FALSE)</f>
        <v>Troyes</v>
      </c>
    </row>
    <row r="1764" spans="1:5" x14ac:dyDescent="0.25">
      <c r="A1764">
        <v>81</v>
      </c>
      <c r="B1764">
        <v>469</v>
      </c>
      <c r="C1764" t="s">
        <v>523</v>
      </c>
      <c r="D1764">
        <v>8</v>
      </c>
      <c r="E1764" t="str">
        <f>VLOOKUP(A1764,gry!gry,2,FALSE)</f>
        <v>Catan</v>
      </c>
    </row>
    <row r="1765" spans="1:5" x14ac:dyDescent="0.25">
      <c r="A1765">
        <v>114</v>
      </c>
      <c r="B1765">
        <v>469</v>
      </c>
      <c r="C1765" t="s">
        <v>523</v>
      </c>
      <c r="D1765">
        <v>8</v>
      </c>
      <c r="E1765" t="str">
        <f>VLOOKUP(A1765,gry!gry,2,FALSE)</f>
        <v>Laguna</v>
      </c>
    </row>
    <row r="1766" spans="1:5" x14ac:dyDescent="0.25">
      <c r="A1766">
        <v>124</v>
      </c>
      <c r="B1766">
        <v>469</v>
      </c>
      <c r="C1766" t="s">
        <v>523</v>
      </c>
      <c r="D1766">
        <v>9</v>
      </c>
      <c r="E1766" t="str">
        <f>VLOOKUP(A1766,gry!gry,2,FALSE)</f>
        <v>Blokus</v>
      </c>
    </row>
    <row r="1767" spans="1:5" x14ac:dyDescent="0.25">
      <c r="A1767">
        <v>6</v>
      </c>
      <c r="B1767">
        <v>470</v>
      </c>
      <c r="C1767" t="s">
        <v>523</v>
      </c>
      <c r="D1767">
        <v>8</v>
      </c>
      <c r="E1767" t="str">
        <f>VLOOKUP(A1767,gry!gry,2,FALSE)</f>
        <v>Azul</v>
      </c>
    </row>
    <row r="1768" spans="1:5" x14ac:dyDescent="0.25">
      <c r="A1768">
        <v>27</v>
      </c>
      <c r="B1768">
        <v>470</v>
      </c>
      <c r="C1768" t="s">
        <v>522</v>
      </c>
      <c r="D1768">
        <v>8</v>
      </c>
      <c r="E1768" t="str">
        <f>VLOOKUP(A1768,gry!gry,2,FALSE)</f>
        <v>Keyflower</v>
      </c>
    </row>
    <row r="1769" spans="1:5" x14ac:dyDescent="0.25">
      <c r="A1769">
        <v>63</v>
      </c>
      <c r="B1769">
        <v>470</v>
      </c>
      <c r="C1769" t="s">
        <v>522</v>
      </c>
      <c r="D1769">
        <v>10</v>
      </c>
      <c r="E1769" t="str">
        <f>VLOOKUP(A1769,gry!gry,2,FALSE)</f>
        <v>Go</v>
      </c>
    </row>
    <row r="1770" spans="1:5" x14ac:dyDescent="0.25">
      <c r="A1770">
        <v>64</v>
      </c>
      <c r="B1770">
        <v>470</v>
      </c>
      <c r="C1770" t="s">
        <v>522</v>
      </c>
      <c r="D1770">
        <v>8</v>
      </c>
      <c r="E1770" t="str">
        <f>VLOOKUP(A1770,gry!gry,2,FALSE)</f>
        <v>Ubongo</v>
      </c>
    </row>
    <row r="1771" spans="1:5" x14ac:dyDescent="0.25">
      <c r="A1771">
        <v>130</v>
      </c>
      <c r="B1771">
        <v>470</v>
      </c>
      <c r="C1771" t="s">
        <v>522</v>
      </c>
      <c r="D1771">
        <v>9</v>
      </c>
      <c r="E1771" t="str">
        <f>VLOOKUP(A1771,gry!gry,2,FALSE)</f>
        <v>Mamy szpiega</v>
      </c>
    </row>
    <row r="1772" spans="1:5" x14ac:dyDescent="0.25">
      <c r="A1772">
        <v>44</v>
      </c>
      <c r="B1772">
        <v>471</v>
      </c>
      <c r="C1772" t="s">
        <v>521</v>
      </c>
      <c r="D1772">
        <v>10</v>
      </c>
      <c r="E1772" t="str">
        <f>VLOOKUP(A1772,gry!gry,2,FALSE)</f>
        <v>Mombasa</v>
      </c>
    </row>
    <row r="1773" spans="1:5" x14ac:dyDescent="0.25">
      <c r="A1773">
        <v>84</v>
      </c>
      <c r="B1773">
        <v>471</v>
      </c>
      <c r="C1773" t="s">
        <v>522</v>
      </c>
      <c r="D1773">
        <v>8</v>
      </c>
      <c r="E1773" t="str">
        <f>VLOOKUP(A1773,gry!gry,2,FALSE)</f>
        <v>Wyspa Sky</v>
      </c>
    </row>
    <row r="1774" spans="1:5" x14ac:dyDescent="0.25">
      <c r="A1774">
        <v>96</v>
      </c>
      <c r="B1774">
        <v>471</v>
      </c>
      <c r="C1774" t="s">
        <v>523</v>
      </c>
      <c r="D1774">
        <v>9</v>
      </c>
      <c r="E1774" t="str">
        <f>VLOOKUP(A1774,gry!gry,2,FALSE)</f>
        <v>Zooloretto</v>
      </c>
    </row>
    <row r="1775" spans="1:5" x14ac:dyDescent="0.25">
      <c r="A1775">
        <v>100</v>
      </c>
      <c r="B1775">
        <v>471</v>
      </c>
      <c r="C1775" t="s">
        <v>521</v>
      </c>
      <c r="D1775">
        <v>8</v>
      </c>
      <c r="E1775" t="str">
        <f>VLOOKUP(A1775,gry!gry,2,FALSE)</f>
        <v>Avalone</v>
      </c>
    </row>
    <row r="1776" spans="1:5" x14ac:dyDescent="0.25">
      <c r="A1776">
        <v>112</v>
      </c>
      <c r="B1776">
        <v>471</v>
      </c>
      <c r="C1776" t="s">
        <v>522</v>
      </c>
      <c r="D1776">
        <v>9</v>
      </c>
      <c r="E1776" t="str">
        <f>VLOOKUP(A1776,gry!gry,2,FALSE)</f>
        <v>Scrabble</v>
      </c>
    </row>
    <row r="1777" spans="1:5" x14ac:dyDescent="0.25">
      <c r="A1777">
        <v>43</v>
      </c>
      <c r="B1777">
        <v>472</v>
      </c>
      <c r="C1777" t="s">
        <v>523</v>
      </c>
      <c r="D1777">
        <v>9</v>
      </c>
      <c r="E1777" t="str">
        <f>VLOOKUP(A1777,gry!gry,2,FALSE)</f>
        <v>Simurgh</v>
      </c>
    </row>
    <row r="1778" spans="1:5" x14ac:dyDescent="0.25">
      <c r="A1778">
        <v>55</v>
      </c>
      <c r="B1778">
        <v>472</v>
      </c>
      <c r="C1778" t="s">
        <v>521</v>
      </c>
      <c r="D1778">
        <v>10</v>
      </c>
      <c r="E1778" t="str">
        <f>VLOOKUP(A1778,gry!gry,2,FALSE)</f>
        <v>Spindirella</v>
      </c>
    </row>
    <row r="1779" spans="1:5" x14ac:dyDescent="0.25">
      <c r="A1779">
        <v>66</v>
      </c>
      <c r="B1779">
        <v>472</v>
      </c>
      <c r="C1779" t="s">
        <v>523</v>
      </c>
      <c r="D1779">
        <v>9</v>
      </c>
      <c r="E1779" t="str">
        <f>VLOOKUP(A1779,gry!gry,2,FALSE)</f>
        <v>Dominion</v>
      </c>
    </row>
    <row r="1780" spans="1:5" x14ac:dyDescent="0.25">
      <c r="A1780">
        <v>109</v>
      </c>
      <c r="B1780">
        <v>472</v>
      </c>
      <c r="C1780" t="s">
        <v>523</v>
      </c>
      <c r="D1780">
        <v>9</v>
      </c>
      <c r="E1780" t="str">
        <f>VLOOKUP(A1780,gry!gry,2,FALSE)</f>
        <v>Posrod gwiazd</v>
      </c>
    </row>
    <row r="1781" spans="1:5" x14ac:dyDescent="0.25">
      <c r="A1781">
        <v>19</v>
      </c>
      <c r="B1781">
        <v>473</v>
      </c>
      <c r="C1781" t="s">
        <v>522</v>
      </c>
      <c r="D1781">
        <v>10</v>
      </c>
      <c r="E1781" t="str">
        <f>VLOOKUP(A1781,gry!gry,2,FALSE)</f>
        <v>Kawerna</v>
      </c>
    </row>
    <row r="1782" spans="1:5" x14ac:dyDescent="0.25">
      <c r="A1782">
        <v>40</v>
      </c>
      <c r="B1782">
        <v>473</v>
      </c>
      <c r="C1782" t="s">
        <v>522</v>
      </c>
      <c r="D1782">
        <v>9</v>
      </c>
      <c r="E1782" t="str">
        <f>VLOOKUP(A1782,gry!gry,2,FALSE)</f>
        <v>Teby</v>
      </c>
    </row>
    <row r="1783" spans="1:5" x14ac:dyDescent="0.25">
      <c r="A1783">
        <v>42</v>
      </c>
      <c r="B1783">
        <v>473</v>
      </c>
      <c r="C1783" t="s">
        <v>522</v>
      </c>
      <c r="D1783">
        <v>9</v>
      </c>
      <c r="E1783" t="str">
        <f>VLOOKUP(A1783,gry!gry,2,FALSE)</f>
        <v>Santorini</v>
      </c>
    </row>
    <row r="1784" spans="1:5" x14ac:dyDescent="0.25">
      <c r="A1784">
        <v>28</v>
      </c>
      <c r="B1784">
        <v>474</v>
      </c>
      <c r="C1784" t="s">
        <v>522</v>
      </c>
      <c r="D1784">
        <v>10</v>
      </c>
      <c r="E1784" t="str">
        <f>VLOOKUP(A1784,gry!gry,2,FALSE)</f>
        <v>Kemet</v>
      </c>
    </row>
    <row r="1785" spans="1:5" x14ac:dyDescent="0.25">
      <c r="A1785">
        <v>79</v>
      </c>
      <c r="B1785">
        <v>474</v>
      </c>
      <c r="C1785" t="s">
        <v>521</v>
      </c>
      <c r="D1785">
        <v>9</v>
      </c>
      <c r="E1785" t="str">
        <f>VLOOKUP(A1785,gry!gry,2,FALSE)</f>
        <v>Wielka Petla</v>
      </c>
    </row>
    <row r="1786" spans="1:5" x14ac:dyDescent="0.25">
      <c r="A1786">
        <v>28</v>
      </c>
      <c r="B1786">
        <v>475</v>
      </c>
      <c r="C1786" t="s">
        <v>522</v>
      </c>
      <c r="D1786">
        <v>9</v>
      </c>
      <c r="E1786" t="str">
        <f>VLOOKUP(A1786,gry!gry,2,FALSE)</f>
        <v>Kemet</v>
      </c>
    </row>
    <row r="1787" spans="1:5" x14ac:dyDescent="0.25">
      <c r="A1787">
        <v>59</v>
      </c>
      <c r="B1787">
        <v>475</v>
      </c>
      <c r="C1787" t="s">
        <v>523</v>
      </c>
      <c r="D1787">
        <v>10</v>
      </c>
      <c r="E1787" t="str">
        <f>VLOOKUP(A1787,gry!gry,2,FALSE)</f>
        <v>Zamek smokow</v>
      </c>
    </row>
    <row r="1788" spans="1:5" x14ac:dyDescent="0.25">
      <c r="A1788">
        <v>77</v>
      </c>
      <c r="B1788">
        <v>475</v>
      </c>
      <c r="C1788" t="s">
        <v>521</v>
      </c>
      <c r="D1788">
        <v>9</v>
      </c>
      <c r="E1788" t="str">
        <f>VLOOKUP(A1788,gry!gry,2,FALSE)</f>
        <v>Wyprawa do El Dorado</v>
      </c>
    </row>
    <row r="1789" spans="1:5" x14ac:dyDescent="0.25">
      <c r="A1789">
        <v>91</v>
      </c>
      <c r="B1789">
        <v>475</v>
      </c>
      <c r="C1789" t="s">
        <v>522</v>
      </c>
      <c r="D1789">
        <v>9</v>
      </c>
      <c r="E1789" t="str">
        <f>VLOOKUP(A1789,gry!gry,2,FALSE)</f>
        <v>Qeendomino</v>
      </c>
    </row>
    <row r="1790" spans="1:5" x14ac:dyDescent="0.25">
      <c r="A1790">
        <v>48</v>
      </c>
      <c r="B1790">
        <v>476</v>
      </c>
      <c r="C1790" t="s">
        <v>523</v>
      </c>
      <c r="D1790">
        <v>9</v>
      </c>
      <c r="E1790" t="str">
        <f>VLOOKUP(A1790,gry!gry,2,FALSE)</f>
        <v>Sztuka wojny</v>
      </c>
    </row>
    <row r="1791" spans="1:5" x14ac:dyDescent="0.25">
      <c r="A1791">
        <v>80</v>
      </c>
      <c r="B1791">
        <v>476</v>
      </c>
      <c r="C1791" t="s">
        <v>521</v>
      </c>
      <c r="D1791">
        <v>9</v>
      </c>
      <c r="E1791" t="str">
        <f>VLOOKUP(A1791,gry!gry,2,FALSE)</f>
        <v>Bolidy</v>
      </c>
    </row>
    <row r="1792" spans="1:5" x14ac:dyDescent="0.25">
      <c r="A1792">
        <v>95</v>
      </c>
      <c r="B1792">
        <v>476</v>
      </c>
      <c r="C1792" t="s">
        <v>521</v>
      </c>
      <c r="D1792">
        <v>9</v>
      </c>
      <c r="E1792" t="str">
        <f>VLOOKUP(A1792,gry!gry,2,FALSE)</f>
        <v>Chatka z piernika</v>
      </c>
    </row>
    <row r="1793" spans="1:5" x14ac:dyDescent="0.25">
      <c r="A1793">
        <v>113</v>
      </c>
      <c r="B1793">
        <v>476</v>
      </c>
      <c r="C1793" t="s">
        <v>521</v>
      </c>
      <c r="D1793">
        <v>8</v>
      </c>
      <c r="E1793" t="str">
        <f>VLOOKUP(A1793,gry!gry,2,FALSE)</f>
        <v>Domek</v>
      </c>
    </row>
    <row r="1794" spans="1:5" x14ac:dyDescent="0.25">
      <c r="A1794">
        <v>95</v>
      </c>
      <c r="B1794">
        <v>477</v>
      </c>
      <c r="C1794" t="s">
        <v>521</v>
      </c>
      <c r="D1794">
        <v>10</v>
      </c>
      <c r="E1794" t="str">
        <f>VLOOKUP(A1794,gry!gry,2,FALSE)</f>
        <v>Chatka z piernika</v>
      </c>
    </row>
    <row r="1795" spans="1:5" x14ac:dyDescent="0.25">
      <c r="A1795">
        <v>101</v>
      </c>
      <c r="B1795">
        <v>477</v>
      </c>
      <c r="C1795" t="s">
        <v>521</v>
      </c>
      <c r="D1795">
        <v>9</v>
      </c>
      <c r="E1795" t="str">
        <f>VLOOKUP(A1795,gry!gry,2,FALSE)</f>
        <v>Inis</v>
      </c>
    </row>
    <row r="1796" spans="1:5" x14ac:dyDescent="0.25">
      <c r="A1796">
        <v>103</v>
      </c>
      <c r="B1796">
        <v>477</v>
      </c>
      <c r="C1796" t="s">
        <v>521</v>
      </c>
      <c r="D1796">
        <v>9</v>
      </c>
      <c r="E1796" t="str">
        <f>VLOOKUP(A1796,gry!gry,2,FALSE)</f>
        <v>Eurobisness</v>
      </c>
    </row>
    <row r="1797" spans="1:5" x14ac:dyDescent="0.25">
      <c r="A1797">
        <v>110</v>
      </c>
      <c r="B1797">
        <v>477</v>
      </c>
      <c r="C1797" t="s">
        <v>521</v>
      </c>
      <c r="D1797">
        <v>8</v>
      </c>
      <c r="E1797" t="str">
        <f>VLOOKUP(A1797,gry!gry,2,FALSE)</f>
        <v>Pedzace zolwie</v>
      </c>
    </row>
    <row r="1798" spans="1:5" x14ac:dyDescent="0.25">
      <c r="A1798">
        <v>38</v>
      </c>
      <c r="B1798">
        <v>478</v>
      </c>
      <c r="C1798" t="s">
        <v>521</v>
      </c>
      <c r="D1798">
        <v>9</v>
      </c>
      <c r="E1798" t="str">
        <f>VLOOKUP(A1798,gry!gry,2,FALSE)</f>
        <v>Epoka kamienia</v>
      </c>
    </row>
    <row r="1799" spans="1:5" x14ac:dyDescent="0.25">
      <c r="A1799">
        <v>79</v>
      </c>
      <c r="B1799">
        <v>478</v>
      </c>
      <c r="C1799" t="s">
        <v>521</v>
      </c>
      <c r="D1799">
        <v>9</v>
      </c>
      <c r="E1799" t="str">
        <f>VLOOKUP(A1799,gry!gry,2,FALSE)</f>
        <v>Wielka Petla</v>
      </c>
    </row>
    <row r="1800" spans="1:5" x14ac:dyDescent="0.25">
      <c r="A1800">
        <v>100</v>
      </c>
      <c r="B1800">
        <v>478</v>
      </c>
      <c r="C1800" t="s">
        <v>521</v>
      </c>
      <c r="D1800">
        <v>10</v>
      </c>
      <c r="E1800" t="str">
        <f>VLOOKUP(A1800,gry!gry,2,FALSE)</f>
        <v>Avalone</v>
      </c>
    </row>
    <row r="1801" spans="1:5" x14ac:dyDescent="0.25">
      <c r="A1801">
        <v>101</v>
      </c>
      <c r="B1801">
        <v>478</v>
      </c>
      <c r="C1801" t="s">
        <v>521</v>
      </c>
      <c r="D1801">
        <v>10</v>
      </c>
      <c r="E1801" t="str">
        <f>VLOOKUP(A1801,gry!gry,2,FALSE)</f>
        <v>Inis</v>
      </c>
    </row>
    <row r="1802" spans="1:5" x14ac:dyDescent="0.25">
      <c r="A1802">
        <v>25</v>
      </c>
      <c r="B1802">
        <v>479</v>
      </c>
      <c r="C1802" t="s">
        <v>523</v>
      </c>
      <c r="D1802">
        <v>10</v>
      </c>
      <c r="E1802" t="str">
        <f>VLOOKUP(A1802,gry!gry,2,FALSE)</f>
        <v>Anachrony</v>
      </c>
    </row>
    <row r="1803" spans="1:5" x14ac:dyDescent="0.25">
      <c r="A1803">
        <v>48</v>
      </c>
      <c r="B1803">
        <v>479</v>
      </c>
      <c r="C1803" t="s">
        <v>523</v>
      </c>
      <c r="D1803">
        <v>10</v>
      </c>
      <c r="E1803" t="str">
        <f>VLOOKUP(A1803,gry!gry,2,FALSE)</f>
        <v>Sztuka wojny</v>
      </c>
    </row>
    <row r="1804" spans="1:5" x14ac:dyDescent="0.25">
      <c r="A1804">
        <v>55</v>
      </c>
      <c r="B1804">
        <v>479</v>
      </c>
      <c r="C1804" t="s">
        <v>523</v>
      </c>
      <c r="D1804">
        <v>10</v>
      </c>
      <c r="E1804" t="str">
        <f>VLOOKUP(A1804,gry!gry,2,FALSE)</f>
        <v>Spindirella</v>
      </c>
    </row>
    <row r="1805" spans="1:5" x14ac:dyDescent="0.25">
      <c r="A1805">
        <v>99</v>
      </c>
      <c r="B1805">
        <v>479</v>
      </c>
      <c r="C1805" t="s">
        <v>523</v>
      </c>
      <c r="D1805">
        <v>10</v>
      </c>
      <c r="E1805" t="str">
        <f>VLOOKUP(A1805,gry!gry,2,FALSE)</f>
        <v>Imperium Atakuje</v>
      </c>
    </row>
    <row r="1806" spans="1:5" x14ac:dyDescent="0.25">
      <c r="A1806">
        <v>12</v>
      </c>
      <c r="B1806">
        <v>480</v>
      </c>
      <c r="C1806" t="s">
        <v>523</v>
      </c>
      <c r="D1806">
        <v>10</v>
      </c>
      <c r="E1806" t="str">
        <f>VLOOKUP(A1806,gry!gry,2,FALSE)</f>
        <v>Great Western Trail</v>
      </c>
    </row>
    <row r="1807" spans="1:5" x14ac:dyDescent="0.25">
      <c r="A1807">
        <v>59</v>
      </c>
      <c r="B1807">
        <v>480</v>
      </c>
      <c r="C1807" t="s">
        <v>523</v>
      </c>
      <c r="D1807">
        <v>9</v>
      </c>
      <c r="E1807" t="str">
        <f>VLOOKUP(A1807,gry!gry,2,FALSE)</f>
        <v>Zamek smokow</v>
      </c>
    </row>
    <row r="1808" spans="1:5" x14ac:dyDescent="0.25">
      <c r="A1808">
        <v>90</v>
      </c>
      <c r="B1808">
        <v>480</v>
      </c>
      <c r="C1808" t="s">
        <v>523</v>
      </c>
      <c r="D1808">
        <v>10</v>
      </c>
      <c r="E1808" t="str">
        <f>VLOOKUP(A1808,gry!gry,2,FALSE)</f>
        <v>Takenoko</v>
      </c>
    </row>
    <row r="1809" spans="1:5" x14ac:dyDescent="0.25">
      <c r="A1809">
        <v>95</v>
      </c>
      <c r="B1809">
        <v>480</v>
      </c>
      <c r="C1809" t="s">
        <v>523</v>
      </c>
      <c r="D1809">
        <v>9</v>
      </c>
      <c r="E1809" t="str">
        <f>VLOOKUP(A1809,gry!gry,2,FALSE)</f>
        <v>Chatka z piernika</v>
      </c>
    </row>
    <row r="1810" spans="1:5" x14ac:dyDescent="0.25">
      <c r="A1810">
        <v>106</v>
      </c>
      <c r="B1810">
        <v>480</v>
      </c>
      <c r="C1810" t="s">
        <v>522</v>
      </c>
      <c r="D1810">
        <v>8</v>
      </c>
      <c r="E1810" t="str">
        <f>VLOOKUP(A1810,gry!gry,2,FALSE)</f>
        <v>Milionerzy</v>
      </c>
    </row>
    <row r="1811" spans="1:5" x14ac:dyDescent="0.25">
      <c r="A1811">
        <v>114</v>
      </c>
      <c r="B1811">
        <v>480</v>
      </c>
      <c r="C1811" t="s">
        <v>522</v>
      </c>
      <c r="D1811">
        <v>8</v>
      </c>
      <c r="E1811" t="str">
        <f>VLOOKUP(A1811,gry!gry,2,FALSE)</f>
        <v>Laguna</v>
      </c>
    </row>
    <row r="1812" spans="1:5" x14ac:dyDescent="0.25">
      <c r="A1812">
        <v>125</v>
      </c>
      <c r="B1812">
        <v>480</v>
      </c>
      <c r="C1812" t="s">
        <v>522</v>
      </c>
      <c r="D1812">
        <v>8</v>
      </c>
      <c r="E1812" t="str">
        <f>VLOOKUP(A1812,gry!gry,2,FALSE)</f>
        <v>Cywilizacja</v>
      </c>
    </row>
    <row r="1813" spans="1:5" x14ac:dyDescent="0.25">
      <c r="A1813">
        <v>2</v>
      </c>
      <c r="B1813">
        <v>481</v>
      </c>
      <c r="C1813" t="s">
        <v>522</v>
      </c>
      <c r="D1813">
        <v>8</v>
      </c>
      <c r="E1813" t="str">
        <f>VLOOKUP(A1813,gry!gry,2,FALSE)</f>
        <v>Pandemia</v>
      </c>
    </row>
    <row r="1814" spans="1:5" x14ac:dyDescent="0.25">
      <c r="A1814">
        <v>10</v>
      </c>
      <c r="B1814">
        <v>481</v>
      </c>
      <c r="C1814" t="s">
        <v>521</v>
      </c>
      <c r="D1814">
        <v>9</v>
      </c>
      <c r="E1814" t="str">
        <f>VLOOKUP(A1814,gry!gry,2,FALSE)</f>
        <v>Terra Mistica</v>
      </c>
    </row>
    <row r="1815" spans="1:5" x14ac:dyDescent="0.25">
      <c r="A1815">
        <v>19</v>
      </c>
      <c r="B1815">
        <v>481</v>
      </c>
      <c r="C1815" t="s">
        <v>522</v>
      </c>
      <c r="D1815">
        <v>9</v>
      </c>
      <c r="E1815" t="str">
        <f>VLOOKUP(A1815,gry!gry,2,FALSE)</f>
        <v>Kawerna</v>
      </c>
    </row>
    <row r="1816" spans="1:5" x14ac:dyDescent="0.25">
      <c r="A1816">
        <v>23</v>
      </c>
      <c r="B1816">
        <v>481</v>
      </c>
      <c r="C1816" t="s">
        <v>523</v>
      </c>
      <c r="D1816">
        <v>10</v>
      </c>
      <c r="E1816" t="str">
        <f>VLOOKUP(A1816,gry!gry,2,FALSE)</f>
        <v>Everdell</v>
      </c>
    </row>
    <row r="1817" spans="1:5" x14ac:dyDescent="0.25">
      <c r="A1817">
        <v>53</v>
      </c>
      <c r="B1817">
        <v>481</v>
      </c>
      <c r="C1817" t="s">
        <v>521</v>
      </c>
      <c r="D1817">
        <v>9</v>
      </c>
      <c r="E1817" t="str">
        <f>VLOOKUP(A1817,gry!gry,2,FALSE)</f>
        <v>Wybuchowa mieszanka</v>
      </c>
    </row>
    <row r="1818" spans="1:5" x14ac:dyDescent="0.25">
      <c r="A1818">
        <v>8</v>
      </c>
      <c r="B1818">
        <v>482</v>
      </c>
      <c r="C1818" t="s">
        <v>522</v>
      </c>
      <c r="D1818">
        <v>9</v>
      </c>
      <c r="E1818" t="str">
        <f>VLOOKUP(A1818,gry!gry,2,FALSE)</f>
        <v>Terraformacja Marsa</v>
      </c>
    </row>
    <row r="1819" spans="1:5" x14ac:dyDescent="0.25">
      <c r="A1819">
        <v>114</v>
      </c>
      <c r="B1819">
        <v>482</v>
      </c>
      <c r="C1819" t="s">
        <v>523</v>
      </c>
      <c r="D1819">
        <v>8</v>
      </c>
      <c r="E1819" t="str">
        <f>VLOOKUP(A1819,gry!gry,2,FALSE)</f>
        <v>Laguna</v>
      </c>
    </row>
    <row r="1820" spans="1:5" x14ac:dyDescent="0.25">
      <c r="A1820">
        <v>120</v>
      </c>
      <c r="B1820">
        <v>482</v>
      </c>
      <c r="C1820" t="s">
        <v>521</v>
      </c>
      <c r="D1820">
        <v>10</v>
      </c>
      <c r="E1820" t="str">
        <f>VLOOKUP(A1820,gry!gry,2,FALSE)</f>
        <v>Roj</v>
      </c>
    </row>
    <row r="1821" spans="1:5" x14ac:dyDescent="0.25">
      <c r="A1821">
        <v>124</v>
      </c>
      <c r="B1821">
        <v>482</v>
      </c>
      <c r="C1821" t="s">
        <v>523</v>
      </c>
      <c r="D1821">
        <v>10</v>
      </c>
      <c r="E1821" t="str">
        <f>VLOOKUP(A1821,gry!gry,2,FALSE)</f>
        <v>Blokus</v>
      </c>
    </row>
    <row r="1822" spans="1:5" x14ac:dyDescent="0.25">
      <c r="A1822">
        <v>131</v>
      </c>
      <c r="B1822">
        <v>482</v>
      </c>
      <c r="C1822" t="s">
        <v>523</v>
      </c>
      <c r="D1822">
        <v>8</v>
      </c>
      <c r="E1822" t="str">
        <f>VLOOKUP(A1822,gry!gry,2,FALSE)</f>
        <v>Koncept</v>
      </c>
    </row>
    <row r="1823" spans="1:5" x14ac:dyDescent="0.25">
      <c r="A1823">
        <v>6</v>
      </c>
      <c r="B1823">
        <v>483</v>
      </c>
      <c r="C1823" t="s">
        <v>522</v>
      </c>
      <c r="D1823">
        <v>10</v>
      </c>
      <c r="E1823" t="str">
        <f>VLOOKUP(A1823,gry!gry,2,FALSE)</f>
        <v>Azul</v>
      </c>
    </row>
    <row r="1824" spans="1:5" x14ac:dyDescent="0.25">
      <c r="A1824">
        <v>10</v>
      </c>
      <c r="B1824">
        <v>483</v>
      </c>
      <c r="C1824" t="s">
        <v>522</v>
      </c>
      <c r="D1824">
        <v>9</v>
      </c>
      <c r="E1824" t="str">
        <f>VLOOKUP(A1824,gry!gry,2,FALSE)</f>
        <v>Terra Mistica</v>
      </c>
    </row>
    <row r="1825" spans="1:5" x14ac:dyDescent="0.25">
      <c r="A1825">
        <v>65</v>
      </c>
      <c r="B1825">
        <v>483</v>
      </c>
      <c r="C1825" t="s">
        <v>522</v>
      </c>
      <c r="D1825">
        <v>9</v>
      </c>
      <c r="E1825" t="str">
        <f>VLOOKUP(A1825,gry!gry,2,FALSE)</f>
        <v>Carcassone</v>
      </c>
    </row>
    <row r="1826" spans="1:5" x14ac:dyDescent="0.25">
      <c r="A1826">
        <v>26</v>
      </c>
      <c r="B1826">
        <v>484</v>
      </c>
      <c r="C1826" t="s">
        <v>522</v>
      </c>
      <c r="D1826">
        <v>10</v>
      </c>
      <c r="E1826" t="str">
        <f>VLOOKUP(A1826,gry!gry,2,FALSE)</f>
        <v>Piec klanow</v>
      </c>
    </row>
    <row r="1827" spans="1:5" x14ac:dyDescent="0.25">
      <c r="A1827">
        <v>9</v>
      </c>
      <c r="B1827">
        <v>485</v>
      </c>
      <c r="C1827" t="s">
        <v>521</v>
      </c>
      <c r="D1827">
        <v>9</v>
      </c>
      <c r="E1827" t="str">
        <f>VLOOKUP(A1827,gry!gry,2,FALSE)</f>
        <v>Zamki Burgundii</v>
      </c>
    </row>
    <row r="1828" spans="1:5" x14ac:dyDescent="0.25">
      <c r="A1828">
        <v>58</v>
      </c>
      <c r="B1828">
        <v>485</v>
      </c>
      <c r="C1828" t="s">
        <v>522</v>
      </c>
      <c r="D1828">
        <v>8</v>
      </c>
      <c r="E1828" t="str">
        <f>VLOOKUP(A1828,gry!gry,2,FALSE)</f>
        <v>K2</v>
      </c>
    </row>
    <row r="1829" spans="1:5" x14ac:dyDescent="0.25">
      <c r="A1829">
        <v>72</v>
      </c>
      <c r="B1829">
        <v>485</v>
      </c>
      <c r="C1829" t="s">
        <v>523</v>
      </c>
      <c r="D1829">
        <v>8</v>
      </c>
      <c r="E1829" t="str">
        <f>VLOOKUP(A1829,gry!gry,2,FALSE)</f>
        <v>Bukiet</v>
      </c>
    </row>
    <row r="1830" spans="1:5" x14ac:dyDescent="0.25">
      <c r="A1830">
        <v>117</v>
      </c>
      <c r="B1830">
        <v>485</v>
      </c>
      <c r="C1830" t="s">
        <v>521</v>
      </c>
      <c r="D1830">
        <v>9</v>
      </c>
      <c r="E1830" t="str">
        <f>VLOOKUP(A1830,gry!gry,2,FALSE)</f>
        <v>Ubongo 3D</v>
      </c>
    </row>
    <row r="1831" spans="1:5" x14ac:dyDescent="0.25">
      <c r="A1831">
        <v>4</v>
      </c>
      <c r="B1831">
        <v>486</v>
      </c>
      <c r="C1831" t="s">
        <v>522</v>
      </c>
      <c r="D1831">
        <v>8</v>
      </c>
      <c r="E1831" t="str">
        <f>VLOOKUP(A1831,gry!gry,2,FALSE)</f>
        <v>Dixit</v>
      </c>
    </row>
    <row r="1832" spans="1:5" x14ac:dyDescent="0.25">
      <c r="A1832">
        <v>33</v>
      </c>
      <c r="B1832">
        <v>486</v>
      </c>
      <c r="C1832" t="s">
        <v>523</v>
      </c>
      <c r="D1832">
        <v>10</v>
      </c>
      <c r="E1832" t="str">
        <f>VLOOKUP(A1832,gry!gry,2,FALSE)</f>
        <v>Kowale losu</v>
      </c>
    </row>
    <row r="1833" spans="1:5" x14ac:dyDescent="0.25">
      <c r="A1833">
        <v>45</v>
      </c>
      <c r="B1833">
        <v>486</v>
      </c>
      <c r="C1833" t="s">
        <v>521</v>
      </c>
      <c r="D1833">
        <v>9</v>
      </c>
      <c r="E1833" t="str">
        <f>VLOOKUP(A1833,gry!gry,2,FALSE)</f>
        <v>Patchwork</v>
      </c>
    </row>
    <row r="1834" spans="1:5" x14ac:dyDescent="0.25">
      <c r="A1834">
        <v>97</v>
      </c>
      <c r="B1834">
        <v>486</v>
      </c>
      <c r="C1834" t="s">
        <v>521</v>
      </c>
      <c r="D1834">
        <v>9</v>
      </c>
      <c r="E1834" t="str">
        <f>VLOOKUP(A1834,gry!gry,2,FALSE)</f>
        <v>Via Nebula</v>
      </c>
    </row>
    <row r="1835" spans="1:5" x14ac:dyDescent="0.25">
      <c r="A1835">
        <v>44</v>
      </c>
      <c r="B1835">
        <v>487</v>
      </c>
      <c r="C1835" t="s">
        <v>521</v>
      </c>
      <c r="D1835">
        <v>8</v>
      </c>
      <c r="E1835" t="str">
        <f>VLOOKUP(A1835,gry!gry,2,FALSE)</f>
        <v>Mombasa</v>
      </c>
    </row>
    <row r="1836" spans="1:5" x14ac:dyDescent="0.25">
      <c r="A1836">
        <v>68</v>
      </c>
      <c r="B1836">
        <v>487</v>
      </c>
      <c r="C1836" t="s">
        <v>521</v>
      </c>
      <c r="D1836">
        <v>10</v>
      </c>
      <c r="E1836" t="str">
        <f>VLOOKUP(A1836,gry!gry,2,FALSE)</f>
        <v>Paladyni</v>
      </c>
    </row>
    <row r="1837" spans="1:5" x14ac:dyDescent="0.25">
      <c r="A1837">
        <v>24</v>
      </c>
      <c r="B1837">
        <v>488</v>
      </c>
      <c r="C1837" t="s">
        <v>521</v>
      </c>
      <c r="D1837">
        <v>9</v>
      </c>
      <c r="E1837" t="str">
        <f>VLOOKUP(A1837,gry!gry,2,FALSE)</f>
        <v>Robinson Crusoe</v>
      </c>
    </row>
    <row r="1838" spans="1:5" x14ac:dyDescent="0.25">
      <c r="A1838">
        <v>6</v>
      </c>
      <c r="B1838">
        <v>489</v>
      </c>
      <c r="C1838" t="s">
        <v>521</v>
      </c>
      <c r="D1838">
        <v>9</v>
      </c>
      <c r="E1838" t="str">
        <f>VLOOKUP(A1838,gry!gry,2,FALSE)</f>
        <v>Azul</v>
      </c>
    </row>
    <row r="1839" spans="1:5" x14ac:dyDescent="0.25">
      <c r="A1839">
        <v>7</v>
      </c>
      <c r="B1839">
        <v>489</v>
      </c>
      <c r="C1839" t="s">
        <v>521</v>
      </c>
      <c r="D1839">
        <v>9</v>
      </c>
      <c r="E1839" t="str">
        <f>VLOOKUP(A1839,gry!gry,2,FALSE)</f>
        <v>Na skrzydlach</v>
      </c>
    </row>
    <row r="1840" spans="1:5" x14ac:dyDescent="0.25">
      <c r="A1840">
        <v>25</v>
      </c>
      <c r="B1840">
        <v>489</v>
      </c>
      <c r="C1840" t="s">
        <v>521</v>
      </c>
      <c r="D1840">
        <v>8</v>
      </c>
      <c r="E1840" t="str">
        <f>VLOOKUP(A1840,gry!gry,2,FALSE)</f>
        <v>Anachrony</v>
      </c>
    </row>
    <row r="1841" spans="1:5" x14ac:dyDescent="0.25">
      <c r="A1841">
        <v>31</v>
      </c>
      <c r="B1841">
        <v>489</v>
      </c>
      <c r="C1841" t="s">
        <v>521</v>
      </c>
      <c r="D1841">
        <v>10</v>
      </c>
      <c r="E1841" t="str">
        <f>VLOOKUP(A1841,gry!gry,2,FALSE)</f>
        <v>Drako</v>
      </c>
    </row>
    <row r="1842" spans="1:5" x14ac:dyDescent="0.25">
      <c r="A1842">
        <v>48</v>
      </c>
      <c r="B1842">
        <v>489</v>
      </c>
      <c r="C1842" t="s">
        <v>521</v>
      </c>
      <c r="D1842">
        <v>9</v>
      </c>
      <c r="E1842" t="str">
        <f>VLOOKUP(A1842,gry!gry,2,FALSE)</f>
        <v>Sztuka wojny</v>
      </c>
    </row>
    <row r="1843" spans="1:5" x14ac:dyDescent="0.25">
      <c r="A1843">
        <v>95</v>
      </c>
      <c r="B1843">
        <v>489</v>
      </c>
      <c r="C1843" t="s">
        <v>521</v>
      </c>
      <c r="D1843">
        <v>9</v>
      </c>
      <c r="E1843" t="str">
        <f>VLOOKUP(A1843,gry!gry,2,FALSE)</f>
        <v>Chatka z piernika</v>
      </c>
    </row>
    <row r="1844" spans="1:5" x14ac:dyDescent="0.25">
      <c r="A1844">
        <v>98</v>
      </c>
      <c r="B1844">
        <v>489</v>
      </c>
      <c r="C1844" t="s">
        <v>523</v>
      </c>
      <c r="D1844">
        <v>8</v>
      </c>
      <c r="E1844" t="str">
        <f>VLOOKUP(A1844,gry!gry,2,FALSE)</f>
        <v>Brass</v>
      </c>
    </row>
    <row r="1845" spans="1:5" x14ac:dyDescent="0.25">
      <c r="A1845">
        <v>104</v>
      </c>
      <c r="B1845">
        <v>489</v>
      </c>
      <c r="C1845" t="s">
        <v>523</v>
      </c>
      <c r="D1845">
        <v>10</v>
      </c>
      <c r="E1845" t="str">
        <f>VLOOKUP(A1845,gry!gry,2,FALSE)</f>
        <v>Bitwa Morska</v>
      </c>
    </row>
    <row r="1846" spans="1:5" x14ac:dyDescent="0.25">
      <c r="A1846">
        <v>112</v>
      </c>
      <c r="B1846">
        <v>489</v>
      </c>
      <c r="C1846" t="s">
        <v>523</v>
      </c>
      <c r="D1846">
        <v>9</v>
      </c>
      <c r="E1846" t="str">
        <f>VLOOKUP(A1846,gry!gry,2,FALSE)</f>
        <v>Scrabble</v>
      </c>
    </row>
    <row r="1847" spans="1:5" x14ac:dyDescent="0.25">
      <c r="A1847">
        <v>3</v>
      </c>
      <c r="B1847">
        <v>490</v>
      </c>
      <c r="C1847" t="s">
        <v>523</v>
      </c>
      <c r="D1847">
        <v>8</v>
      </c>
      <c r="E1847" t="str">
        <f>VLOOKUP(A1847,gry!gry,2,FALSE)</f>
        <v>Splendor</v>
      </c>
    </row>
    <row r="1848" spans="1:5" x14ac:dyDescent="0.25">
      <c r="A1848">
        <v>47</v>
      </c>
      <c r="B1848">
        <v>490</v>
      </c>
      <c r="C1848" t="s">
        <v>523</v>
      </c>
      <c r="D1848">
        <v>10</v>
      </c>
      <c r="E1848" t="str">
        <f>VLOOKUP(A1848,gry!gry,2,FALSE)</f>
        <v>Park niedzwiedzi</v>
      </c>
    </row>
    <row r="1849" spans="1:5" x14ac:dyDescent="0.25">
      <c r="A1849">
        <v>127</v>
      </c>
      <c r="B1849">
        <v>490</v>
      </c>
      <c r="C1849" t="s">
        <v>523</v>
      </c>
      <c r="D1849">
        <v>10</v>
      </c>
      <c r="E1849" t="str">
        <f>VLOOKUP(A1849,gry!gry,2,FALSE)</f>
        <v>Root</v>
      </c>
    </row>
    <row r="1850" spans="1:5" x14ac:dyDescent="0.25">
      <c r="A1850">
        <v>24</v>
      </c>
      <c r="B1850">
        <v>491</v>
      </c>
      <c r="C1850" t="s">
        <v>523</v>
      </c>
      <c r="D1850">
        <v>8</v>
      </c>
      <c r="E1850" t="str">
        <f>VLOOKUP(A1850,gry!gry,2,FALSE)</f>
        <v>Robinson Crusoe</v>
      </c>
    </row>
    <row r="1851" spans="1:5" x14ac:dyDescent="0.25">
      <c r="A1851">
        <v>52</v>
      </c>
      <c r="B1851">
        <v>491</v>
      </c>
      <c r="C1851" t="s">
        <v>523</v>
      </c>
      <c r="D1851">
        <v>8</v>
      </c>
      <c r="E1851" t="str">
        <f>VLOOKUP(A1851,gry!gry,2,FALSE)</f>
        <v>Lyngk</v>
      </c>
    </row>
    <row r="1852" spans="1:5" x14ac:dyDescent="0.25">
      <c r="A1852">
        <v>67</v>
      </c>
      <c r="B1852">
        <v>491</v>
      </c>
      <c r="C1852" t="s">
        <v>522</v>
      </c>
      <c r="D1852">
        <v>9</v>
      </c>
      <c r="E1852" t="str">
        <f>VLOOKUP(A1852,gry!gry,2,FALSE)</f>
        <v>Troyes</v>
      </c>
    </row>
    <row r="1853" spans="1:5" x14ac:dyDescent="0.25">
      <c r="A1853">
        <v>110</v>
      </c>
      <c r="B1853">
        <v>491</v>
      </c>
      <c r="C1853" t="s">
        <v>522</v>
      </c>
      <c r="D1853">
        <v>9</v>
      </c>
      <c r="E1853" t="str">
        <f>VLOOKUP(A1853,gry!gry,2,FALSE)</f>
        <v>Pedzace zolwie</v>
      </c>
    </row>
    <row r="1854" spans="1:5" x14ac:dyDescent="0.25">
      <c r="A1854">
        <v>39</v>
      </c>
      <c r="B1854">
        <v>492</v>
      </c>
      <c r="C1854" t="s">
        <v>522</v>
      </c>
      <c r="D1854">
        <v>8</v>
      </c>
      <c r="E1854" t="str">
        <f>VLOOKUP(A1854,gry!gry,2,FALSE)</f>
        <v>Brzdek</v>
      </c>
    </row>
    <row r="1855" spans="1:5" x14ac:dyDescent="0.25">
      <c r="A1855">
        <v>73</v>
      </c>
      <c r="B1855">
        <v>492</v>
      </c>
      <c r="C1855" t="s">
        <v>522</v>
      </c>
      <c r="D1855">
        <v>9</v>
      </c>
      <c r="E1855" t="str">
        <f>VLOOKUP(A1855,gry!gry,2,FALSE)</f>
        <v>Miasteczka</v>
      </c>
    </row>
    <row r="1856" spans="1:5" x14ac:dyDescent="0.25">
      <c r="A1856">
        <v>113</v>
      </c>
      <c r="B1856">
        <v>492</v>
      </c>
      <c r="C1856" t="s">
        <v>521</v>
      </c>
      <c r="D1856">
        <v>8</v>
      </c>
      <c r="E1856" t="str">
        <f>VLOOKUP(A1856,gry!gry,2,FALSE)</f>
        <v>Domek</v>
      </c>
    </row>
    <row r="1857" spans="1:5" x14ac:dyDescent="0.25">
      <c r="A1857">
        <v>10</v>
      </c>
      <c r="B1857">
        <v>493</v>
      </c>
      <c r="C1857" t="s">
        <v>522</v>
      </c>
      <c r="D1857">
        <v>9</v>
      </c>
      <c r="E1857" t="str">
        <f>VLOOKUP(A1857,gry!gry,2,FALSE)</f>
        <v>Terra Mistica</v>
      </c>
    </row>
    <row r="1858" spans="1:5" x14ac:dyDescent="0.25">
      <c r="A1858">
        <v>25</v>
      </c>
      <c r="B1858">
        <v>493</v>
      </c>
      <c r="C1858" t="s">
        <v>523</v>
      </c>
      <c r="D1858">
        <v>8</v>
      </c>
      <c r="E1858" t="str">
        <f>VLOOKUP(A1858,gry!gry,2,FALSE)</f>
        <v>Anachrony</v>
      </c>
    </row>
    <row r="1859" spans="1:5" x14ac:dyDescent="0.25">
      <c r="A1859">
        <v>38</v>
      </c>
      <c r="B1859">
        <v>493</v>
      </c>
      <c r="C1859" t="s">
        <v>521</v>
      </c>
      <c r="D1859">
        <v>9</v>
      </c>
      <c r="E1859" t="str">
        <f>VLOOKUP(A1859,gry!gry,2,FALSE)</f>
        <v>Epoka kamienia</v>
      </c>
    </row>
    <row r="1860" spans="1:5" x14ac:dyDescent="0.25">
      <c r="A1860">
        <v>21</v>
      </c>
      <c r="B1860">
        <v>494</v>
      </c>
      <c r="C1860" t="s">
        <v>522</v>
      </c>
      <c r="D1860">
        <v>9</v>
      </c>
      <c r="E1860" t="str">
        <f>VLOOKUP(A1860,gry!gry,2,FALSE)</f>
        <v>Nemesis</v>
      </c>
    </row>
    <row r="1861" spans="1:5" x14ac:dyDescent="0.25">
      <c r="A1861">
        <v>36</v>
      </c>
      <c r="B1861">
        <v>494</v>
      </c>
      <c r="C1861" t="s">
        <v>523</v>
      </c>
      <c r="D1861">
        <v>9</v>
      </c>
      <c r="E1861" t="str">
        <f>VLOOKUP(A1861,gry!gry,2,FALSE)</f>
        <v>Szeryf z Nottingham</v>
      </c>
    </row>
    <row r="1862" spans="1:5" x14ac:dyDescent="0.25">
      <c r="A1862">
        <v>97</v>
      </c>
      <c r="B1862">
        <v>494</v>
      </c>
      <c r="C1862" t="s">
        <v>521</v>
      </c>
      <c r="D1862">
        <v>9</v>
      </c>
      <c r="E1862" t="str">
        <f>VLOOKUP(A1862,gry!gry,2,FALSE)</f>
        <v>Via Nebula</v>
      </c>
    </row>
    <row r="1863" spans="1:5" x14ac:dyDescent="0.25">
      <c r="A1863">
        <v>130</v>
      </c>
      <c r="B1863">
        <v>494</v>
      </c>
      <c r="C1863" t="s">
        <v>523</v>
      </c>
      <c r="D1863">
        <v>10</v>
      </c>
      <c r="E1863" t="str">
        <f>VLOOKUP(A1863,gry!gry,2,FALSE)</f>
        <v>Mamy szpiega</v>
      </c>
    </row>
    <row r="1864" spans="1:5" x14ac:dyDescent="0.25">
      <c r="A1864">
        <v>5</v>
      </c>
      <c r="B1864">
        <v>495</v>
      </c>
      <c r="C1864" t="s">
        <v>523</v>
      </c>
      <c r="D1864">
        <v>9</v>
      </c>
      <c r="E1864" t="str">
        <f>VLOOKUP(A1864,gry!gry,2,FALSE)</f>
        <v>Dobble</v>
      </c>
    </row>
    <row r="1865" spans="1:5" x14ac:dyDescent="0.25">
      <c r="A1865">
        <v>38</v>
      </c>
      <c r="B1865">
        <v>495</v>
      </c>
      <c r="C1865" t="s">
        <v>522</v>
      </c>
      <c r="D1865">
        <v>10</v>
      </c>
      <c r="E1865" t="str">
        <f>VLOOKUP(A1865,gry!gry,2,FALSE)</f>
        <v>Epoka kamienia</v>
      </c>
    </row>
    <row r="1866" spans="1:5" x14ac:dyDescent="0.25">
      <c r="A1866">
        <v>47</v>
      </c>
      <c r="B1866">
        <v>495</v>
      </c>
      <c r="C1866" t="s">
        <v>522</v>
      </c>
      <c r="D1866">
        <v>10</v>
      </c>
      <c r="E1866" t="str">
        <f>VLOOKUP(A1866,gry!gry,2,FALSE)</f>
        <v>Park niedzwiedzi</v>
      </c>
    </row>
    <row r="1867" spans="1:5" x14ac:dyDescent="0.25">
      <c r="A1867">
        <v>97</v>
      </c>
      <c r="B1867">
        <v>495</v>
      </c>
      <c r="C1867" t="s">
        <v>522</v>
      </c>
      <c r="D1867">
        <v>9</v>
      </c>
      <c r="E1867" t="str">
        <f>VLOOKUP(A1867,gry!gry,2,FALSE)</f>
        <v>Via Nebula</v>
      </c>
    </row>
    <row r="1868" spans="1:5" x14ac:dyDescent="0.25">
      <c r="A1868">
        <v>14</v>
      </c>
      <c r="B1868">
        <v>496</v>
      </c>
      <c r="C1868" t="s">
        <v>522</v>
      </c>
      <c r="D1868">
        <v>8</v>
      </c>
      <c r="E1868" t="str">
        <f>VLOOKUP(A1868,gry!gry,2,FALSE)</f>
        <v>Star Wars rebelia</v>
      </c>
    </row>
    <row r="1869" spans="1:5" x14ac:dyDescent="0.25">
      <c r="A1869">
        <v>69</v>
      </c>
      <c r="B1869">
        <v>496</v>
      </c>
      <c r="C1869" t="s">
        <v>521</v>
      </c>
      <c r="D1869">
        <v>8</v>
      </c>
      <c r="E1869" t="str">
        <f>VLOOKUP(A1869,gry!gry,2,FALSE)</f>
        <v>Architekci</v>
      </c>
    </row>
    <row r="1870" spans="1:5" x14ac:dyDescent="0.25">
      <c r="A1870">
        <v>87</v>
      </c>
      <c r="B1870">
        <v>496</v>
      </c>
      <c r="C1870" t="s">
        <v>522</v>
      </c>
      <c r="D1870">
        <v>8</v>
      </c>
      <c r="E1870" t="str">
        <f>VLOOKUP(A1870,gry!gry,2,FALSE)</f>
        <v>Kingdomino</v>
      </c>
    </row>
    <row r="1871" spans="1:5" x14ac:dyDescent="0.25">
      <c r="A1871">
        <v>9</v>
      </c>
      <c r="B1871">
        <v>497</v>
      </c>
      <c r="C1871" t="s">
        <v>523</v>
      </c>
      <c r="D1871">
        <v>9</v>
      </c>
      <c r="E1871" t="str">
        <f>VLOOKUP(A1871,gry!gry,2,FALSE)</f>
        <v>Zamki Burgundii</v>
      </c>
    </row>
    <row r="1872" spans="1:5" x14ac:dyDescent="0.25">
      <c r="A1872">
        <v>13</v>
      </c>
      <c r="B1872">
        <v>497</v>
      </c>
      <c r="C1872" t="s">
        <v>521</v>
      </c>
      <c r="D1872">
        <v>10</v>
      </c>
      <c r="E1872" t="str">
        <f>VLOOKUP(A1872,gry!gry,2,FALSE)</f>
        <v>7 Cudow Swiata</v>
      </c>
    </row>
    <row r="1873" spans="1:5" x14ac:dyDescent="0.25">
      <c r="A1873">
        <v>18</v>
      </c>
      <c r="B1873">
        <v>497</v>
      </c>
      <c r="C1873" t="s">
        <v>522</v>
      </c>
      <c r="D1873">
        <v>8</v>
      </c>
      <c r="E1873" t="str">
        <f>VLOOKUP(A1873,gry!gry,2,FALSE)</f>
        <v>Viticulture</v>
      </c>
    </row>
    <row r="1874" spans="1:5" x14ac:dyDescent="0.25">
      <c r="A1874">
        <v>38</v>
      </c>
      <c r="B1874">
        <v>497</v>
      </c>
      <c r="C1874" t="s">
        <v>523</v>
      </c>
      <c r="D1874">
        <v>9</v>
      </c>
      <c r="E1874" t="str">
        <f>VLOOKUP(A1874,gry!gry,2,FALSE)</f>
        <v>Epoka kamienia</v>
      </c>
    </row>
    <row r="1875" spans="1:5" x14ac:dyDescent="0.25">
      <c r="A1875">
        <v>50</v>
      </c>
      <c r="B1875">
        <v>497</v>
      </c>
      <c r="C1875" t="s">
        <v>521</v>
      </c>
      <c r="D1875">
        <v>9</v>
      </c>
      <c r="E1875" t="str">
        <f>VLOOKUP(A1875,gry!gry,2,FALSE)</f>
        <v>Yinsh</v>
      </c>
    </row>
    <row r="1876" spans="1:5" x14ac:dyDescent="0.25">
      <c r="A1876">
        <v>21</v>
      </c>
      <c r="B1876">
        <v>498</v>
      </c>
      <c r="C1876" t="s">
        <v>521</v>
      </c>
      <c r="D1876">
        <v>8</v>
      </c>
      <c r="E1876" t="str">
        <f>VLOOKUP(A1876,gry!gry,2,FALSE)</f>
        <v>Nemesis</v>
      </c>
    </row>
    <row r="1877" spans="1:5" x14ac:dyDescent="0.25">
      <c r="A1877">
        <v>32</v>
      </c>
      <c r="B1877">
        <v>498</v>
      </c>
      <c r="C1877" t="s">
        <v>521</v>
      </c>
      <c r="D1877">
        <v>10</v>
      </c>
      <c r="E1877" t="str">
        <f>VLOOKUP(A1877,gry!gry,2,FALSE)</f>
        <v>Tajemnice labiryntu</v>
      </c>
    </row>
    <row r="1878" spans="1:5" x14ac:dyDescent="0.25">
      <c r="A1878">
        <v>39</v>
      </c>
      <c r="B1878">
        <v>498</v>
      </c>
      <c r="C1878" t="s">
        <v>521</v>
      </c>
      <c r="D1878">
        <v>10</v>
      </c>
      <c r="E1878" t="str">
        <f>VLOOKUP(A1878,gry!gry,2,FALSE)</f>
        <v>Brzdek</v>
      </c>
    </row>
    <row r="1879" spans="1:5" x14ac:dyDescent="0.25">
      <c r="A1879">
        <v>67</v>
      </c>
      <c r="B1879">
        <v>498</v>
      </c>
      <c r="C1879" t="s">
        <v>521</v>
      </c>
      <c r="D1879">
        <v>9</v>
      </c>
      <c r="E1879" t="str">
        <f>VLOOKUP(A1879,gry!gry,2,FALSE)</f>
        <v>Troyes</v>
      </c>
    </row>
    <row r="1880" spans="1:5" x14ac:dyDescent="0.25">
      <c r="A1880">
        <v>91</v>
      </c>
      <c r="B1880">
        <v>498</v>
      </c>
      <c r="C1880" t="s">
        <v>521</v>
      </c>
      <c r="D1880">
        <v>10</v>
      </c>
      <c r="E1880" t="str">
        <f>VLOOKUP(A1880,gry!gry,2,FALSE)</f>
        <v>Qeendomino</v>
      </c>
    </row>
    <row r="1881" spans="1:5" x14ac:dyDescent="0.25">
      <c r="A1881">
        <v>80</v>
      </c>
      <c r="B1881">
        <v>499</v>
      </c>
      <c r="C1881" t="s">
        <v>521</v>
      </c>
      <c r="D1881">
        <v>10</v>
      </c>
      <c r="E1881" t="str">
        <f>VLOOKUP(A1881,gry!gry,2,FALSE)</f>
        <v>Bolidy</v>
      </c>
    </row>
    <row r="1882" spans="1:5" x14ac:dyDescent="0.25">
      <c r="A1882">
        <v>82</v>
      </c>
      <c r="B1882">
        <v>499</v>
      </c>
      <c r="C1882" t="s">
        <v>521</v>
      </c>
      <c r="D1882">
        <v>8</v>
      </c>
      <c r="E1882" t="str">
        <f>VLOOKUP(A1882,gry!gry,2,FALSE)</f>
        <v>5 sekund</v>
      </c>
    </row>
    <row r="1883" spans="1:5" x14ac:dyDescent="0.25">
      <c r="A1883">
        <v>9</v>
      </c>
      <c r="B1883">
        <v>500</v>
      </c>
      <c r="C1883" t="s">
        <v>521</v>
      </c>
      <c r="D1883">
        <v>9</v>
      </c>
      <c r="E1883" t="str">
        <f>VLOOKUP(A1883,gry!gry,2,FALSE)</f>
        <v>Zamki Burgundii</v>
      </c>
    </row>
    <row r="1884" spans="1:5" x14ac:dyDescent="0.25">
      <c r="A1884">
        <v>124</v>
      </c>
      <c r="B1884">
        <v>500</v>
      </c>
      <c r="C1884" t="s">
        <v>521</v>
      </c>
      <c r="D1884">
        <v>10</v>
      </c>
      <c r="E1884" t="str">
        <f>VLOOKUP(A1884,gry!gry,2,FALSE)</f>
        <v>Blokus</v>
      </c>
    </row>
    <row r="1885" spans="1:5" x14ac:dyDescent="0.25">
      <c r="A1885">
        <v>5</v>
      </c>
      <c r="B1885">
        <v>501</v>
      </c>
      <c r="C1885" t="s">
        <v>521</v>
      </c>
      <c r="D1885">
        <v>10</v>
      </c>
      <c r="E1885" t="str">
        <f>VLOOKUP(A1885,gry!gry,2,FALSE)</f>
        <v>Dobble</v>
      </c>
    </row>
    <row r="1886" spans="1:5" x14ac:dyDescent="0.25">
      <c r="A1886">
        <v>31</v>
      </c>
      <c r="B1886">
        <v>501</v>
      </c>
      <c r="C1886" t="s">
        <v>523</v>
      </c>
      <c r="D1886">
        <v>9</v>
      </c>
      <c r="E1886" t="str">
        <f>VLOOKUP(A1886,gry!gry,2,FALSE)</f>
        <v>Drako</v>
      </c>
    </row>
    <row r="1887" spans="1:5" x14ac:dyDescent="0.25">
      <c r="A1887">
        <v>115</v>
      </c>
      <c r="B1887">
        <v>501</v>
      </c>
      <c r="C1887" t="s">
        <v>523</v>
      </c>
      <c r="D1887">
        <v>9</v>
      </c>
      <c r="E1887" t="str">
        <f>VLOOKUP(A1887,gry!gry,2,FALSE)</f>
        <v>Geniusz</v>
      </c>
    </row>
    <row r="1888" spans="1:5" x14ac:dyDescent="0.25">
      <c r="A1888">
        <v>17</v>
      </c>
      <c r="B1888">
        <v>502</v>
      </c>
      <c r="C1888" t="s">
        <v>523</v>
      </c>
      <c r="D1888">
        <v>8</v>
      </c>
      <c r="E1888" t="str">
        <f>VLOOKUP(A1888,gry!gry,2,FALSE)</f>
        <v>Puerto Rico</v>
      </c>
    </row>
    <row r="1889" spans="1:5" x14ac:dyDescent="0.25">
      <c r="A1889">
        <v>58</v>
      </c>
      <c r="B1889">
        <v>502</v>
      </c>
      <c r="C1889" t="s">
        <v>523</v>
      </c>
      <c r="D1889">
        <v>10</v>
      </c>
      <c r="E1889" t="str">
        <f>VLOOKUP(A1889,gry!gry,2,FALSE)</f>
        <v>K2</v>
      </c>
    </row>
    <row r="1890" spans="1:5" x14ac:dyDescent="0.25">
      <c r="A1890">
        <v>123</v>
      </c>
      <c r="B1890">
        <v>502</v>
      </c>
      <c r="C1890" t="s">
        <v>523</v>
      </c>
      <c r="D1890">
        <v>8</v>
      </c>
      <c r="E1890" t="str">
        <f>VLOOKUP(A1890,gry!gry,2,FALSE)</f>
        <v>Tzaar</v>
      </c>
    </row>
    <row r="1891" spans="1:5" x14ac:dyDescent="0.25">
      <c r="A1891">
        <v>33</v>
      </c>
      <c r="B1891">
        <v>503</v>
      </c>
      <c r="C1891" t="s">
        <v>523</v>
      </c>
      <c r="D1891">
        <v>10</v>
      </c>
      <c r="E1891" t="str">
        <f>VLOOKUP(A1891,gry!gry,2,FALSE)</f>
        <v>Kowale losu</v>
      </c>
    </row>
    <row r="1892" spans="1:5" x14ac:dyDescent="0.25">
      <c r="A1892">
        <v>74</v>
      </c>
      <c r="B1892">
        <v>503</v>
      </c>
      <c r="C1892" t="s">
        <v>523</v>
      </c>
      <c r="D1892">
        <v>10</v>
      </c>
      <c r="E1892" t="str">
        <f>VLOOKUP(A1892,gry!gry,2,FALSE)</f>
        <v>Jaipur</v>
      </c>
    </row>
    <row r="1893" spans="1:5" x14ac:dyDescent="0.25">
      <c r="A1893">
        <v>128</v>
      </c>
      <c r="B1893">
        <v>503</v>
      </c>
      <c r="C1893" t="s">
        <v>523</v>
      </c>
      <c r="D1893">
        <v>10</v>
      </c>
      <c r="E1893" t="str">
        <f>VLOOKUP(A1893,gry!gry,2,FALSE)</f>
        <v>Tzolkin</v>
      </c>
    </row>
    <row r="1894" spans="1:5" x14ac:dyDescent="0.25">
      <c r="A1894">
        <v>32</v>
      </c>
      <c r="B1894">
        <v>504</v>
      </c>
      <c r="C1894" t="s">
        <v>522</v>
      </c>
      <c r="D1894">
        <v>9</v>
      </c>
      <c r="E1894" t="str">
        <f>VLOOKUP(A1894,gry!gry,2,FALSE)</f>
        <v>Tajemnice labiryntu</v>
      </c>
    </row>
    <row r="1895" spans="1:5" x14ac:dyDescent="0.25">
      <c r="A1895">
        <v>92</v>
      </c>
      <c r="B1895">
        <v>504</v>
      </c>
      <c r="C1895" t="s">
        <v>522</v>
      </c>
      <c r="D1895">
        <v>8</v>
      </c>
      <c r="E1895" t="str">
        <f>VLOOKUP(A1895,gry!gry,2,FALSE)</f>
        <v>Fotosynteza</v>
      </c>
    </row>
    <row r="1896" spans="1:5" x14ac:dyDescent="0.25">
      <c r="A1896">
        <v>101</v>
      </c>
      <c r="B1896">
        <v>504</v>
      </c>
      <c r="C1896" t="s">
        <v>522</v>
      </c>
      <c r="D1896">
        <v>10</v>
      </c>
      <c r="E1896" t="str">
        <f>VLOOKUP(A1896,gry!gry,2,FALSE)</f>
        <v>Inis</v>
      </c>
    </row>
    <row r="1897" spans="1:5" x14ac:dyDescent="0.25">
      <c r="A1897">
        <v>47</v>
      </c>
      <c r="B1897">
        <v>505</v>
      </c>
      <c r="C1897" t="s">
        <v>522</v>
      </c>
      <c r="D1897">
        <v>10</v>
      </c>
      <c r="E1897" t="str">
        <f>VLOOKUP(A1897,gry!gry,2,FALSE)</f>
        <v>Park niedzwiedzi</v>
      </c>
    </row>
    <row r="1898" spans="1:5" x14ac:dyDescent="0.25">
      <c r="A1898">
        <v>61</v>
      </c>
      <c r="B1898">
        <v>505</v>
      </c>
      <c r="C1898" t="s">
        <v>521</v>
      </c>
      <c r="D1898">
        <v>9</v>
      </c>
      <c r="E1898" t="str">
        <f>VLOOKUP(A1898,gry!gry,2,FALSE)</f>
        <v>Szachy</v>
      </c>
    </row>
    <row r="1899" spans="1:5" x14ac:dyDescent="0.25">
      <c r="A1899">
        <v>67</v>
      </c>
      <c r="B1899">
        <v>505</v>
      </c>
      <c r="C1899" t="s">
        <v>522</v>
      </c>
      <c r="D1899">
        <v>8</v>
      </c>
      <c r="E1899" t="str">
        <f>VLOOKUP(A1899,gry!gry,2,FALSE)</f>
        <v>Troyes</v>
      </c>
    </row>
    <row r="1900" spans="1:5" x14ac:dyDescent="0.25">
      <c r="A1900">
        <v>112</v>
      </c>
      <c r="B1900">
        <v>505</v>
      </c>
      <c r="C1900" t="s">
        <v>523</v>
      </c>
      <c r="D1900">
        <v>10</v>
      </c>
      <c r="E1900" t="str">
        <f>VLOOKUP(A1900,gry!gry,2,FALSE)</f>
        <v>Scrabble</v>
      </c>
    </row>
    <row r="1901" spans="1:5" x14ac:dyDescent="0.25">
      <c r="A1901">
        <v>131</v>
      </c>
      <c r="B1901">
        <v>505</v>
      </c>
      <c r="C1901" t="s">
        <v>521</v>
      </c>
      <c r="D1901">
        <v>9</v>
      </c>
      <c r="E1901" t="str">
        <f>VLOOKUP(A1901,gry!gry,2,FALSE)</f>
        <v>Koncept</v>
      </c>
    </row>
    <row r="1902" spans="1:5" x14ac:dyDescent="0.25">
      <c r="A1902">
        <v>4</v>
      </c>
      <c r="B1902">
        <v>506</v>
      </c>
      <c r="C1902" t="s">
        <v>522</v>
      </c>
      <c r="D1902">
        <v>10</v>
      </c>
      <c r="E1902" t="str">
        <f>VLOOKUP(A1902,gry!gry,2,FALSE)</f>
        <v>Dixit</v>
      </c>
    </row>
    <row r="1903" spans="1:5" x14ac:dyDescent="0.25">
      <c r="A1903">
        <v>15</v>
      </c>
      <c r="B1903">
        <v>506</v>
      </c>
      <c r="C1903" t="s">
        <v>523</v>
      </c>
      <c r="D1903">
        <v>8</v>
      </c>
      <c r="E1903" t="str">
        <f>VLOOKUP(A1903,gry!gry,2,FALSE)</f>
        <v>Szarlatani z Pasikorowic</v>
      </c>
    </row>
    <row r="1904" spans="1:5" x14ac:dyDescent="0.25">
      <c r="A1904">
        <v>28</v>
      </c>
      <c r="B1904">
        <v>506</v>
      </c>
      <c r="C1904" t="s">
        <v>521</v>
      </c>
      <c r="D1904">
        <v>9</v>
      </c>
      <c r="E1904" t="str">
        <f>VLOOKUP(A1904,gry!gry,2,FALSE)</f>
        <v>Kemet</v>
      </c>
    </row>
    <row r="1905" spans="1:5" x14ac:dyDescent="0.25">
      <c r="A1905">
        <v>50</v>
      </c>
      <c r="B1905">
        <v>506</v>
      </c>
      <c r="C1905" t="s">
        <v>523</v>
      </c>
      <c r="D1905">
        <v>8</v>
      </c>
      <c r="E1905" t="str">
        <f>VLOOKUP(A1905,gry!gry,2,FALSE)</f>
        <v>Yinsh</v>
      </c>
    </row>
    <row r="1906" spans="1:5" x14ac:dyDescent="0.25">
      <c r="A1906">
        <v>55</v>
      </c>
      <c r="B1906">
        <v>506</v>
      </c>
      <c r="C1906" t="s">
        <v>523</v>
      </c>
      <c r="D1906">
        <v>10</v>
      </c>
      <c r="E1906" t="str">
        <f>VLOOKUP(A1906,gry!gry,2,FALSE)</f>
        <v>Spindirella</v>
      </c>
    </row>
    <row r="1907" spans="1:5" x14ac:dyDescent="0.25">
      <c r="A1907">
        <v>81</v>
      </c>
      <c r="B1907">
        <v>506</v>
      </c>
      <c r="C1907" t="s">
        <v>522</v>
      </c>
      <c r="D1907">
        <v>8</v>
      </c>
      <c r="E1907" t="str">
        <f>VLOOKUP(A1907,gry!gry,2,FALSE)</f>
        <v>Catan</v>
      </c>
    </row>
    <row r="1908" spans="1:5" x14ac:dyDescent="0.25">
      <c r="A1908">
        <v>18</v>
      </c>
      <c r="B1908">
        <v>507</v>
      </c>
      <c r="C1908" t="s">
        <v>522</v>
      </c>
      <c r="D1908">
        <v>10</v>
      </c>
      <c r="E1908" t="str">
        <f>VLOOKUP(A1908,gry!gry,2,FALSE)</f>
        <v>Viticulture</v>
      </c>
    </row>
    <row r="1909" spans="1:5" x14ac:dyDescent="0.25">
      <c r="A1909">
        <v>82</v>
      </c>
      <c r="B1909">
        <v>507</v>
      </c>
      <c r="C1909" t="s">
        <v>522</v>
      </c>
      <c r="D1909">
        <v>9</v>
      </c>
      <c r="E1909" t="str">
        <f>VLOOKUP(A1909,gry!gry,2,FALSE)</f>
        <v>5 sekund</v>
      </c>
    </row>
    <row r="1910" spans="1:5" x14ac:dyDescent="0.25">
      <c r="A1910">
        <v>131</v>
      </c>
      <c r="B1910">
        <v>507</v>
      </c>
      <c r="C1910" t="s">
        <v>522</v>
      </c>
      <c r="D1910">
        <v>10</v>
      </c>
      <c r="E1910" t="str">
        <f>VLOOKUP(A1910,gry!gry,2,FALSE)</f>
        <v>Koncept</v>
      </c>
    </row>
    <row r="1911" spans="1:5" x14ac:dyDescent="0.25">
      <c r="A1911">
        <v>49</v>
      </c>
      <c r="B1911">
        <v>508</v>
      </c>
      <c r="C1911" t="s">
        <v>521</v>
      </c>
      <c r="D1911">
        <v>8</v>
      </c>
      <c r="E1911" t="str">
        <f>VLOOKUP(A1911,gry!gry,2,FALSE)</f>
        <v>Gipf</v>
      </c>
    </row>
    <row r="1912" spans="1:5" x14ac:dyDescent="0.25">
      <c r="A1912">
        <v>98</v>
      </c>
      <c r="B1912">
        <v>508</v>
      </c>
      <c r="C1912" t="s">
        <v>522</v>
      </c>
      <c r="D1912">
        <v>9</v>
      </c>
      <c r="E1912" t="str">
        <f>VLOOKUP(A1912,gry!gry,2,FALSE)</f>
        <v>Brass</v>
      </c>
    </row>
    <row r="1913" spans="1:5" x14ac:dyDescent="0.25">
      <c r="A1913">
        <v>119</v>
      </c>
      <c r="B1913">
        <v>508</v>
      </c>
      <c r="C1913" t="s">
        <v>523</v>
      </c>
      <c r="D1913">
        <v>9</v>
      </c>
      <c r="E1913" t="str">
        <f>VLOOKUP(A1913,gry!gry,2,FALSE)</f>
        <v>Mr. Jack</v>
      </c>
    </row>
    <row r="1914" spans="1:5" x14ac:dyDescent="0.25">
      <c r="A1914">
        <v>4</v>
      </c>
      <c r="B1914">
        <v>509</v>
      </c>
      <c r="C1914" t="s">
        <v>521</v>
      </c>
      <c r="D1914">
        <v>9</v>
      </c>
      <c r="E1914" t="str">
        <f>VLOOKUP(A1914,gry!gry,2,FALSE)</f>
        <v>Dixit</v>
      </c>
    </row>
    <row r="1915" spans="1:5" x14ac:dyDescent="0.25">
      <c r="A1915">
        <v>13</v>
      </c>
      <c r="B1915">
        <v>509</v>
      </c>
      <c r="C1915" t="s">
        <v>522</v>
      </c>
      <c r="D1915">
        <v>10</v>
      </c>
      <c r="E1915" t="str">
        <f>VLOOKUP(A1915,gry!gry,2,FALSE)</f>
        <v>7 Cudow Swiata</v>
      </c>
    </row>
    <row r="1916" spans="1:5" x14ac:dyDescent="0.25">
      <c r="A1916">
        <v>23</v>
      </c>
      <c r="B1916">
        <v>509</v>
      </c>
      <c r="C1916" t="s">
        <v>523</v>
      </c>
      <c r="D1916">
        <v>8</v>
      </c>
      <c r="E1916" t="str">
        <f>VLOOKUP(A1916,gry!gry,2,FALSE)</f>
        <v>Everdell</v>
      </c>
    </row>
    <row r="1917" spans="1:5" x14ac:dyDescent="0.25">
      <c r="A1917">
        <v>48</v>
      </c>
      <c r="B1917">
        <v>509</v>
      </c>
      <c r="C1917" t="s">
        <v>521</v>
      </c>
      <c r="D1917">
        <v>10</v>
      </c>
      <c r="E1917" t="str">
        <f>VLOOKUP(A1917,gry!gry,2,FALSE)</f>
        <v>Sztuka wojny</v>
      </c>
    </row>
    <row r="1918" spans="1:5" x14ac:dyDescent="0.25">
      <c r="A1918">
        <v>97</v>
      </c>
      <c r="B1918">
        <v>509</v>
      </c>
      <c r="C1918" t="s">
        <v>521</v>
      </c>
      <c r="D1918">
        <v>10</v>
      </c>
      <c r="E1918" t="str">
        <f>VLOOKUP(A1918,gry!gry,2,FALSE)</f>
        <v>Via Nebula</v>
      </c>
    </row>
    <row r="1919" spans="1:5" x14ac:dyDescent="0.25">
      <c r="A1919">
        <v>119</v>
      </c>
      <c r="B1919">
        <v>510</v>
      </c>
      <c r="C1919" t="s">
        <v>521</v>
      </c>
      <c r="D1919">
        <v>8</v>
      </c>
      <c r="E1919" t="str">
        <f>VLOOKUP(A1919,gry!gry,2,FALSE)</f>
        <v>Mr. Jack</v>
      </c>
    </row>
    <row r="1920" spans="1:5" x14ac:dyDescent="0.25">
      <c r="A1920">
        <v>126</v>
      </c>
      <c r="B1920">
        <v>510</v>
      </c>
      <c r="C1920" t="s">
        <v>521</v>
      </c>
      <c r="D1920">
        <v>9</v>
      </c>
      <c r="E1920" t="str">
        <f>VLOOKUP(A1920,gry!gry,2,FALSE)</f>
        <v>Concordia</v>
      </c>
    </row>
    <row r="1921" spans="1:5" x14ac:dyDescent="0.25">
      <c r="A1921">
        <v>17</v>
      </c>
      <c r="B1921">
        <v>511</v>
      </c>
      <c r="C1921" t="s">
        <v>521</v>
      </c>
      <c r="D1921">
        <v>9</v>
      </c>
      <c r="E1921" t="str">
        <f>VLOOKUP(A1921,gry!gry,2,FALSE)</f>
        <v>Puerto Rico</v>
      </c>
    </row>
    <row r="1922" spans="1:5" x14ac:dyDescent="0.25">
      <c r="A1922">
        <v>64</v>
      </c>
      <c r="B1922">
        <v>511</v>
      </c>
      <c r="C1922" t="s">
        <v>521</v>
      </c>
      <c r="D1922">
        <v>9</v>
      </c>
      <c r="E1922" t="str">
        <f>VLOOKUP(A1922,gry!gry,2,FALSE)</f>
        <v>Ubongo</v>
      </c>
    </row>
    <row r="1923" spans="1:5" x14ac:dyDescent="0.25">
      <c r="A1923">
        <v>68</v>
      </c>
      <c r="B1923">
        <v>511</v>
      </c>
      <c r="C1923" t="s">
        <v>521</v>
      </c>
      <c r="D1923">
        <v>8</v>
      </c>
      <c r="E1923" t="str">
        <f>VLOOKUP(A1923,gry!gry,2,FALSE)</f>
        <v>Paladyni</v>
      </c>
    </row>
    <row r="1924" spans="1:5" x14ac:dyDescent="0.25">
      <c r="A1924">
        <v>109</v>
      </c>
      <c r="B1924">
        <v>511</v>
      </c>
      <c r="C1924" t="s">
        <v>521</v>
      </c>
      <c r="D1924">
        <v>10</v>
      </c>
      <c r="E1924" t="str">
        <f>VLOOKUP(A1924,gry!gry,2,FALSE)</f>
        <v>Posrod gwiazd</v>
      </c>
    </row>
    <row r="1925" spans="1:5" x14ac:dyDescent="0.25">
      <c r="A1925">
        <v>117</v>
      </c>
      <c r="B1925">
        <v>511</v>
      </c>
      <c r="C1925" t="s">
        <v>521</v>
      </c>
      <c r="D1925">
        <v>8</v>
      </c>
      <c r="E1925" t="str">
        <f>VLOOKUP(A1925,gry!gry,2,FALSE)</f>
        <v>Ubongo 3D</v>
      </c>
    </row>
    <row r="1926" spans="1:5" x14ac:dyDescent="0.25">
      <c r="A1926">
        <v>119</v>
      </c>
      <c r="B1926">
        <v>511</v>
      </c>
      <c r="C1926" t="s">
        <v>521</v>
      </c>
      <c r="D1926">
        <v>8</v>
      </c>
      <c r="E1926" t="str">
        <f>VLOOKUP(A1926,gry!gry,2,FALSE)</f>
        <v>Mr. Jack</v>
      </c>
    </row>
    <row r="1927" spans="1:5" x14ac:dyDescent="0.25">
      <c r="A1927">
        <v>3</v>
      </c>
      <c r="B1927">
        <v>512</v>
      </c>
      <c r="C1927" t="s">
        <v>521</v>
      </c>
      <c r="D1927">
        <v>9</v>
      </c>
      <c r="E1927" t="str">
        <f>VLOOKUP(A1927,gry!gry,2,FALSE)</f>
        <v>Splendor</v>
      </c>
    </row>
    <row r="1928" spans="1:5" x14ac:dyDescent="0.25">
      <c r="A1928">
        <v>126</v>
      </c>
      <c r="B1928">
        <v>512</v>
      </c>
      <c r="C1928" t="s">
        <v>523</v>
      </c>
      <c r="D1928">
        <v>8</v>
      </c>
      <c r="E1928" t="str">
        <f>VLOOKUP(A1928,gry!gry,2,FALSE)</f>
        <v>Concordia</v>
      </c>
    </row>
    <row r="1929" spans="1:5" x14ac:dyDescent="0.25">
      <c r="A1929">
        <v>18</v>
      </c>
      <c r="B1929">
        <v>513</v>
      </c>
      <c r="C1929" t="s">
        <v>523</v>
      </c>
      <c r="D1929">
        <v>8</v>
      </c>
      <c r="E1929" t="str">
        <f>VLOOKUP(A1929,gry!gry,2,FALSE)</f>
        <v>Viticulture</v>
      </c>
    </row>
    <row r="1930" spans="1:5" x14ac:dyDescent="0.25">
      <c r="A1930">
        <v>30</v>
      </c>
      <c r="B1930">
        <v>513</v>
      </c>
      <c r="C1930" t="s">
        <v>523</v>
      </c>
      <c r="D1930">
        <v>10</v>
      </c>
      <c r="E1930" t="str">
        <f>VLOOKUP(A1930,gry!gry,2,FALSE)</f>
        <v>Fauna</v>
      </c>
    </row>
    <row r="1931" spans="1:5" x14ac:dyDescent="0.25">
      <c r="A1931">
        <v>46</v>
      </c>
      <c r="B1931">
        <v>513</v>
      </c>
      <c r="C1931" t="s">
        <v>523</v>
      </c>
      <c r="D1931">
        <v>8</v>
      </c>
      <c r="E1931" t="str">
        <f>VLOOKUP(A1931,gry!gry,2,FALSE)</f>
        <v>Ogrodek</v>
      </c>
    </row>
    <row r="1932" spans="1:5" x14ac:dyDescent="0.25">
      <c r="A1932">
        <v>63</v>
      </c>
      <c r="B1932">
        <v>513</v>
      </c>
      <c r="C1932" t="s">
        <v>523</v>
      </c>
      <c r="D1932">
        <v>8</v>
      </c>
      <c r="E1932" t="str">
        <f>VLOOKUP(A1932,gry!gry,2,FALSE)</f>
        <v>Go</v>
      </c>
    </row>
    <row r="1933" spans="1:5" x14ac:dyDescent="0.25">
      <c r="A1933">
        <v>48</v>
      </c>
      <c r="B1933">
        <v>514</v>
      </c>
      <c r="C1933" t="s">
        <v>523</v>
      </c>
      <c r="D1933">
        <v>9</v>
      </c>
      <c r="E1933" t="str">
        <f>VLOOKUP(A1933,gry!gry,2,FALSE)</f>
        <v>Sztuka wojny</v>
      </c>
    </row>
    <row r="1934" spans="1:5" x14ac:dyDescent="0.25">
      <c r="A1934">
        <v>90</v>
      </c>
      <c r="B1934">
        <v>514</v>
      </c>
      <c r="C1934" t="s">
        <v>523</v>
      </c>
      <c r="D1934">
        <v>9</v>
      </c>
      <c r="E1934" t="str">
        <f>VLOOKUP(A1934,gry!gry,2,FALSE)</f>
        <v>Takenoko</v>
      </c>
    </row>
    <row r="1935" spans="1:5" x14ac:dyDescent="0.25">
      <c r="A1935">
        <v>112</v>
      </c>
      <c r="B1935">
        <v>514</v>
      </c>
      <c r="C1935" t="s">
        <v>523</v>
      </c>
      <c r="D1935">
        <v>8</v>
      </c>
      <c r="E1935" t="str">
        <f>VLOOKUP(A1935,gry!gry,2,FALSE)</f>
        <v>Scrabble</v>
      </c>
    </row>
    <row r="1936" spans="1:5" x14ac:dyDescent="0.25">
      <c r="A1936">
        <v>10</v>
      </c>
      <c r="B1936">
        <v>515</v>
      </c>
      <c r="C1936" t="s">
        <v>522</v>
      </c>
      <c r="D1936">
        <v>8</v>
      </c>
      <c r="E1936" t="str">
        <f>VLOOKUP(A1936,gry!gry,2,FALSE)</f>
        <v>Terra Mistica</v>
      </c>
    </row>
    <row r="1937" spans="1:5" x14ac:dyDescent="0.25">
      <c r="A1937">
        <v>68</v>
      </c>
      <c r="B1937">
        <v>515</v>
      </c>
      <c r="C1937" t="s">
        <v>522</v>
      </c>
      <c r="D1937">
        <v>9</v>
      </c>
      <c r="E1937" t="str">
        <f>VLOOKUP(A1937,gry!gry,2,FALSE)</f>
        <v>Paladyni</v>
      </c>
    </row>
    <row r="1938" spans="1:5" x14ac:dyDescent="0.25">
      <c r="A1938">
        <v>131</v>
      </c>
      <c r="B1938">
        <v>515</v>
      </c>
      <c r="C1938" t="s">
        <v>522</v>
      </c>
      <c r="D1938">
        <v>8</v>
      </c>
      <c r="E1938" t="str">
        <f>VLOOKUP(A1938,gry!gry,2,FALSE)</f>
        <v>Koncept</v>
      </c>
    </row>
    <row r="1939" spans="1:5" x14ac:dyDescent="0.25">
      <c r="A1939">
        <v>36</v>
      </c>
      <c r="B1939">
        <v>516</v>
      </c>
      <c r="C1939" t="s">
        <v>522</v>
      </c>
      <c r="D1939">
        <v>8</v>
      </c>
      <c r="E1939" t="str">
        <f>VLOOKUP(A1939,gry!gry,2,FALSE)</f>
        <v>Szeryf z Nottingham</v>
      </c>
    </row>
    <row r="1940" spans="1:5" x14ac:dyDescent="0.25">
      <c r="A1940">
        <v>51</v>
      </c>
      <c r="B1940">
        <v>516</v>
      </c>
      <c r="C1940" t="s">
        <v>521</v>
      </c>
      <c r="D1940">
        <v>10</v>
      </c>
      <c r="E1940" t="str">
        <f>VLOOKUP(A1940,gry!gry,2,FALSE)</f>
        <v>Torres</v>
      </c>
    </row>
    <row r="1941" spans="1:5" x14ac:dyDescent="0.25">
      <c r="A1941">
        <v>112</v>
      </c>
      <c r="B1941">
        <v>516</v>
      </c>
      <c r="C1941" t="s">
        <v>522</v>
      </c>
      <c r="D1941">
        <v>8</v>
      </c>
      <c r="E1941" t="str">
        <f>VLOOKUP(A1941,gry!gry,2,FALSE)</f>
        <v>Scrabble</v>
      </c>
    </row>
    <row r="1942" spans="1:5" x14ac:dyDescent="0.25">
      <c r="A1942">
        <v>60</v>
      </c>
      <c r="B1942">
        <v>517</v>
      </c>
      <c r="C1942" t="s">
        <v>523</v>
      </c>
      <c r="D1942">
        <v>8</v>
      </c>
      <c r="E1942" t="str">
        <f>VLOOKUP(A1942,gry!gry,2,FALSE)</f>
        <v>Chinczyk</v>
      </c>
    </row>
    <row r="1943" spans="1:5" x14ac:dyDescent="0.25">
      <c r="A1943">
        <v>100</v>
      </c>
      <c r="B1943">
        <v>517</v>
      </c>
      <c r="C1943" t="s">
        <v>521</v>
      </c>
      <c r="D1943">
        <v>8</v>
      </c>
      <c r="E1943" t="str">
        <f>VLOOKUP(A1943,gry!gry,2,FALSE)</f>
        <v>Avalone</v>
      </c>
    </row>
    <row r="1944" spans="1:5" x14ac:dyDescent="0.25">
      <c r="A1944">
        <v>127</v>
      </c>
      <c r="B1944">
        <v>517</v>
      </c>
      <c r="C1944" t="s">
        <v>522</v>
      </c>
      <c r="D1944">
        <v>9</v>
      </c>
      <c r="E1944" t="str">
        <f>VLOOKUP(A1944,gry!gry,2,FALSE)</f>
        <v>Root</v>
      </c>
    </row>
    <row r="1945" spans="1:5" x14ac:dyDescent="0.25">
      <c r="A1945">
        <v>49</v>
      </c>
      <c r="B1945">
        <v>519</v>
      </c>
      <c r="C1945" t="s">
        <v>523</v>
      </c>
      <c r="D1945">
        <v>8</v>
      </c>
      <c r="E1945" t="str">
        <f>VLOOKUP(A1945,gry!gry,2,FALSE)</f>
        <v>Gipf</v>
      </c>
    </row>
    <row r="1946" spans="1:5" x14ac:dyDescent="0.25">
      <c r="A1946">
        <v>77</v>
      </c>
      <c r="B1946">
        <v>519</v>
      </c>
      <c r="C1946" t="s">
        <v>521</v>
      </c>
      <c r="D1946">
        <v>10</v>
      </c>
      <c r="E1946" t="str">
        <f>VLOOKUP(A1946,gry!gry,2,FALSE)</f>
        <v>Wyprawa do El Dorado</v>
      </c>
    </row>
    <row r="1947" spans="1:5" x14ac:dyDescent="0.25">
      <c r="A1947">
        <v>90</v>
      </c>
      <c r="B1947">
        <v>519</v>
      </c>
      <c r="C1947" t="s">
        <v>523</v>
      </c>
      <c r="D1947">
        <v>10</v>
      </c>
      <c r="E1947" t="str">
        <f>VLOOKUP(A1947,gry!gry,2,FALSE)</f>
        <v>Takenoko</v>
      </c>
    </row>
    <row r="1948" spans="1:5" x14ac:dyDescent="0.25">
      <c r="A1948">
        <v>130</v>
      </c>
      <c r="B1948">
        <v>519</v>
      </c>
      <c r="C1948" t="s">
        <v>523</v>
      </c>
      <c r="D1948">
        <v>9</v>
      </c>
      <c r="E1948" t="str">
        <f>VLOOKUP(A1948,gry!gry,2,FALSE)</f>
        <v>Mamy szpiega</v>
      </c>
    </row>
    <row r="1949" spans="1:5" x14ac:dyDescent="0.25">
      <c r="A1949">
        <v>43</v>
      </c>
      <c r="B1949">
        <v>520</v>
      </c>
      <c r="C1949" t="s">
        <v>522</v>
      </c>
      <c r="D1949">
        <v>10</v>
      </c>
      <c r="E1949" t="str">
        <f>VLOOKUP(A1949,gry!gry,2,FALSE)</f>
        <v>Simurgh</v>
      </c>
    </row>
    <row r="1950" spans="1:5" x14ac:dyDescent="0.25">
      <c r="A1950">
        <v>72</v>
      </c>
      <c r="B1950">
        <v>520</v>
      </c>
      <c r="C1950" t="s">
        <v>522</v>
      </c>
      <c r="D1950">
        <v>10</v>
      </c>
      <c r="E1950" t="str">
        <f>VLOOKUP(A1950,gry!gry,2,FALSE)</f>
        <v>Bukiet</v>
      </c>
    </row>
    <row r="1951" spans="1:5" x14ac:dyDescent="0.25">
      <c r="A1951">
        <v>77</v>
      </c>
      <c r="B1951">
        <v>520</v>
      </c>
      <c r="C1951" t="s">
        <v>522</v>
      </c>
      <c r="D1951">
        <v>8</v>
      </c>
      <c r="E1951" t="str">
        <f>VLOOKUP(A1951,gry!gry,2,FALSE)</f>
        <v>Wyprawa do El Dorado</v>
      </c>
    </row>
    <row r="1952" spans="1:5" x14ac:dyDescent="0.25">
      <c r="A1952">
        <v>130</v>
      </c>
      <c r="B1952">
        <v>520</v>
      </c>
      <c r="C1952" t="s">
        <v>522</v>
      </c>
      <c r="D1952">
        <v>9</v>
      </c>
      <c r="E1952" t="str">
        <f>VLOOKUP(A1952,gry!gry,2,FALSE)</f>
        <v>Mamy szpiega</v>
      </c>
    </row>
    <row r="1953" spans="1:5" x14ac:dyDescent="0.25">
      <c r="A1953">
        <v>10</v>
      </c>
      <c r="B1953">
        <v>521</v>
      </c>
      <c r="C1953" t="s">
        <v>521</v>
      </c>
      <c r="D1953">
        <v>9</v>
      </c>
      <c r="E1953" t="str">
        <f>VLOOKUP(A1953,gry!gry,2,FALSE)</f>
        <v>Terra Mistica</v>
      </c>
    </row>
    <row r="1954" spans="1:5" x14ac:dyDescent="0.25">
      <c r="A1954">
        <v>44</v>
      </c>
      <c r="B1954">
        <v>521</v>
      </c>
      <c r="C1954" t="s">
        <v>522</v>
      </c>
      <c r="D1954">
        <v>8</v>
      </c>
      <c r="E1954" t="str">
        <f>VLOOKUP(A1954,gry!gry,2,FALSE)</f>
        <v>Mombasa</v>
      </c>
    </row>
    <row r="1955" spans="1:5" x14ac:dyDescent="0.25">
      <c r="A1955">
        <v>55</v>
      </c>
      <c r="B1955">
        <v>521</v>
      </c>
      <c r="C1955" t="s">
        <v>523</v>
      </c>
      <c r="D1955">
        <v>9</v>
      </c>
      <c r="E1955" t="str">
        <f>VLOOKUP(A1955,gry!gry,2,FALSE)</f>
        <v>Spindirella</v>
      </c>
    </row>
    <row r="1956" spans="1:5" x14ac:dyDescent="0.25">
      <c r="A1956">
        <v>75</v>
      </c>
      <c r="B1956">
        <v>521</v>
      </c>
      <c r="C1956" t="s">
        <v>521</v>
      </c>
      <c r="D1956">
        <v>8</v>
      </c>
      <c r="E1956" t="str">
        <f>VLOOKUP(A1956,gry!gry,2,FALSE)</f>
        <v>Memoir'44</v>
      </c>
    </row>
    <row r="1957" spans="1:5" x14ac:dyDescent="0.25">
      <c r="A1957">
        <v>89</v>
      </c>
      <c r="B1957">
        <v>521</v>
      </c>
      <c r="C1957" t="s">
        <v>522</v>
      </c>
      <c r="D1957">
        <v>9</v>
      </c>
      <c r="E1957" t="str">
        <f>VLOOKUP(A1957,gry!gry,2,FALSE)</f>
        <v>Krolestwo krolikow</v>
      </c>
    </row>
    <row r="1958" spans="1:5" x14ac:dyDescent="0.25">
      <c r="A1958">
        <v>3</v>
      </c>
      <c r="B1958">
        <v>522</v>
      </c>
      <c r="C1958" t="s">
        <v>523</v>
      </c>
      <c r="D1958">
        <v>9</v>
      </c>
      <c r="E1958" t="str">
        <f>VLOOKUP(A1958,gry!gry,2,FALSE)</f>
        <v>Splendor</v>
      </c>
    </row>
    <row r="1959" spans="1:5" x14ac:dyDescent="0.25">
      <c r="A1959">
        <v>9</v>
      </c>
      <c r="B1959">
        <v>522</v>
      </c>
      <c r="C1959" t="s">
        <v>521</v>
      </c>
      <c r="D1959">
        <v>8</v>
      </c>
      <c r="E1959" t="str">
        <f>VLOOKUP(A1959,gry!gry,2,FALSE)</f>
        <v>Zamki Burgundii</v>
      </c>
    </row>
    <row r="1960" spans="1:5" x14ac:dyDescent="0.25">
      <c r="A1960">
        <v>20</v>
      </c>
      <c r="B1960">
        <v>522</v>
      </c>
      <c r="C1960" t="s">
        <v>521</v>
      </c>
      <c r="D1960">
        <v>8</v>
      </c>
      <c r="E1960" t="str">
        <f>VLOOKUP(A1960,gry!gry,2,FALSE)</f>
        <v>Agricola</v>
      </c>
    </row>
    <row r="1961" spans="1:5" x14ac:dyDescent="0.25">
      <c r="A1961">
        <v>35</v>
      </c>
      <c r="B1961">
        <v>522</v>
      </c>
      <c r="C1961" t="s">
        <v>521</v>
      </c>
      <c r="D1961">
        <v>10</v>
      </c>
      <c r="E1961" t="str">
        <f>VLOOKUP(A1961,gry!gry,2,FALSE)</f>
        <v>Manhatan</v>
      </c>
    </row>
    <row r="1962" spans="1:5" x14ac:dyDescent="0.25">
      <c r="A1962">
        <v>38</v>
      </c>
      <c r="B1962">
        <v>522</v>
      </c>
      <c r="C1962" t="s">
        <v>521</v>
      </c>
      <c r="D1962">
        <v>9</v>
      </c>
      <c r="E1962" t="str">
        <f>VLOOKUP(A1962,gry!gry,2,FALSE)</f>
        <v>Epoka kamienia</v>
      </c>
    </row>
    <row r="1963" spans="1:5" x14ac:dyDescent="0.25">
      <c r="A1963">
        <v>40</v>
      </c>
      <c r="B1963">
        <v>522</v>
      </c>
      <c r="C1963" t="s">
        <v>521</v>
      </c>
      <c r="D1963">
        <v>8</v>
      </c>
      <c r="E1963" t="str">
        <f>VLOOKUP(A1963,gry!gry,2,FALSE)</f>
        <v>Teby</v>
      </c>
    </row>
    <row r="1964" spans="1:5" x14ac:dyDescent="0.25">
      <c r="A1964">
        <v>51</v>
      </c>
      <c r="B1964">
        <v>522</v>
      </c>
      <c r="C1964" t="s">
        <v>521</v>
      </c>
      <c r="D1964">
        <v>10</v>
      </c>
      <c r="E1964" t="str">
        <f>VLOOKUP(A1964,gry!gry,2,FALSE)</f>
        <v>Torres</v>
      </c>
    </row>
    <row r="1965" spans="1:5" x14ac:dyDescent="0.25">
      <c r="A1965">
        <v>56</v>
      </c>
      <c r="B1965">
        <v>523</v>
      </c>
      <c r="C1965" t="s">
        <v>521</v>
      </c>
      <c r="D1965">
        <v>8</v>
      </c>
      <c r="E1965" t="str">
        <f>VLOOKUP(A1965,gry!gry,2,FALSE)</f>
        <v>Colt Express</v>
      </c>
    </row>
    <row r="1966" spans="1:5" x14ac:dyDescent="0.25">
      <c r="A1966">
        <v>58</v>
      </c>
      <c r="B1966">
        <v>523</v>
      </c>
      <c r="C1966" t="s">
        <v>521</v>
      </c>
      <c r="D1966">
        <v>9</v>
      </c>
      <c r="E1966" t="str">
        <f>VLOOKUP(A1966,gry!gry,2,FALSE)</f>
        <v>K2</v>
      </c>
    </row>
    <row r="1967" spans="1:5" x14ac:dyDescent="0.25">
      <c r="A1967">
        <v>93</v>
      </c>
      <c r="B1967">
        <v>523</v>
      </c>
      <c r="C1967" t="s">
        <v>521</v>
      </c>
      <c r="D1967">
        <v>9</v>
      </c>
      <c r="E1967" t="str">
        <f>VLOOKUP(A1967,gry!gry,2,FALSE)</f>
        <v>Przebiegle wielblady</v>
      </c>
    </row>
    <row r="1968" spans="1:5" x14ac:dyDescent="0.25">
      <c r="A1968">
        <v>105</v>
      </c>
      <c r="B1968">
        <v>523</v>
      </c>
      <c r="C1968" t="s">
        <v>521</v>
      </c>
      <c r="D1968">
        <v>9</v>
      </c>
      <c r="E1968" t="str">
        <f>VLOOKUP(A1968,gry!gry,2,FALSE)</f>
        <v>Fortuna</v>
      </c>
    </row>
    <row r="1969" spans="1:5" x14ac:dyDescent="0.25">
      <c r="A1969">
        <v>130</v>
      </c>
      <c r="B1969">
        <v>523</v>
      </c>
      <c r="C1969" t="s">
        <v>521</v>
      </c>
      <c r="D1969">
        <v>8</v>
      </c>
      <c r="E1969" t="str">
        <f>VLOOKUP(A1969,gry!gry,2,FALSE)</f>
        <v>Mamy szpiega</v>
      </c>
    </row>
    <row r="1970" spans="1:5" x14ac:dyDescent="0.25">
      <c r="A1970">
        <v>1</v>
      </c>
      <c r="B1970">
        <v>524</v>
      </c>
      <c r="C1970" t="s">
        <v>523</v>
      </c>
      <c r="D1970">
        <v>9</v>
      </c>
      <c r="E1970" t="str">
        <f>VLOOKUP(A1970,gry!gry,2,FALSE)</f>
        <v>Wsiasc do Pociagu: Europa</v>
      </c>
    </row>
    <row r="1971" spans="1:5" x14ac:dyDescent="0.25">
      <c r="A1971">
        <v>5</v>
      </c>
      <c r="B1971">
        <v>524</v>
      </c>
      <c r="C1971" t="s">
        <v>523</v>
      </c>
      <c r="D1971">
        <v>8</v>
      </c>
      <c r="E1971" t="str">
        <f>VLOOKUP(A1971,gry!gry,2,FALSE)</f>
        <v>Dobble</v>
      </c>
    </row>
    <row r="1972" spans="1:5" x14ac:dyDescent="0.25">
      <c r="A1972">
        <v>83</v>
      </c>
      <c r="B1972">
        <v>524</v>
      </c>
      <c r="C1972" t="s">
        <v>523</v>
      </c>
      <c r="D1972">
        <v>9</v>
      </c>
      <c r="E1972" t="str">
        <f>VLOOKUP(A1972,gry!gry,2,FALSE)</f>
        <v>Century Korzenny Szlak</v>
      </c>
    </row>
    <row r="1973" spans="1:5" x14ac:dyDescent="0.25">
      <c r="A1973">
        <v>27</v>
      </c>
      <c r="B1973">
        <v>525</v>
      </c>
      <c r="C1973" t="s">
        <v>523</v>
      </c>
      <c r="D1973">
        <v>9</v>
      </c>
      <c r="E1973" t="str">
        <f>VLOOKUP(A1973,gry!gry,2,FALSE)</f>
        <v>Keyflower</v>
      </c>
    </row>
    <row r="1974" spans="1:5" x14ac:dyDescent="0.25">
      <c r="A1974">
        <v>127</v>
      </c>
      <c r="B1974">
        <v>525</v>
      </c>
      <c r="C1974" t="s">
        <v>523</v>
      </c>
      <c r="D1974">
        <v>8</v>
      </c>
      <c r="E1974" t="str">
        <f>VLOOKUP(A1974,gry!gry,2,FALSE)</f>
        <v>Root</v>
      </c>
    </row>
    <row r="1975" spans="1:5" x14ac:dyDescent="0.25">
      <c r="A1975">
        <v>23</v>
      </c>
      <c r="B1975">
        <v>526</v>
      </c>
      <c r="C1975" t="s">
        <v>523</v>
      </c>
      <c r="D1975">
        <v>10</v>
      </c>
      <c r="E1975" t="str">
        <f>VLOOKUP(A1975,gry!gry,2,FALSE)</f>
        <v>Everdell</v>
      </c>
    </row>
    <row r="1976" spans="1:5" x14ac:dyDescent="0.25">
      <c r="A1976">
        <v>36</v>
      </c>
      <c r="B1976">
        <v>526</v>
      </c>
      <c r="C1976" t="s">
        <v>523</v>
      </c>
      <c r="D1976">
        <v>10</v>
      </c>
      <c r="E1976" t="str">
        <f>VLOOKUP(A1976,gry!gry,2,FALSE)</f>
        <v>Szeryf z Nottingham</v>
      </c>
    </row>
    <row r="1977" spans="1:5" x14ac:dyDescent="0.25">
      <c r="A1977">
        <v>14</v>
      </c>
      <c r="B1977">
        <v>527</v>
      </c>
      <c r="C1977" t="s">
        <v>523</v>
      </c>
      <c r="D1977">
        <v>8</v>
      </c>
      <c r="E1977" t="str">
        <f>VLOOKUP(A1977,gry!gry,2,FALSE)</f>
        <v>Star Wars rebelia</v>
      </c>
    </row>
    <row r="1978" spans="1:5" x14ac:dyDescent="0.25">
      <c r="A1978">
        <v>19</v>
      </c>
      <c r="B1978">
        <v>527</v>
      </c>
      <c r="C1978" t="s">
        <v>522</v>
      </c>
      <c r="D1978">
        <v>8</v>
      </c>
      <c r="E1978" t="str">
        <f>VLOOKUP(A1978,gry!gry,2,FALSE)</f>
        <v>Kawerna</v>
      </c>
    </row>
    <row r="1979" spans="1:5" x14ac:dyDescent="0.25">
      <c r="A1979">
        <v>20</v>
      </c>
      <c r="B1979">
        <v>527</v>
      </c>
      <c r="C1979" t="s">
        <v>522</v>
      </c>
      <c r="D1979">
        <v>9</v>
      </c>
      <c r="E1979" t="str">
        <f>VLOOKUP(A1979,gry!gry,2,FALSE)</f>
        <v>Agricola</v>
      </c>
    </row>
    <row r="1980" spans="1:5" x14ac:dyDescent="0.25">
      <c r="A1980">
        <v>64</v>
      </c>
      <c r="B1980">
        <v>527</v>
      </c>
      <c r="C1980" t="s">
        <v>522</v>
      </c>
      <c r="D1980">
        <v>10</v>
      </c>
      <c r="E1980" t="str">
        <f>VLOOKUP(A1980,gry!gry,2,FALSE)</f>
        <v>Ubongo</v>
      </c>
    </row>
    <row r="1981" spans="1:5" x14ac:dyDescent="0.25">
      <c r="A1981">
        <v>58</v>
      </c>
      <c r="B1981">
        <v>528</v>
      </c>
      <c r="C1981" t="s">
        <v>522</v>
      </c>
      <c r="D1981">
        <v>9</v>
      </c>
      <c r="E1981" t="str">
        <f>VLOOKUP(A1981,gry!gry,2,FALSE)</f>
        <v>K2</v>
      </c>
    </row>
    <row r="1982" spans="1:5" x14ac:dyDescent="0.25">
      <c r="A1982">
        <v>64</v>
      </c>
      <c r="B1982">
        <v>528</v>
      </c>
      <c r="C1982" t="s">
        <v>521</v>
      </c>
      <c r="D1982">
        <v>9</v>
      </c>
      <c r="E1982" t="str">
        <f>VLOOKUP(A1982,gry!gry,2,FALSE)</f>
        <v>Ubongo</v>
      </c>
    </row>
    <row r="1983" spans="1:5" x14ac:dyDescent="0.25">
      <c r="A1983">
        <v>78</v>
      </c>
      <c r="B1983">
        <v>528</v>
      </c>
      <c r="C1983" t="s">
        <v>522</v>
      </c>
      <c r="D1983">
        <v>9</v>
      </c>
      <c r="E1983" t="str">
        <f>VLOOKUP(A1983,gry!gry,2,FALSE)</f>
        <v>4 pory roku</v>
      </c>
    </row>
    <row r="1984" spans="1:5" x14ac:dyDescent="0.25">
      <c r="A1984">
        <v>21</v>
      </c>
      <c r="B1984">
        <v>529</v>
      </c>
      <c r="C1984" t="s">
        <v>523</v>
      </c>
      <c r="D1984">
        <v>9</v>
      </c>
      <c r="E1984" t="str">
        <f>VLOOKUP(A1984,gry!gry,2,FALSE)</f>
        <v>Nemesis</v>
      </c>
    </row>
    <row r="1985" spans="1:5" x14ac:dyDescent="0.25">
      <c r="A1985">
        <v>44</v>
      </c>
      <c r="B1985">
        <v>529</v>
      </c>
      <c r="C1985" t="s">
        <v>521</v>
      </c>
      <c r="D1985">
        <v>9</v>
      </c>
      <c r="E1985" t="str">
        <f>VLOOKUP(A1985,gry!gry,2,FALSE)</f>
        <v>Mombasa</v>
      </c>
    </row>
    <row r="1986" spans="1:5" x14ac:dyDescent="0.25">
      <c r="A1986">
        <v>45</v>
      </c>
      <c r="B1986">
        <v>529</v>
      </c>
      <c r="C1986" t="s">
        <v>522</v>
      </c>
      <c r="D1986">
        <v>9</v>
      </c>
      <c r="E1986" t="str">
        <f>VLOOKUP(A1986,gry!gry,2,FALSE)</f>
        <v>Patchwork</v>
      </c>
    </row>
    <row r="1987" spans="1:5" x14ac:dyDescent="0.25">
      <c r="A1987">
        <v>64</v>
      </c>
      <c r="B1987">
        <v>529</v>
      </c>
      <c r="C1987" t="s">
        <v>523</v>
      </c>
      <c r="D1987">
        <v>9</v>
      </c>
      <c r="E1987" t="str">
        <f>VLOOKUP(A1987,gry!gry,2,FALSE)</f>
        <v>Ubongo</v>
      </c>
    </row>
    <row r="1988" spans="1:5" x14ac:dyDescent="0.25">
      <c r="A1988">
        <v>73</v>
      </c>
      <c r="B1988">
        <v>529</v>
      </c>
      <c r="C1988" t="s">
        <v>521</v>
      </c>
      <c r="D1988">
        <v>8</v>
      </c>
      <c r="E1988" t="str">
        <f>VLOOKUP(A1988,gry!gry,2,FALSE)</f>
        <v>Miasteczka</v>
      </c>
    </row>
    <row r="1989" spans="1:5" x14ac:dyDescent="0.25">
      <c r="A1989">
        <v>95</v>
      </c>
      <c r="B1989">
        <v>529</v>
      </c>
      <c r="C1989" t="s">
        <v>523</v>
      </c>
      <c r="D1989">
        <v>8</v>
      </c>
      <c r="E1989" t="str">
        <f>VLOOKUP(A1989,gry!gry,2,FALSE)</f>
        <v>Chatka z piernika</v>
      </c>
    </row>
    <row r="1990" spans="1:5" x14ac:dyDescent="0.25">
      <c r="A1990">
        <v>36</v>
      </c>
      <c r="B1990">
        <v>530</v>
      </c>
      <c r="C1990" t="s">
        <v>523</v>
      </c>
      <c r="D1990">
        <v>10</v>
      </c>
      <c r="E1990" t="str">
        <f>VLOOKUP(A1990,gry!gry,2,FALSE)</f>
        <v>Szeryf z Nottingham</v>
      </c>
    </row>
    <row r="1991" spans="1:5" x14ac:dyDescent="0.25">
      <c r="A1991">
        <v>67</v>
      </c>
      <c r="B1991">
        <v>530</v>
      </c>
      <c r="C1991" t="s">
        <v>522</v>
      </c>
      <c r="D1991">
        <v>8</v>
      </c>
      <c r="E1991" t="str">
        <f>VLOOKUP(A1991,gry!gry,2,FALSE)</f>
        <v>Troyes</v>
      </c>
    </row>
    <row r="1992" spans="1:5" x14ac:dyDescent="0.25">
      <c r="A1992">
        <v>100</v>
      </c>
      <c r="B1992">
        <v>530</v>
      </c>
      <c r="C1992" t="s">
        <v>522</v>
      </c>
      <c r="D1992">
        <v>9</v>
      </c>
      <c r="E1992" t="str">
        <f>VLOOKUP(A1992,gry!gry,2,FALSE)</f>
        <v>Avalone</v>
      </c>
    </row>
    <row r="1993" spans="1:5" x14ac:dyDescent="0.25">
      <c r="A1993">
        <v>126</v>
      </c>
      <c r="B1993">
        <v>530</v>
      </c>
      <c r="C1993" t="s">
        <v>522</v>
      </c>
      <c r="D1993">
        <v>10</v>
      </c>
      <c r="E1993" t="str">
        <f>VLOOKUP(A1993,gry!gry,2,FALSE)</f>
        <v>Concordia</v>
      </c>
    </row>
    <row r="1994" spans="1:5" x14ac:dyDescent="0.25">
      <c r="A1994">
        <v>41</v>
      </c>
      <c r="B1994">
        <v>531</v>
      </c>
      <c r="C1994" t="s">
        <v>522</v>
      </c>
      <c r="D1994">
        <v>9</v>
      </c>
      <c r="E1994" t="str">
        <f>VLOOKUP(A1994,gry!gry,2,FALSE)</f>
        <v>Sagrada</v>
      </c>
    </row>
    <row r="1995" spans="1:5" x14ac:dyDescent="0.25">
      <c r="A1995">
        <v>81</v>
      </c>
      <c r="B1995">
        <v>531</v>
      </c>
      <c r="C1995" t="s">
        <v>521</v>
      </c>
      <c r="D1995">
        <v>8</v>
      </c>
      <c r="E1995" t="str">
        <f>VLOOKUP(A1995,gry!gry,2,FALSE)</f>
        <v>Catan</v>
      </c>
    </row>
    <row r="1996" spans="1:5" x14ac:dyDescent="0.25">
      <c r="A1996">
        <v>6</v>
      </c>
      <c r="B1996">
        <v>532</v>
      </c>
      <c r="C1996" t="s">
        <v>522</v>
      </c>
      <c r="D1996">
        <v>9</v>
      </c>
      <c r="E1996" t="str">
        <f>VLOOKUP(A1996,gry!gry,2,FALSE)</f>
        <v>Azul</v>
      </c>
    </row>
    <row r="1997" spans="1:5" x14ac:dyDescent="0.25">
      <c r="A1997">
        <v>14</v>
      </c>
      <c r="B1997">
        <v>532</v>
      </c>
      <c r="C1997" t="s">
        <v>523</v>
      </c>
      <c r="D1997">
        <v>8</v>
      </c>
      <c r="E1997" t="str">
        <f>VLOOKUP(A1997,gry!gry,2,FALSE)</f>
        <v>Star Wars rebelia</v>
      </c>
    </row>
    <row r="1998" spans="1:5" x14ac:dyDescent="0.25">
      <c r="A1998">
        <v>70</v>
      </c>
      <c r="B1998">
        <v>532</v>
      </c>
      <c r="C1998" t="s">
        <v>521</v>
      </c>
      <c r="D1998">
        <v>8</v>
      </c>
      <c r="E1998" t="str">
        <f>VLOOKUP(A1998,gry!gry,2,FALSE)</f>
        <v>Alchemicy</v>
      </c>
    </row>
    <row r="1999" spans="1:5" x14ac:dyDescent="0.25">
      <c r="A1999">
        <v>73</v>
      </c>
      <c r="B1999">
        <v>532</v>
      </c>
      <c r="C1999" t="s">
        <v>522</v>
      </c>
      <c r="D1999">
        <v>9</v>
      </c>
      <c r="E1999" t="str">
        <f>VLOOKUP(A1999,gry!gry,2,FALSE)</f>
        <v>Miasteczka</v>
      </c>
    </row>
    <row r="2000" spans="1:5" x14ac:dyDescent="0.25">
      <c r="A2000">
        <v>82</v>
      </c>
      <c r="B2000">
        <v>532</v>
      </c>
      <c r="C2000" t="s">
        <v>523</v>
      </c>
      <c r="D2000">
        <v>9</v>
      </c>
      <c r="E2000" t="str">
        <f>VLOOKUP(A2000,gry!gry,2,FALSE)</f>
        <v>5 sekund</v>
      </c>
    </row>
    <row r="2001" spans="1:5" x14ac:dyDescent="0.25">
      <c r="A2001">
        <v>99</v>
      </c>
      <c r="B2001">
        <v>532</v>
      </c>
      <c r="C2001" t="s">
        <v>521</v>
      </c>
      <c r="D2001">
        <v>8</v>
      </c>
      <c r="E2001" t="str">
        <f>VLOOKUP(A2001,gry!gry,2,FALSE)</f>
        <v>Imperium Atakuje</v>
      </c>
    </row>
    <row r="2002" spans="1:5" x14ac:dyDescent="0.25">
      <c r="A2002">
        <v>33</v>
      </c>
      <c r="B2002">
        <v>533</v>
      </c>
      <c r="C2002" t="s">
        <v>521</v>
      </c>
      <c r="D2002">
        <v>10</v>
      </c>
      <c r="E2002" t="str">
        <f>VLOOKUP(A2002,gry!gry,2,FALSE)</f>
        <v>Kowale losu</v>
      </c>
    </row>
    <row r="2003" spans="1:5" x14ac:dyDescent="0.25">
      <c r="A2003">
        <v>76</v>
      </c>
      <c r="B2003">
        <v>533</v>
      </c>
      <c r="C2003" t="s">
        <v>521</v>
      </c>
      <c r="D2003">
        <v>9</v>
      </c>
      <c r="E2003" t="str">
        <f>VLOOKUP(A2003,gry!gry,2,FALSE)</f>
        <v>Detektyw</v>
      </c>
    </row>
    <row r="2004" spans="1:5" x14ac:dyDescent="0.25">
      <c r="A2004">
        <v>28</v>
      </c>
      <c r="B2004">
        <v>534</v>
      </c>
      <c r="C2004" t="s">
        <v>521</v>
      </c>
      <c r="D2004">
        <v>10</v>
      </c>
      <c r="E2004" t="str">
        <f>VLOOKUP(A2004,gry!gry,2,FALSE)</f>
        <v>Kemet</v>
      </c>
    </row>
    <row r="2005" spans="1:5" x14ac:dyDescent="0.25">
      <c r="A2005">
        <v>95</v>
      </c>
      <c r="B2005">
        <v>534</v>
      </c>
      <c r="C2005" t="s">
        <v>521</v>
      </c>
      <c r="D2005">
        <v>8</v>
      </c>
      <c r="E2005" t="str">
        <f>VLOOKUP(A2005,gry!gry,2,FALSE)</f>
        <v>Chatka z piernika</v>
      </c>
    </row>
    <row r="2006" spans="1:5" x14ac:dyDescent="0.25">
      <c r="A2006">
        <v>123</v>
      </c>
      <c r="B2006">
        <v>534</v>
      </c>
      <c r="C2006" t="s">
        <v>521</v>
      </c>
      <c r="D2006">
        <v>10</v>
      </c>
      <c r="E2006" t="str">
        <f>VLOOKUP(A2006,gry!gry,2,FALSE)</f>
        <v>Tzaar</v>
      </c>
    </row>
    <row r="2007" spans="1:5" x14ac:dyDescent="0.25">
      <c r="A2007">
        <v>38</v>
      </c>
      <c r="B2007">
        <v>535</v>
      </c>
      <c r="C2007" t="s">
        <v>521</v>
      </c>
      <c r="D2007">
        <v>8</v>
      </c>
      <c r="E2007" t="str">
        <f>VLOOKUP(A2007,gry!gry,2,FALSE)</f>
        <v>Epoka kamienia</v>
      </c>
    </row>
    <row r="2008" spans="1:5" x14ac:dyDescent="0.25">
      <c r="A2008">
        <v>102</v>
      </c>
      <c r="B2008">
        <v>535</v>
      </c>
      <c r="C2008" t="s">
        <v>521</v>
      </c>
      <c r="D2008">
        <v>8</v>
      </c>
      <c r="E2008" t="str">
        <f>VLOOKUP(A2008,gry!gry,2,FALSE)</f>
        <v>Dvonn</v>
      </c>
    </row>
    <row r="2009" spans="1:5" x14ac:dyDescent="0.25">
      <c r="A2009">
        <v>24</v>
      </c>
      <c r="B2009">
        <v>536</v>
      </c>
      <c r="C2009" t="s">
        <v>521</v>
      </c>
      <c r="D2009">
        <v>10</v>
      </c>
      <c r="E2009" t="str">
        <f>VLOOKUP(A2009,gry!gry,2,FALSE)</f>
        <v>Robinson Crusoe</v>
      </c>
    </row>
    <row r="2010" spans="1:5" x14ac:dyDescent="0.25">
      <c r="A2010">
        <v>41</v>
      </c>
      <c r="B2010">
        <v>536</v>
      </c>
      <c r="C2010" t="s">
        <v>521</v>
      </c>
      <c r="D2010">
        <v>9</v>
      </c>
      <c r="E2010" t="str">
        <f>VLOOKUP(A2010,gry!gry,2,FALSE)</f>
        <v>Sagrada</v>
      </c>
    </row>
    <row r="2011" spans="1:5" x14ac:dyDescent="0.25">
      <c r="A2011">
        <v>59</v>
      </c>
      <c r="B2011">
        <v>536</v>
      </c>
      <c r="C2011" t="s">
        <v>521</v>
      </c>
      <c r="D2011">
        <v>8</v>
      </c>
      <c r="E2011" t="str">
        <f>VLOOKUP(A2011,gry!gry,2,FALSE)</f>
        <v>Zamek smokow</v>
      </c>
    </row>
    <row r="2012" spans="1:5" x14ac:dyDescent="0.25">
      <c r="A2012">
        <v>69</v>
      </c>
      <c r="B2012">
        <v>536</v>
      </c>
      <c r="C2012" t="s">
        <v>523</v>
      </c>
      <c r="D2012">
        <v>10</v>
      </c>
      <c r="E2012" t="str">
        <f>VLOOKUP(A2012,gry!gry,2,FALSE)</f>
        <v>Architekci</v>
      </c>
    </row>
    <row r="2013" spans="1:5" x14ac:dyDescent="0.25">
      <c r="A2013">
        <v>70</v>
      </c>
      <c r="B2013">
        <v>536</v>
      </c>
      <c r="C2013" t="s">
        <v>523</v>
      </c>
      <c r="D2013">
        <v>8</v>
      </c>
      <c r="E2013" t="str">
        <f>VLOOKUP(A2013,gry!gry,2,FALSE)</f>
        <v>Alchemicy</v>
      </c>
    </row>
    <row r="2014" spans="1:5" x14ac:dyDescent="0.25">
      <c r="A2014">
        <v>86</v>
      </c>
      <c r="B2014">
        <v>536</v>
      </c>
      <c r="C2014" t="s">
        <v>523</v>
      </c>
      <c r="D2014">
        <v>10</v>
      </c>
      <c r="E2014" t="str">
        <f>VLOOKUP(A2014,gry!gry,2,FALSE)</f>
        <v>Gejsze</v>
      </c>
    </row>
    <row r="2015" spans="1:5" x14ac:dyDescent="0.25">
      <c r="A2015">
        <v>109</v>
      </c>
      <c r="B2015">
        <v>536</v>
      </c>
      <c r="C2015" t="s">
        <v>523</v>
      </c>
      <c r="D2015">
        <v>10</v>
      </c>
      <c r="E2015" t="str">
        <f>VLOOKUP(A2015,gry!gry,2,FALSE)</f>
        <v>Posrod gwiazd</v>
      </c>
    </row>
    <row r="2016" spans="1:5" x14ac:dyDescent="0.25">
      <c r="A2016">
        <v>121</v>
      </c>
      <c r="B2016">
        <v>536</v>
      </c>
      <c r="C2016" t="s">
        <v>523</v>
      </c>
      <c r="D2016">
        <v>10</v>
      </c>
      <c r="E2016" t="str">
        <f>VLOOKUP(A2016,gry!gry,2,FALSE)</f>
        <v>Mandala</v>
      </c>
    </row>
    <row r="2017" spans="1:5" x14ac:dyDescent="0.25">
      <c r="A2017">
        <v>7</v>
      </c>
      <c r="B2017">
        <v>537</v>
      </c>
      <c r="C2017" t="s">
        <v>523</v>
      </c>
      <c r="D2017">
        <v>9</v>
      </c>
      <c r="E2017" t="str">
        <f>VLOOKUP(A2017,gry!gry,2,FALSE)</f>
        <v>Na skrzydlach</v>
      </c>
    </row>
    <row r="2018" spans="1:5" x14ac:dyDescent="0.25">
      <c r="A2018">
        <v>20</v>
      </c>
      <c r="B2018">
        <v>537</v>
      </c>
      <c r="C2018" t="s">
        <v>523</v>
      </c>
      <c r="D2018">
        <v>9</v>
      </c>
      <c r="E2018" t="str">
        <f>VLOOKUP(A2018,gry!gry,2,FALSE)</f>
        <v>Agricola</v>
      </c>
    </row>
    <row r="2019" spans="1:5" x14ac:dyDescent="0.25">
      <c r="A2019">
        <v>49</v>
      </c>
      <c r="B2019">
        <v>537</v>
      </c>
      <c r="C2019" t="s">
        <v>523</v>
      </c>
      <c r="D2019">
        <v>10</v>
      </c>
      <c r="E2019" t="str">
        <f>VLOOKUP(A2019,gry!gry,2,FALSE)</f>
        <v>Gipf</v>
      </c>
    </row>
    <row r="2020" spans="1:5" x14ac:dyDescent="0.25">
      <c r="A2020">
        <v>88</v>
      </c>
      <c r="B2020">
        <v>537</v>
      </c>
      <c r="C2020" t="s">
        <v>522</v>
      </c>
      <c r="D2020">
        <v>10</v>
      </c>
      <c r="E2020" t="str">
        <f>VLOOKUP(A2020,gry!gry,2,FALSE)</f>
        <v>Gizmos</v>
      </c>
    </row>
    <row r="2021" spans="1:5" x14ac:dyDescent="0.25">
      <c r="A2021">
        <v>127</v>
      </c>
      <c r="B2021">
        <v>537</v>
      </c>
      <c r="C2021" t="s">
        <v>522</v>
      </c>
      <c r="D2021">
        <v>8</v>
      </c>
      <c r="E2021" t="str">
        <f>VLOOKUP(A2021,gry!gry,2,FALSE)</f>
        <v>Root</v>
      </c>
    </row>
    <row r="2022" spans="1:5" x14ac:dyDescent="0.25">
      <c r="A2022">
        <v>12</v>
      </c>
      <c r="B2022">
        <v>538</v>
      </c>
      <c r="C2022" t="s">
        <v>522</v>
      </c>
      <c r="D2022">
        <v>10</v>
      </c>
      <c r="E2022" t="str">
        <f>VLOOKUP(A2022,gry!gry,2,FALSE)</f>
        <v>Great Western Trail</v>
      </c>
    </row>
    <row r="2023" spans="1:5" x14ac:dyDescent="0.25">
      <c r="A2023">
        <v>22</v>
      </c>
      <c r="B2023">
        <v>538</v>
      </c>
      <c r="C2023" t="s">
        <v>522</v>
      </c>
      <c r="D2023">
        <v>10</v>
      </c>
      <c r="E2023" t="str">
        <f>VLOOKUP(A2023,gry!gry,2,FALSE)</f>
        <v>Blood Rage</v>
      </c>
    </row>
    <row r="2024" spans="1:5" x14ac:dyDescent="0.25">
      <c r="A2024">
        <v>41</v>
      </c>
      <c r="B2024">
        <v>538</v>
      </c>
      <c r="C2024" t="s">
        <v>521</v>
      </c>
      <c r="D2024">
        <v>9</v>
      </c>
      <c r="E2024" t="str">
        <f>VLOOKUP(A2024,gry!gry,2,FALSE)</f>
        <v>Sagrada</v>
      </c>
    </row>
    <row r="2025" spans="1:5" x14ac:dyDescent="0.25">
      <c r="A2025">
        <v>120</v>
      </c>
      <c r="B2025">
        <v>538</v>
      </c>
      <c r="C2025" t="s">
        <v>522</v>
      </c>
      <c r="D2025">
        <v>8</v>
      </c>
      <c r="E2025" t="str">
        <f>VLOOKUP(A2025,gry!gry,2,FALSE)</f>
        <v>Roj</v>
      </c>
    </row>
    <row r="2026" spans="1:5" x14ac:dyDescent="0.25">
      <c r="A2026">
        <v>36</v>
      </c>
      <c r="B2026">
        <v>539</v>
      </c>
      <c r="C2026" t="s">
        <v>523</v>
      </c>
      <c r="D2026">
        <v>9</v>
      </c>
      <c r="E2026" t="str">
        <f>VLOOKUP(A2026,gry!gry,2,FALSE)</f>
        <v>Szeryf z Nottingham</v>
      </c>
    </row>
    <row r="2027" spans="1:5" x14ac:dyDescent="0.25">
      <c r="A2027">
        <v>115</v>
      </c>
      <c r="B2027">
        <v>539</v>
      </c>
      <c r="C2027" t="s">
        <v>521</v>
      </c>
      <c r="D2027">
        <v>10</v>
      </c>
      <c r="E2027" t="str">
        <f>VLOOKUP(A2027,gry!gry,2,FALSE)</f>
        <v>Geniusz</v>
      </c>
    </row>
    <row r="2028" spans="1:5" x14ac:dyDescent="0.25">
      <c r="A2028">
        <v>10</v>
      </c>
      <c r="B2028">
        <v>540</v>
      </c>
      <c r="C2028" t="s">
        <v>522</v>
      </c>
      <c r="D2028">
        <v>10</v>
      </c>
      <c r="E2028" t="str">
        <f>VLOOKUP(A2028,gry!gry,2,FALSE)</f>
        <v>Terra Mistica</v>
      </c>
    </row>
    <row r="2029" spans="1:5" x14ac:dyDescent="0.25">
      <c r="A2029">
        <v>50</v>
      </c>
      <c r="B2029">
        <v>540</v>
      </c>
      <c r="C2029" t="s">
        <v>523</v>
      </c>
      <c r="D2029">
        <v>10</v>
      </c>
      <c r="E2029" t="str">
        <f>VLOOKUP(A2029,gry!gry,2,FALSE)</f>
        <v>Yinsh</v>
      </c>
    </row>
    <row r="2030" spans="1:5" x14ac:dyDescent="0.25">
      <c r="A2030">
        <v>98</v>
      </c>
      <c r="B2030">
        <v>540</v>
      </c>
      <c r="C2030" t="s">
        <v>521</v>
      </c>
      <c r="D2030">
        <v>8</v>
      </c>
      <c r="E2030" t="str">
        <f>VLOOKUP(A2030,gry!gry,2,FALSE)</f>
        <v>Brass</v>
      </c>
    </row>
    <row r="2031" spans="1:5" x14ac:dyDescent="0.25">
      <c r="A2031">
        <v>114</v>
      </c>
      <c r="B2031">
        <v>540</v>
      </c>
      <c r="C2031" t="s">
        <v>523</v>
      </c>
      <c r="D2031">
        <v>9</v>
      </c>
      <c r="E2031" t="str">
        <f>VLOOKUP(A2031,gry!gry,2,FALSE)</f>
        <v>Laguna</v>
      </c>
    </row>
    <row r="2032" spans="1:5" x14ac:dyDescent="0.25">
      <c r="A2032">
        <v>85</v>
      </c>
      <c r="B2032">
        <v>541</v>
      </c>
      <c r="C2032" t="s">
        <v>523</v>
      </c>
      <c r="D2032">
        <v>8</v>
      </c>
      <c r="E2032" t="str">
        <f>VLOOKUP(A2032,gry!gry,2,FALSE)</f>
        <v>Sushi Go</v>
      </c>
    </row>
    <row r="2033" spans="1:5" x14ac:dyDescent="0.25">
      <c r="A2033">
        <v>98</v>
      </c>
      <c r="B2033">
        <v>541</v>
      </c>
      <c r="C2033" t="s">
        <v>522</v>
      </c>
      <c r="D2033">
        <v>10</v>
      </c>
      <c r="E2033" t="str">
        <f>VLOOKUP(A2033,gry!gry,2,FALSE)</f>
        <v>Brass</v>
      </c>
    </row>
    <row r="2034" spans="1:5" x14ac:dyDescent="0.25">
      <c r="A2034">
        <v>115</v>
      </c>
      <c r="B2034">
        <v>541</v>
      </c>
      <c r="C2034" t="s">
        <v>522</v>
      </c>
      <c r="D2034">
        <v>9</v>
      </c>
      <c r="E2034" t="str">
        <f>VLOOKUP(A2034,gry!gry,2,FALSE)</f>
        <v>Geniusz</v>
      </c>
    </row>
    <row r="2035" spans="1:5" x14ac:dyDescent="0.25">
      <c r="A2035">
        <v>122</v>
      </c>
      <c r="B2035">
        <v>541</v>
      </c>
      <c r="C2035" t="s">
        <v>522</v>
      </c>
      <c r="D2035">
        <v>10</v>
      </c>
      <c r="E2035" t="str">
        <f>VLOOKUP(A2035,gry!gry,2,FALSE)</f>
        <v>Taluva</v>
      </c>
    </row>
    <row r="2036" spans="1:5" x14ac:dyDescent="0.25">
      <c r="A2036">
        <v>4</v>
      </c>
      <c r="B2036">
        <v>542</v>
      </c>
      <c r="C2036" t="s">
        <v>522</v>
      </c>
      <c r="D2036">
        <v>9</v>
      </c>
      <c r="E2036" t="str">
        <f>VLOOKUP(A2036,gry!gry,2,FALSE)</f>
        <v>Dixit</v>
      </c>
    </row>
    <row r="2037" spans="1:5" x14ac:dyDescent="0.25">
      <c r="A2037">
        <v>18</v>
      </c>
      <c r="B2037">
        <v>542</v>
      </c>
      <c r="C2037" t="s">
        <v>521</v>
      </c>
      <c r="D2037">
        <v>8</v>
      </c>
      <c r="E2037" t="str">
        <f>VLOOKUP(A2037,gry!gry,2,FALSE)</f>
        <v>Viticulture</v>
      </c>
    </row>
    <row r="2038" spans="1:5" x14ac:dyDescent="0.25">
      <c r="A2038">
        <v>36</v>
      </c>
      <c r="B2038">
        <v>542</v>
      </c>
      <c r="C2038" t="s">
        <v>522</v>
      </c>
      <c r="D2038">
        <v>9</v>
      </c>
      <c r="E2038" t="str">
        <f>VLOOKUP(A2038,gry!gry,2,FALSE)</f>
        <v>Szeryf z Nottingham</v>
      </c>
    </row>
    <row r="2039" spans="1:5" x14ac:dyDescent="0.25">
      <c r="A2039">
        <v>53</v>
      </c>
      <c r="B2039">
        <v>542</v>
      </c>
      <c r="C2039" t="s">
        <v>523</v>
      </c>
      <c r="D2039">
        <v>10</v>
      </c>
      <c r="E2039" t="str">
        <f>VLOOKUP(A2039,gry!gry,2,FALSE)</f>
        <v>Wybuchowa mieszanka</v>
      </c>
    </row>
    <row r="2040" spans="1:5" x14ac:dyDescent="0.25">
      <c r="A2040">
        <v>117</v>
      </c>
      <c r="B2040">
        <v>542</v>
      </c>
      <c r="C2040" t="s">
        <v>521</v>
      </c>
      <c r="D2040">
        <v>9</v>
      </c>
      <c r="E2040" t="str">
        <f>VLOOKUP(A2040,gry!gry,2,FALSE)</f>
        <v>Ubongo 3D</v>
      </c>
    </row>
    <row r="2041" spans="1:5" x14ac:dyDescent="0.25">
      <c r="A2041">
        <v>2</v>
      </c>
      <c r="B2041">
        <v>543</v>
      </c>
      <c r="C2041" t="s">
        <v>522</v>
      </c>
      <c r="D2041">
        <v>8</v>
      </c>
      <c r="E2041" t="str">
        <f>VLOOKUP(A2041,gry!gry,2,FALSE)</f>
        <v>Pandemia</v>
      </c>
    </row>
    <row r="2042" spans="1:5" x14ac:dyDescent="0.25">
      <c r="A2042">
        <v>9</v>
      </c>
      <c r="B2042">
        <v>543</v>
      </c>
      <c r="C2042" t="s">
        <v>523</v>
      </c>
      <c r="D2042">
        <v>8</v>
      </c>
      <c r="E2042" t="str">
        <f>VLOOKUP(A2042,gry!gry,2,FALSE)</f>
        <v>Zamki Burgundii</v>
      </c>
    </row>
    <row r="2043" spans="1:5" x14ac:dyDescent="0.25">
      <c r="A2043">
        <v>25</v>
      </c>
      <c r="B2043">
        <v>543</v>
      </c>
      <c r="C2043" t="s">
        <v>521</v>
      </c>
      <c r="D2043">
        <v>10</v>
      </c>
      <c r="E2043" t="str">
        <f>VLOOKUP(A2043,gry!gry,2,FALSE)</f>
        <v>Anachrony</v>
      </c>
    </row>
    <row r="2044" spans="1:5" x14ac:dyDescent="0.25">
      <c r="A2044">
        <v>27</v>
      </c>
      <c r="B2044">
        <v>543</v>
      </c>
      <c r="C2044" t="s">
        <v>521</v>
      </c>
      <c r="D2044">
        <v>9</v>
      </c>
      <c r="E2044" t="str">
        <f>VLOOKUP(A2044,gry!gry,2,FALSE)</f>
        <v>Keyflower</v>
      </c>
    </row>
    <row r="2045" spans="1:5" x14ac:dyDescent="0.25">
      <c r="A2045">
        <v>2</v>
      </c>
      <c r="B2045">
        <v>544</v>
      </c>
      <c r="C2045" t="s">
        <v>521</v>
      </c>
      <c r="D2045">
        <v>10</v>
      </c>
      <c r="E2045" t="str">
        <f>VLOOKUP(A2045,gry!gry,2,FALSE)</f>
        <v>Pandemia</v>
      </c>
    </row>
    <row r="2046" spans="1:5" x14ac:dyDescent="0.25">
      <c r="A2046">
        <v>8</v>
      </c>
      <c r="B2046">
        <v>544</v>
      </c>
      <c r="C2046" t="s">
        <v>521</v>
      </c>
      <c r="D2046">
        <v>9</v>
      </c>
      <c r="E2046" t="str">
        <f>VLOOKUP(A2046,gry!gry,2,FALSE)</f>
        <v>Terraformacja Marsa</v>
      </c>
    </row>
    <row r="2047" spans="1:5" x14ac:dyDescent="0.25">
      <c r="A2047">
        <v>88</v>
      </c>
      <c r="B2047">
        <v>544</v>
      </c>
      <c r="C2047" t="s">
        <v>521</v>
      </c>
      <c r="D2047">
        <v>9</v>
      </c>
      <c r="E2047" t="str">
        <f>VLOOKUP(A2047,gry!gry,2,FALSE)</f>
        <v>Gizmos</v>
      </c>
    </row>
    <row r="2048" spans="1:5" x14ac:dyDescent="0.25">
      <c r="A2048">
        <v>89</v>
      </c>
      <c r="B2048">
        <v>544</v>
      </c>
      <c r="C2048" t="s">
        <v>521</v>
      </c>
      <c r="D2048">
        <v>8</v>
      </c>
      <c r="E2048" t="str">
        <f>VLOOKUP(A2048,gry!gry,2,FALSE)</f>
        <v>Krolestwo krolikow</v>
      </c>
    </row>
    <row r="2049" spans="1:5" x14ac:dyDescent="0.25">
      <c r="A2049">
        <v>92</v>
      </c>
      <c r="B2049">
        <v>544</v>
      </c>
      <c r="C2049" t="s">
        <v>521</v>
      </c>
      <c r="D2049">
        <v>9</v>
      </c>
      <c r="E2049" t="str">
        <f>VLOOKUP(A2049,gry!gry,2,FALSE)</f>
        <v>Fotosynteza</v>
      </c>
    </row>
    <row r="2050" spans="1:5" x14ac:dyDescent="0.25">
      <c r="A2050">
        <v>4</v>
      </c>
      <c r="B2050">
        <v>545</v>
      </c>
      <c r="C2050" t="s">
        <v>521</v>
      </c>
      <c r="D2050">
        <v>8</v>
      </c>
      <c r="E2050" t="str">
        <f>VLOOKUP(A2050,gry!gry,2,FALSE)</f>
        <v>Dixit</v>
      </c>
    </row>
    <row r="2051" spans="1:5" x14ac:dyDescent="0.25">
      <c r="A2051">
        <v>12</v>
      </c>
      <c r="B2051">
        <v>545</v>
      </c>
      <c r="C2051" t="s">
        <v>521</v>
      </c>
      <c r="D2051">
        <v>8</v>
      </c>
      <c r="E2051" t="str">
        <f>VLOOKUP(A2051,gry!gry,2,FALSE)</f>
        <v>Great Western Trail</v>
      </c>
    </row>
    <row r="2052" spans="1:5" x14ac:dyDescent="0.25">
      <c r="A2052">
        <v>59</v>
      </c>
      <c r="B2052">
        <v>545</v>
      </c>
      <c r="C2052" t="s">
        <v>521</v>
      </c>
      <c r="D2052">
        <v>9</v>
      </c>
      <c r="E2052" t="str">
        <f>VLOOKUP(A2052,gry!gry,2,FALSE)</f>
        <v>Zamek smokow</v>
      </c>
    </row>
    <row r="2053" spans="1:5" x14ac:dyDescent="0.25">
      <c r="A2053">
        <v>75</v>
      </c>
      <c r="B2053">
        <v>545</v>
      </c>
      <c r="C2053" t="s">
        <v>521</v>
      </c>
      <c r="D2053">
        <v>9</v>
      </c>
      <c r="E2053" t="str">
        <f>VLOOKUP(A2053,gry!gry,2,FALSE)</f>
        <v>Memoir'44</v>
      </c>
    </row>
    <row r="2054" spans="1:5" x14ac:dyDescent="0.25">
      <c r="A2054">
        <v>1</v>
      </c>
      <c r="B2054">
        <v>546</v>
      </c>
      <c r="C2054" t="s">
        <v>523</v>
      </c>
      <c r="D2054">
        <v>10</v>
      </c>
      <c r="E2054" t="str">
        <f>VLOOKUP(A2054,gry!gry,2,FALSE)</f>
        <v>Wsiasc do Pociagu: Europa</v>
      </c>
    </row>
    <row r="2055" spans="1:5" x14ac:dyDescent="0.25">
      <c r="A2055">
        <v>13</v>
      </c>
      <c r="B2055">
        <v>547</v>
      </c>
      <c r="C2055" t="s">
        <v>523</v>
      </c>
      <c r="D2055">
        <v>10</v>
      </c>
      <c r="E2055" t="str">
        <f>VLOOKUP(A2055,gry!gry,2,FALSE)</f>
        <v>7 Cudow Swiata</v>
      </c>
    </row>
    <row r="2056" spans="1:5" x14ac:dyDescent="0.25">
      <c r="A2056">
        <v>86</v>
      </c>
      <c r="B2056">
        <v>547</v>
      </c>
      <c r="C2056" t="s">
        <v>523</v>
      </c>
      <c r="D2056">
        <v>8</v>
      </c>
      <c r="E2056" t="str">
        <f>VLOOKUP(A2056,gry!gry,2,FALSE)</f>
        <v>Gejsze</v>
      </c>
    </row>
    <row r="2057" spans="1:5" x14ac:dyDescent="0.25">
      <c r="A2057">
        <v>107</v>
      </c>
      <c r="B2057">
        <v>547</v>
      </c>
      <c r="C2057" t="s">
        <v>523</v>
      </c>
      <c r="D2057">
        <v>9</v>
      </c>
      <c r="E2057" t="str">
        <f>VLOOKUP(A2057,gry!gry,2,FALSE)</f>
        <v>Star Realms</v>
      </c>
    </row>
    <row r="2058" spans="1:5" x14ac:dyDescent="0.25">
      <c r="A2058">
        <v>127</v>
      </c>
      <c r="B2058">
        <v>547</v>
      </c>
      <c r="C2058" t="s">
        <v>523</v>
      </c>
      <c r="D2058">
        <v>10</v>
      </c>
      <c r="E2058" t="str">
        <f>VLOOKUP(A2058,gry!gry,2,FALSE)</f>
        <v>Root</v>
      </c>
    </row>
    <row r="2059" spans="1:5" x14ac:dyDescent="0.25">
      <c r="A2059">
        <v>55</v>
      </c>
      <c r="B2059">
        <v>548</v>
      </c>
      <c r="C2059" t="s">
        <v>523</v>
      </c>
      <c r="D2059">
        <v>9</v>
      </c>
      <c r="E2059" t="str">
        <f>VLOOKUP(A2059,gry!gry,2,FALSE)</f>
        <v>Spindirella</v>
      </c>
    </row>
    <row r="2060" spans="1:5" x14ac:dyDescent="0.25">
      <c r="A2060">
        <v>73</v>
      </c>
      <c r="B2060">
        <v>548</v>
      </c>
      <c r="C2060" t="s">
        <v>523</v>
      </c>
      <c r="D2060">
        <v>8</v>
      </c>
      <c r="E2060" t="str">
        <f>VLOOKUP(A2060,gry!gry,2,FALSE)</f>
        <v>Miasteczka</v>
      </c>
    </row>
    <row r="2061" spans="1:5" x14ac:dyDescent="0.25">
      <c r="A2061">
        <v>130</v>
      </c>
      <c r="B2061">
        <v>548</v>
      </c>
      <c r="C2061" t="s">
        <v>523</v>
      </c>
      <c r="D2061">
        <v>10</v>
      </c>
      <c r="E2061" t="str">
        <f>VLOOKUP(A2061,gry!gry,2,FALSE)</f>
        <v>Mamy szpiega</v>
      </c>
    </row>
    <row r="2062" spans="1:5" x14ac:dyDescent="0.25">
      <c r="A2062">
        <v>46</v>
      </c>
      <c r="B2062">
        <v>549</v>
      </c>
      <c r="C2062" t="s">
        <v>522</v>
      </c>
      <c r="D2062">
        <v>10</v>
      </c>
      <c r="E2062" t="str">
        <f>VLOOKUP(A2062,gry!gry,2,FALSE)</f>
        <v>Ogrodek</v>
      </c>
    </row>
    <row r="2063" spans="1:5" x14ac:dyDescent="0.25">
      <c r="A2063">
        <v>119</v>
      </c>
      <c r="B2063">
        <v>549</v>
      </c>
      <c r="C2063" t="s">
        <v>522</v>
      </c>
      <c r="D2063">
        <v>10</v>
      </c>
      <c r="E2063" t="str">
        <f>VLOOKUP(A2063,gry!gry,2,FALSE)</f>
        <v>Mr. Jack</v>
      </c>
    </row>
    <row r="2064" spans="1:5" x14ac:dyDescent="0.25">
      <c r="A2064">
        <v>121</v>
      </c>
      <c r="B2064">
        <v>549</v>
      </c>
      <c r="C2064" t="s">
        <v>522</v>
      </c>
      <c r="D2064">
        <v>8</v>
      </c>
      <c r="E2064" t="str">
        <f>VLOOKUP(A2064,gry!gry,2,FALSE)</f>
        <v>Mandala</v>
      </c>
    </row>
    <row r="2065" spans="1:5" x14ac:dyDescent="0.25">
      <c r="A2065">
        <v>1</v>
      </c>
      <c r="B2065">
        <v>550</v>
      </c>
      <c r="C2065" t="s">
        <v>522</v>
      </c>
      <c r="D2065">
        <v>9</v>
      </c>
      <c r="E2065" t="str">
        <f>VLOOKUP(A2065,gry!gry,2,FALSE)</f>
        <v>Wsiasc do Pociagu: Europa</v>
      </c>
    </row>
    <row r="2066" spans="1:5" x14ac:dyDescent="0.25">
      <c r="A2066">
        <v>110</v>
      </c>
      <c r="B2066">
        <v>550</v>
      </c>
      <c r="C2066" t="s">
        <v>521</v>
      </c>
      <c r="D2066">
        <v>9</v>
      </c>
      <c r="E2066" t="str">
        <f>VLOOKUP(A2066,gry!gry,2,FALSE)</f>
        <v>Pedzace zolwie</v>
      </c>
    </row>
    <row r="2067" spans="1:5" x14ac:dyDescent="0.25">
      <c r="A2067">
        <v>122</v>
      </c>
      <c r="B2067">
        <v>550</v>
      </c>
      <c r="C2067" t="s">
        <v>522</v>
      </c>
      <c r="D2067">
        <v>10</v>
      </c>
      <c r="E2067" t="str">
        <f>VLOOKUP(A2067,gry!gry,2,FALSE)</f>
        <v>Taluva</v>
      </c>
    </row>
    <row r="2068" spans="1:5" x14ac:dyDescent="0.25">
      <c r="A2068">
        <v>124</v>
      </c>
      <c r="B2068">
        <v>550</v>
      </c>
      <c r="C2068" t="s">
        <v>523</v>
      </c>
      <c r="D2068">
        <v>9</v>
      </c>
      <c r="E2068" t="str">
        <f>VLOOKUP(A2068,gry!gry,2,FALSE)</f>
        <v>Blokus</v>
      </c>
    </row>
    <row r="2069" spans="1:5" x14ac:dyDescent="0.25">
      <c r="A2069">
        <v>109</v>
      </c>
      <c r="B2069">
        <v>551</v>
      </c>
      <c r="C2069" t="s">
        <v>521</v>
      </c>
      <c r="D2069">
        <v>9</v>
      </c>
      <c r="E2069" t="str">
        <f>VLOOKUP(A2069,gry!gry,2,FALSE)</f>
        <v>Posrod gwiazd</v>
      </c>
    </row>
    <row r="2070" spans="1:5" x14ac:dyDescent="0.25">
      <c r="A2070">
        <v>127</v>
      </c>
      <c r="B2070">
        <v>551</v>
      </c>
      <c r="C2070" t="s">
        <v>522</v>
      </c>
      <c r="D2070">
        <v>10</v>
      </c>
      <c r="E2070" t="str">
        <f>VLOOKUP(A2070,gry!gry,2,FALSE)</f>
        <v>Root</v>
      </c>
    </row>
    <row r="2071" spans="1:5" x14ac:dyDescent="0.25">
      <c r="A2071">
        <v>44</v>
      </c>
      <c r="B2071">
        <v>552</v>
      </c>
      <c r="C2071" t="s">
        <v>523</v>
      </c>
      <c r="D2071">
        <v>10</v>
      </c>
      <c r="E2071" t="str">
        <f>VLOOKUP(A2071,gry!gry,2,FALSE)</f>
        <v>Mombasa</v>
      </c>
    </row>
    <row r="2072" spans="1:5" x14ac:dyDescent="0.25">
      <c r="A2072">
        <v>58</v>
      </c>
      <c r="B2072">
        <v>552</v>
      </c>
      <c r="C2072" t="s">
        <v>521</v>
      </c>
      <c r="D2072">
        <v>9</v>
      </c>
      <c r="E2072" t="str">
        <f>VLOOKUP(A2072,gry!gry,2,FALSE)</f>
        <v>K2</v>
      </c>
    </row>
    <row r="2073" spans="1:5" x14ac:dyDescent="0.25">
      <c r="A2073">
        <v>77</v>
      </c>
      <c r="B2073">
        <v>552</v>
      </c>
      <c r="C2073" t="s">
        <v>523</v>
      </c>
      <c r="D2073">
        <v>8</v>
      </c>
      <c r="E2073" t="str">
        <f>VLOOKUP(A2073,gry!gry,2,FALSE)</f>
        <v>Wyprawa do El Dorado</v>
      </c>
    </row>
    <row r="2074" spans="1:5" x14ac:dyDescent="0.25">
      <c r="A2074">
        <v>82</v>
      </c>
      <c r="B2074">
        <v>552</v>
      </c>
      <c r="C2074" t="s">
        <v>523</v>
      </c>
      <c r="D2074">
        <v>9</v>
      </c>
      <c r="E2074" t="str">
        <f>VLOOKUP(A2074,gry!gry,2,FALSE)</f>
        <v>5 sekund</v>
      </c>
    </row>
    <row r="2075" spans="1:5" x14ac:dyDescent="0.25">
      <c r="A2075">
        <v>34</v>
      </c>
      <c r="B2075">
        <v>553</v>
      </c>
      <c r="C2075" t="s">
        <v>522</v>
      </c>
      <c r="D2075">
        <v>8</v>
      </c>
      <c r="E2075" t="str">
        <f>VLOOKUP(A2075,gry!gry,2,FALSE)</f>
        <v>Reef</v>
      </c>
    </row>
    <row r="2076" spans="1:5" x14ac:dyDescent="0.25">
      <c r="A2076">
        <v>35</v>
      </c>
      <c r="B2076">
        <v>553</v>
      </c>
      <c r="C2076" t="s">
        <v>522</v>
      </c>
      <c r="D2076">
        <v>8</v>
      </c>
      <c r="E2076" t="str">
        <f>VLOOKUP(A2076,gry!gry,2,FALSE)</f>
        <v>Manhatan</v>
      </c>
    </row>
    <row r="2077" spans="1:5" x14ac:dyDescent="0.25">
      <c r="A2077">
        <v>76</v>
      </c>
      <c r="B2077">
        <v>553</v>
      </c>
      <c r="C2077" t="s">
        <v>522</v>
      </c>
      <c r="D2077">
        <v>9</v>
      </c>
      <c r="E2077" t="str">
        <f>VLOOKUP(A2077,gry!gry,2,FALSE)</f>
        <v>Detektyw</v>
      </c>
    </row>
    <row r="2078" spans="1:5" x14ac:dyDescent="0.25">
      <c r="A2078">
        <v>80</v>
      </c>
      <c r="B2078">
        <v>553</v>
      </c>
      <c r="C2078" t="s">
        <v>522</v>
      </c>
      <c r="D2078">
        <v>9</v>
      </c>
      <c r="E2078" t="str">
        <f>VLOOKUP(A2078,gry!gry,2,FALSE)</f>
        <v>Bolidy</v>
      </c>
    </row>
    <row r="2079" spans="1:5" x14ac:dyDescent="0.25">
      <c r="A2079">
        <v>11</v>
      </c>
      <c r="B2079">
        <v>554</v>
      </c>
      <c r="C2079" t="s">
        <v>521</v>
      </c>
      <c r="D2079">
        <v>9</v>
      </c>
      <c r="E2079" t="str">
        <f>VLOOKUP(A2079,gry!gry,2,FALSE)</f>
        <v>Scythe</v>
      </c>
    </row>
    <row r="2080" spans="1:5" x14ac:dyDescent="0.25">
      <c r="A2080">
        <v>12</v>
      </c>
      <c r="B2080">
        <v>554</v>
      </c>
      <c r="C2080" t="s">
        <v>522</v>
      </c>
      <c r="D2080">
        <v>10</v>
      </c>
      <c r="E2080" t="str">
        <f>VLOOKUP(A2080,gry!gry,2,FALSE)</f>
        <v>Great Western Trail</v>
      </c>
    </row>
    <row r="2081" spans="1:5" x14ac:dyDescent="0.25">
      <c r="A2081">
        <v>31</v>
      </c>
      <c r="B2081">
        <v>554</v>
      </c>
      <c r="C2081" t="s">
        <v>523</v>
      </c>
      <c r="D2081">
        <v>8</v>
      </c>
      <c r="E2081" t="str">
        <f>VLOOKUP(A2081,gry!gry,2,FALSE)</f>
        <v>Drako</v>
      </c>
    </row>
    <row r="2082" spans="1:5" x14ac:dyDescent="0.25">
      <c r="A2082">
        <v>79</v>
      </c>
      <c r="B2082">
        <v>554</v>
      </c>
      <c r="C2082" t="s">
        <v>521</v>
      </c>
      <c r="D2082">
        <v>9</v>
      </c>
      <c r="E2082" t="str">
        <f>VLOOKUP(A2082,gry!gry,2,FALSE)</f>
        <v>Wielka Petla</v>
      </c>
    </row>
    <row r="2083" spans="1:5" x14ac:dyDescent="0.25">
      <c r="A2083">
        <v>99</v>
      </c>
      <c r="B2083">
        <v>554</v>
      </c>
      <c r="C2083" t="s">
        <v>522</v>
      </c>
      <c r="D2083">
        <v>9</v>
      </c>
      <c r="E2083" t="str">
        <f>VLOOKUP(A2083,gry!gry,2,FALSE)</f>
        <v>Imperium Atakuje</v>
      </c>
    </row>
    <row r="2084" spans="1:5" x14ac:dyDescent="0.25">
      <c r="A2084">
        <v>108</v>
      </c>
      <c r="B2084">
        <v>554</v>
      </c>
      <c r="C2084" t="s">
        <v>523</v>
      </c>
      <c r="D2084">
        <v>9</v>
      </c>
      <c r="E2084" t="str">
        <f>VLOOKUP(A2084,gry!gry,2,FALSE)</f>
        <v>Swiatowy Konflikt</v>
      </c>
    </row>
    <row r="2085" spans="1:5" x14ac:dyDescent="0.25">
      <c r="A2085">
        <v>123</v>
      </c>
      <c r="B2085">
        <v>554</v>
      </c>
      <c r="C2085" t="s">
        <v>521</v>
      </c>
      <c r="D2085">
        <v>9</v>
      </c>
      <c r="E2085" t="str">
        <f>VLOOKUP(A2085,gry!gry,2,FALSE)</f>
        <v>Tzaar</v>
      </c>
    </row>
    <row r="2086" spans="1:5" x14ac:dyDescent="0.25">
      <c r="A2086">
        <v>131</v>
      </c>
      <c r="B2086">
        <v>554</v>
      </c>
      <c r="C2086" t="s">
        <v>521</v>
      </c>
      <c r="D2086">
        <v>10</v>
      </c>
      <c r="E2086" t="str">
        <f>VLOOKUP(A2086,gry!gry,2,FALSE)</f>
        <v>Koncept</v>
      </c>
    </row>
    <row r="2087" spans="1:5" x14ac:dyDescent="0.25">
      <c r="A2087">
        <v>1</v>
      </c>
      <c r="B2087">
        <v>555</v>
      </c>
      <c r="C2087" t="s">
        <v>521</v>
      </c>
      <c r="D2087">
        <v>9</v>
      </c>
      <c r="E2087" t="str">
        <f>VLOOKUP(A2087,gry!gry,2,FALSE)</f>
        <v>Wsiasc do Pociagu: Europa</v>
      </c>
    </row>
    <row r="2088" spans="1:5" x14ac:dyDescent="0.25">
      <c r="A2088">
        <v>22</v>
      </c>
      <c r="B2088">
        <v>555</v>
      </c>
      <c r="C2088" t="s">
        <v>521</v>
      </c>
      <c r="D2088">
        <v>8</v>
      </c>
      <c r="E2088" t="str">
        <f>VLOOKUP(A2088,gry!gry,2,FALSE)</f>
        <v>Blood Rage</v>
      </c>
    </row>
    <row r="2089" spans="1:5" x14ac:dyDescent="0.25">
      <c r="A2089">
        <v>60</v>
      </c>
      <c r="B2089">
        <v>555</v>
      </c>
      <c r="C2089" t="s">
        <v>521</v>
      </c>
      <c r="D2089">
        <v>8</v>
      </c>
      <c r="E2089" t="str">
        <f>VLOOKUP(A2089,gry!gry,2,FALSE)</f>
        <v>Chinczyk</v>
      </c>
    </row>
    <row r="2090" spans="1:5" x14ac:dyDescent="0.25">
      <c r="A2090">
        <v>112</v>
      </c>
      <c r="B2090">
        <v>555</v>
      </c>
      <c r="C2090" t="s">
        <v>521</v>
      </c>
      <c r="D2090">
        <v>8</v>
      </c>
      <c r="E2090" t="str">
        <f>VLOOKUP(A2090,gry!gry,2,FALSE)</f>
        <v>Scrabble</v>
      </c>
    </row>
    <row r="2091" spans="1:5" x14ac:dyDescent="0.25">
      <c r="A2091">
        <v>8</v>
      </c>
      <c r="B2091">
        <v>556</v>
      </c>
      <c r="C2091" t="s">
        <v>521</v>
      </c>
      <c r="D2091">
        <v>9</v>
      </c>
      <c r="E2091" t="str">
        <f>VLOOKUP(A2091,gry!gry,2,FALSE)</f>
        <v>Terraformacja Marsa</v>
      </c>
    </row>
    <row r="2092" spans="1:5" x14ac:dyDescent="0.25">
      <c r="A2092">
        <v>20</v>
      </c>
      <c r="B2092">
        <v>556</v>
      </c>
      <c r="C2092" t="s">
        <v>521</v>
      </c>
      <c r="D2092">
        <v>8</v>
      </c>
      <c r="E2092" t="str">
        <f>VLOOKUP(A2092,gry!gry,2,FALSE)</f>
        <v>Agricola</v>
      </c>
    </row>
    <row r="2093" spans="1:5" x14ac:dyDescent="0.25">
      <c r="A2093">
        <v>42</v>
      </c>
      <c r="B2093">
        <v>556</v>
      </c>
      <c r="C2093" t="s">
        <v>521</v>
      </c>
      <c r="D2093">
        <v>8</v>
      </c>
      <c r="E2093" t="str">
        <f>VLOOKUP(A2093,gry!gry,2,FALSE)</f>
        <v>Santorini</v>
      </c>
    </row>
    <row r="2094" spans="1:5" x14ac:dyDescent="0.25">
      <c r="A2094">
        <v>55</v>
      </c>
      <c r="B2094">
        <v>556</v>
      </c>
      <c r="C2094" t="s">
        <v>521</v>
      </c>
      <c r="D2094">
        <v>8</v>
      </c>
      <c r="E2094" t="str">
        <f>VLOOKUP(A2094,gry!gry,2,FALSE)</f>
        <v>Spindirella</v>
      </c>
    </row>
    <row r="2095" spans="1:5" x14ac:dyDescent="0.25">
      <c r="A2095">
        <v>60</v>
      </c>
      <c r="B2095">
        <v>556</v>
      </c>
      <c r="C2095" t="s">
        <v>521</v>
      </c>
      <c r="D2095">
        <v>10</v>
      </c>
      <c r="E2095" t="str">
        <f>VLOOKUP(A2095,gry!gry,2,FALSE)</f>
        <v>Chinczyk</v>
      </c>
    </row>
    <row r="2096" spans="1:5" x14ac:dyDescent="0.25">
      <c r="A2096">
        <v>108</v>
      </c>
      <c r="B2096">
        <v>556</v>
      </c>
      <c r="C2096" t="s">
        <v>523</v>
      </c>
      <c r="D2096">
        <v>10</v>
      </c>
      <c r="E2096" t="str">
        <f>VLOOKUP(A2096,gry!gry,2,FALSE)</f>
        <v>Swiatowy Konflikt</v>
      </c>
    </row>
    <row r="2097" spans="1:5" x14ac:dyDescent="0.25">
      <c r="A2097">
        <v>15</v>
      </c>
      <c r="B2097">
        <v>557</v>
      </c>
      <c r="C2097" t="s">
        <v>523</v>
      </c>
      <c r="D2097">
        <v>10</v>
      </c>
      <c r="E2097" t="str">
        <f>VLOOKUP(A2097,gry!gry,2,FALSE)</f>
        <v>Szarlatani z Pasikorowic</v>
      </c>
    </row>
    <row r="2098" spans="1:5" x14ac:dyDescent="0.25">
      <c r="A2098">
        <v>27</v>
      </c>
      <c r="B2098">
        <v>557</v>
      </c>
      <c r="C2098" t="s">
        <v>523</v>
      </c>
      <c r="D2098">
        <v>9</v>
      </c>
      <c r="E2098" t="str">
        <f>VLOOKUP(A2098,gry!gry,2,FALSE)</f>
        <v>Keyflower</v>
      </c>
    </row>
    <row r="2099" spans="1:5" x14ac:dyDescent="0.25">
      <c r="A2099">
        <v>89</v>
      </c>
      <c r="B2099">
        <v>557</v>
      </c>
      <c r="C2099" t="s">
        <v>523</v>
      </c>
      <c r="D2099">
        <v>8</v>
      </c>
      <c r="E2099" t="str">
        <f>VLOOKUP(A2099,gry!gry,2,FALSE)</f>
        <v>Krolestwo krolikow</v>
      </c>
    </row>
    <row r="2100" spans="1:5" x14ac:dyDescent="0.25">
      <c r="A2100">
        <v>96</v>
      </c>
      <c r="B2100">
        <v>557</v>
      </c>
      <c r="C2100" t="s">
        <v>523</v>
      </c>
      <c r="D2100">
        <v>9</v>
      </c>
      <c r="E2100" t="str">
        <f>VLOOKUP(A2100,gry!gry,2,FALSE)</f>
        <v>Zooloretto</v>
      </c>
    </row>
    <row r="2101" spans="1:5" x14ac:dyDescent="0.25">
      <c r="A2101">
        <v>105</v>
      </c>
      <c r="B2101">
        <v>557</v>
      </c>
      <c r="C2101" t="s">
        <v>523</v>
      </c>
      <c r="D2101">
        <v>10</v>
      </c>
      <c r="E2101" t="str">
        <f>VLOOKUP(A2101,gry!gry,2,FALSE)</f>
        <v>Fortuna</v>
      </c>
    </row>
    <row r="2102" spans="1:5" x14ac:dyDescent="0.25">
      <c r="A2102">
        <v>32</v>
      </c>
      <c r="B2102">
        <v>558</v>
      </c>
      <c r="C2102" t="s">
        <v>523</v>
      </c>
      <c r="D2102">
        <v>10</v>
      </c>
      <c r="E2102" t="str">
        <f>VLOOKUP(A2102,gry!gry,2,FALSE)</f>
        <v>Tajemnice labiryntu</v>
      </c>
    </row>
    <row r="2103" spans="1:5" x14ac:dyDescent="0.25">
      <c r="A2103">
        <v>35</v>
      </c>
      <c r="B2103">
        <v>558</v>
      </c>
      <c r="C2103" t="s">
        <v>523</v>
      </c>
      <c r="D2103">
        <v>8</v>
      </c>
      <c r="E2103" t="str">
        <f>VLOOKUP(A2103,gry!gry,2,FALSE)</f>
        <v>Manhatan</v>
      </c>
    </row>
    <row r="2104" spans="1:5" x14ac:dyDescent="0.25">
      <c r="A2104">
        <v>58</v>
      </c>
      <c r="B2104">
        <v>558</v>
      </c>
      <c r="C2104" t="s">
        <v>522</v>
      </c>
      <c r="D2104">
        <v>10</v>
      </c>
      <c r="E2104" t="str">
        <f>VLOOKUP(A2104,gry!gry,2,FALSE)</f>
        <v>K2</v>
      </c>
    </row>
    <row r="2105" spans="1:5" x14ac:dyDescent="0.25">
      <c r="A2105">
        <v>106</v>
      </c>
      <c r="B2105">
        <v>558</v>
      </c>
      <c r="C2105" t="s">
        <v>522</v>
      </c>
      <c r="D2105">
        <v>9</v>
      </c>
      <c r="E2105" t="str">
        <f>VLOOKUP(A2105,gry!gry,2,FALSE)</f>
        <v>Milionerzy</v>
      </c>
    </row>
    <row r="2106" spans="1:5" x14ac:dyDescent="0.25">
      <c r="A2106">
        <v>107</v>
      </c>
      <c r="B2106">
        <v>558</v>
      </c>
      <c r="C2106" t="s">
        <v>522</v>
      </c>
      <c r="D2106">
        <v>9</v>
      </c>
      <c r="E2106" t="str">
        <f>VLOOKUP(A2106,gry!gry,2,FALSE)</f>
        <v>Star Realms</v>
      </c>
    </row>
    <row r="2107" spans="1:5" x14ac:dyDescent="0.25">
      <c r="A2107">
        <v>122</v>
      </c>
      <c r="B2107">
        <v>558</v>
      </c>
      <c r="C2107" t="s">
        <v>522</v>
      </c>
      <c r="D2107">
        <v>9</v>
      </c>
      <c r="E2107" t="str">
        <f>VLOOKUP(A2107,gry!gry,2,FALSE)</f>
        <v>Taluva</v>
      </c>
    </row>
    <row r="2108" spans="1:5" x14ac:dyDescent="0.25">
      <c r="A2108">
        <v>26</v>
      </c>
      <c r="B2108">
        <v>559</v>
      </c>
      <c r="C2108" t="s">
        <v>521</v>
      </c>
      <c r="D2108">
        <v>10</v>
      </c>
      <c r="E2108" t="str">
        <f>VLOOKUP(A2108,gry!gry,2,FALSE)</f>
        <v>Piec klanow</v>
      </c>
    </row>
    <row r="2109" spans="1:5" x14ac:dyDescent="0.25">
      <c r="A2109">
        <v>52</v>
      </c>
      <c r="B2109">
        <v>559</v>
      </c>
      <c r="C2109" t="s">
        <v>522</v>
      </c>
      <c r="D2109">
        <v>8</v>
      </c>
      <c r="E2109" t="str">
        <f>VLOOKUP(A2109,gry!gry,2,FALSE)</f>
        <v>Lyngk</v>
      </c>
    </row>
    <row r="2110" spans="1:5" x14ac:dyDescent="0.25">
      <c r="A2110">
        <v>58</v>
      </c>
      <c r="B2110">
        <v>559</v>
      </c>
      <c r="C2110" t="s">
        <v>523</v>
      </c>
      <c r="D2110">
        <v>9</v>
      </c>
      <c r="E2110" t="str">
        <f>VLOOKUP(A2110,gry!gry,2,FALSE)</f>
        <v>K2</v>
      </c>
    </row>
    <row r="2111" spans="1:5" x14ac:dyDescent="0.25">
      <c r="A2111">
        <v>89</v>
      </c>
      <c r="B2111">
        <v>559</v>
      </c>
      <c r="C2111" t="s">
        <v>521</v>
      </c>
      <c r="D2111">
        <v>10</v>
      </c>
      <c r="E2111" t="str">
        <f>VLOOKUP(A2111,gry!gry,2,FALSE)</f>
        <v>Krolestwo krolikow</v>
      </c>
    </row>
    <row r="2112" spans="1:5" x14ac:dyDescent="0.25">
      <c r="A2112">
        <v>61</v>
      </c>
      <c r="B2112">
        <v>560</v>
      </c>
      <c r="C2112" t="s">
        <v>522</v>
      </c>
      <c r="D2112">
        <v>10</v>
      </c>
      <c r="E2112" t="str">
        <f>VLOOKUP(A2112,gry!gry,2,FALSE)</f>
        <v>Szachy</v>
      </c>
    </row>
    <row r="2113" spans="1:5" x14ac:dyDescent="0.25">
      <c r="A2113">
        <v>77</v>
      </c>
      <c r="B2113">
        <v>560</v>
      </c>
      <c r="C2113" t="s">
        <v>523</v>
      </c>
      <c r="D2113">
        <v>8</v>
      </c>
      <c r="E2113" t="str">
        <f>VLOOKUP(A2113,gry!gry,2,FALSE)</f>
        <v>Wyprawa do El Dorado</v>
      </c>
    </row>
    <row r="2114" spans="1:5" x14ac:dyDescent="0.25">
      <c r="A2114">
        <v>57</v>
      </c>
      <c r="B2114">
        <v>561</v>
      </c>
      <c r="C2114" t="s">
        <v>521</v>
      </c>
      <c r="D2114">
        <v>8</v>
      </c>
      <c r="E2114" t="str">
        <f>VLOOKUP(A2114,gry!gry,2,FALSE)</f>
        <v>Tash Kalar</v>
      </c>
    </row>
    <row r="2115" spans="1:5" x14ac:dyDescent="0.25">
      <c r="A2115">
        <v>14</v>
      </c>
      <c r="B2115">
        <v>562</v>
      </c>
      <c r="C2115" t="s">
        <v>523</v>
      </c>
      <c r="D2115">
        <v>10</v>
      </c>
      <c r="E2115" t="str">
        <f>VLOOKUP(A2115,gry!gry,2,FALSE)</f>
        <v>Star Wars rebelia</v>
      </c>
    </row>
    <row r="2116" spans="1:5" x14ac:dyDescent="0.25">
      <c r="A2116">
        <v>18</v>
      </c>
      <c r="B2116">
        <v>562</v>
      </c>
      <c r="C2116" t="s">
        <v>523</v>
      </c>
      <c r="D2116">
        <v>8</v>
      </c>
      <c r="E2116" t="str">
        <f>VLOOKUP(A2116,gry!gry,2,FALSE)</f>
        <v>Viticulture</v>
      </c>
    </row>
    <row r="2117" spans="1:5" x14ac:dyDescent="0.25">
      <c r="A2117">
        <v>94</v>
      </c>
      <c r="B2117">
        <v>562</v>
      </c>
      <c r="C2117" t="s">
        <v>522</v>
      </c>
      <c r="D2117">
        <v>9</v>
      </c>
      <c r="E2117" t="str">
        <f>VLOOKUP(A2117,gry!gry,2,FALSE)</f>
        <v>Broom Service</v>
      </c>
    </row>
    <row r="2118" spans="1:5" x14ac:dyDescent="0.25">
      <c r="A2118">
        <v>32</v>
      </c>
      <c r="B2118">
        <v>563</v>
      </c>
      <c r="C2118" t="s">
        <v>522</v>
      </c>
      <c r="D2118">
        <v>10</v>
      </c>
      <c r="E2118" t="str">
        <f>VLOOKUP(A2118,gry!gry,2,FALSE)</f>
        <v>Tajemnice labiryntu</v>
      </c>
    </row>
    <row r="2119" spans="1:5" x14ac:dyDescent="0.25">
      <c r="A2119">
        <v>33</v>
      </c>
      <c r="B2119">
        <v>563</v>
      </c>
      <c r="C2119" t="s">
        <v>522</v>
      </c>
      <c r="D2119">
        <v>8</v>
      </c>
      <c r="E2119" t="str">
        <f>VLOOKUP(A2119,gry!gry,2,FALSE)</f>
        <v>Kowale losu</v>
      </c>
    </row>
    <row r="2120" spans="1:5" x14ac:dyDescent="0.25">
      <c r="A2120">
        <v>11</v>
      </c>
      <c r="B2120">
        <v>564</v>
      </c>
      <c r="C2120" t="s">
        <v>522</v>
      </c>
      <c r="D2120">
        <v>8</v>
      </c>
      <c r="E2120" t="str">
        <f>VLOOKUP(A2120,gry!gry,2,FALSE)</f>
        <v>Scythe</v>
      </c>
    </row>
    <row r="2121" spans="1:5" x14ac:dyDescent="0.25">
      <c r="A2121">
        <v>10</v>
      </c>
      <c r="B2121">
        <v>565</v>
      </c>
      <c r="C2121" t="s">
        <v>521</v>
      </c>
      <c r="D2121">
        <v>10</v>
      </c>
      <c r="E2121" t="str">
        <f>VLOOKUP(A2121,gry!gry,2,FALSE)</f>
        <v>Terra Mistica</v>
      </c>
    </row>
    <row r="2122" spans="1:5" x14ac:dyDescent="0.25">
      <c r="A2122">
        <v>32</v>
      </c>
      <c r="B2122">
        <v>565</v>
      </c>
      <c r="C2122" t="s">
        <v>522</v>
      </c>
      <c r="D2122">
        <v>8</v>
      </c>
      <c r="E2122" t="str">
        <f>VLOOKUP(A2122,gry!gry,2,FALSE)</f>
        <v>Tajemnice labiryntu</v>
      </c>
    </row>
    <row r="2123" spans="1:5" x14ac:dyDescent="0.25">
      <c r="A2123">
        <v>85</v>
      </c>
      <c r="B2123">
        <v>565</v>
      </c>
      <c r="C2123" t="s">
        <v>523</v>
      </c>
      <c r="D2123">
        <v>10</v>
      </c>
      <c r="E2123" t="str">
        <f>VLOOKUP(A2123,gry!gry,2,FALSE)</f>
        <v>Sushi Go</v>
      </c>
    </row>
    <row r="2124" spans="1:5" x14ac:dyDescent="0.25">
      <c r="A2124">
        <v>104</v>
      </c>
      <c r="B2124">
        <v>565</v>
      </c>
      <c r="C2124" t="s">
        <v>521</v>
      </c>
      <c r="D2124">
        <v>10</v>
      </c>
      <c r="E2124" t="str">
        <f>VLOOKUP(A2124,gry!gry,2,FALSE)</f>
        <v>Bitwa Morska</v>
      </c>
    </row>
    <row r="2125" spans="1:5" x14ac:dyDescent="0.25">
      <c r="A2125">
        <v>48</v>
      </c>
      <c r="B2125">
        <v>566</v>
      </c>
      <c r="C2125" t="s">
        <v>522</v>
      </c>
      <c r="D2125">
        <v>9</v>
      </c>
      <c r="E2125" t="str">
        <f>VLOOKUP(A2125,gry!gry,2,FALSE)</f>
        <v>Sztuka wojny</v>
      </c>
    </row>
    <row r="2126" spans="1:5" x14ac:dyDescent="0.25">
      <c r="A2126">
        <v>55</v>
      </c>
      <c r="B2126">
        <v>566</v>
      </c>
      <c r="C2126" t="s">
        <v>523</v>
      </c>
      <c r="D2126">
        <v>8</v>
      </c>
      <c r="E2126" t="str">
        <f>VLOOKUP(A2126,gry!gry,2,FALSE)</f>
        <v>Spindirella</v>
      </c>
    </row>
    <row r="2127" spans="1:5" x14ac:dyDescent="0.25">
      <c r="A2127">
        <v>79</v>
      </c>
      <c r="B2127">
        <v>566</v>
      </c>
      <c r="C2127" t="s">
        <v>521</v>
      </c>
      <c r="D2127">
        <v>8</v>
      </c>
      <c r="E2127" t="str">
        <f>VLOOKUP(A2127,gry!gry,2,FALSE)</f>
        <v>Wielka Petla</v>
      </c>
    </row>
    <row r="2128" spans="1:5" x14ac:dyDescent="0.25">
      <c r="A2128">
        <v>80</v>
      </c>
      <c r="B2128">
        <v>566</v>
      </c>
      <c r="C2128" t="s">
        <v>521</v>
      </c>
      <c r="D2128">
        <v>9</v>
      </c>
      <c r="E2128" t="str">
        <f>VLOOKUP(A2128,gry!gry,2,FALSE)</f>
        <v>Bolidy</v>
      </c>
    </row>
    <row r="2129" spans="1:5" x14ac:dyDescent="0.25">
      <c r="A2129">
        <v>114</v>
      </c>
      <c r="B2129">
        <v>566</v>
      </c>
      <c r="C2129" t="s">
        <v>521</v>
      </c>
      <c r="D2129">
        <v>10</v>
      </c>
      <c r="E2129" t="str">
        <f>VLOOKUP(A2129,gry!gry,2,FALSE)</f>
        <v>Laguna</v>
      </c>
    </row>
    <row r="2130" spans="1:5" x14ac:dyDescent="0.25">
      <c r="A2130">
        <v>117</v>
      </c>
      <c r="B2130">
        <v>566</v>
      </c>
      <c r="C2130" t="s">
        <v>521</v>
      </c>
      <c r="D2130">
        <v>8</v>
      </c>
      <c r="E2130" t="str">
        <f>VLOOKUP(A2130,gry!gry,2,FALSE)</f>
        <v>Ubongo 3D</v>
      </c>
    </row>
    <row r="2131" spans="1:5" x14ac:dyDescent="0.25">
      <c r="A2131">
        <v>24</v>
      </c>
      <c r="B2131">
        <v>567</v>
      </c>
      <c r="C2131" t="s">
        <v>521</v>
      </c>
      <c r="D2131">
        <v>10</v>
      </c>
      <c r="E2131" t="str">
        <f>VLOOKUP(A2131,gry!gry,2,FALSE)</f>
        <v>Robinson Crusoe</v>
      </c>
    </row>
    <row r="2132" spans="1:5" x14ac:dyDescent="0.25">
      <c r="A2132">
        <v>77</v>
      </c>
      <c r="B2132">
        <v>567</v>
      </c>
      <c r="C2132" t="s">
        <v>521</v>
      </c>
      <c r="D2132">
        <v>8</v>
      </c>
      <c r="E2132" t="str">
        <f>VLOOKUP(A2132,gry!gry,2,FALSE)</f>
        <v>Wyprawa do El Dorado</v>
      </c>
    </row>
    <row r="2133" spans="1:5" x14ac:dyDescent="0.25">
      <c r="A2133">
        <v>117</v>
      </c>
      <c r="B2133">
        <v>567</v>
      </c>
      <c r="C2133" t="s">
        <v>521</v>
      </c>
      <c r="D2133">
        <v>10</v>
      </c>
      <c r="E2133" t="str">
        <f>VLOOKUP(A2133,gry!gry,2,FALSE)</f>
        <v>Ubongo 3D</v>
      </c>
    </row>
    <row r="2134" spans="1:5" x14ac:dyDescent="0.25">
      <c r="A2134">
        <v>118</v>
      </c>
      <c r="B2134">
        <v>567</v>
      </c>
      <c r="C2134" t="s">
        <v>521</v>
      </c>
      <c r="D2134">
        <v>8</v>
      </c>
      <c r="E2134" t="str">
        <f>VLOOKUP(A2134,gry!gry,2,FALSE)</f>
        <v>Luxor</v>
      </c>
    </row>
    <row r="2135" spans="1:5" x14ac:dyDescent="0.25">
      <c r="A2135">
        <v>119</v>
      </c>
      <c r="B2135">
        <v>567</v>
      </c>
      <c r="C2135" t="s">
        <v>521</v>
      </c>
      <c r="D2135">
        <v>9</v>
      </c>
      <c r="E2135" t="str">
        <f>VLOOKUP(A2135,gry!gry,2,FALSE)</f>
        <v>Mr. Jack</v>
      </c>
    </row>
    <row r="2136" spans="1:5" x14ac:dyDescent="0.25">
      <c r="A2136">
        <v>125</v>
      </c>
      <c r="B2136">
        <v>567</v>
      </c>
      <c r="C2136" t="s">
        <v>521</v>
      </c>
      <c r="D2136">
        <v>8</v>
      </c>
      <c r="E2136" t="str">
        <f>VLOOKUP(A2136,gry!gry,2,FALSE)</f>
        <v>Cywilizacja</v>
      </c>
    </row>
    <row r="2137" spans="1:5" x14ac:dyDescent="0.25">
      <c r="A2137">
        <v>130</v>
      </c>
      <c r="B2137">
        <v>567</v>
      </c>
      <c r="C2137" t="s">
        <v>521</v>
      </c>
      <c r="D2137">
        <v>9</v>
      </c>
      <c r="E2137" t="str">
        <f>VLOOKUP(A2137,gry!gry,2,FALSE)</f>
        <v>Mamy szpiega</v>
      </c>
    </row>
    <row r="2138" spans="1:5" x14ac:dyDescent="0.25">
      <c r="A2138">
        <v>19</v>
      </c>
      <c r="B2138">
        <v>568</v>
      </c>
      <c r="C2138" t="s">
        <v>523</v>
      </c>
      <c r="D2138">
        <v>2</v>
      </c>
      <c r="E2138" t="str">
        <f>VLOOKUP(A2138,gry!gry,2,FALSE)</f>
        <v>Kawerna</v>
      </c>
    </row>
    <row r="2139" spans="1:5" x14ac:dyDescent="0.25">
      <c r="A2139">
        <v>36</v>
      </c>
      <c r="B2139">
        <v>568</v>
      </c>
      <c r="C2139" t="s">
        <v>523</v>
      </c>
      <c r="D2139">
        <v>1</v>
      </c>
      <c r="E2139" t="str">
        <f>VLOOKUP(A2139,gry!gry,2,FALSE)</f>
        <v>Szeryf z Nottingham</v>
      </c>
    </row>
    <row r="2140" spans="1:5" x14ac:dyDescent="0.25">
      <c r="A2140">
        <v>60</v>
      </c>
      <c r="B2140">
        <v>568</v>
      </c>
      <c r="C2140" t="s">
        <v>523</v>
      </c>
      <c r="D2140">
        <v>8</v>
      </c>
      <c r="E2140" t="str">
        <f>VLOOKUP(A2140,gry!gry,2,FALSE)</f>
        <v>Chinczyk</v>
      </c>
    </row>
    <row r="2141" spans="1:5" x14ac:dyDescent="0.25">
      <c r="A2141">
        <v>79</v>
      </c>
      <c r="B2141">
        <v>568</v>
      </c>
      <c r="C2141" t="s">
        <v>523</v>
      </c>
      <c r="D2141">
        <v>3</v>
      </c>
      <c r="E2141" t="str">
        <f>VLOOKUP(A2141,gry!gry,2,FALSE)</f>
        <v>Wielka Petla</v>
      </c>
    </row>
    <row r="2142" spans="1:5" x14ac:dyDescent="0.25">
      <c r="A2142">
        <v>90</v>
      </c>
      <c r="B2142">
        <v>568</v>
      </c>
      <c r="C2142" t="s">
        <v>523</v>
      </c>
      <c r="D2142">
        <v>9</v>
      </c>
      <c r="E2142" t="str">
        <f>VLOOKUP(A2142,gry!gry,2,FALSE)</f>
        <v>Takenoko</v>
      </c>
    </row>
    <row r="2143" spans="1:5" x14ac:dyDescent="0.25">
      <c r="A2143">
        <v>102</v>
      </c>
      <c r="B2143">
        <v>568</v>
      </c>
      <c r="C2143" t="s">
        <v>523</v>
      </c>
      <c r="D2143">
        <v>3</v>
      </c>
      <c r="E2143" t="str">
        <f>VLOOKUP(A2143,gry!gry,2,FALSE)</f>
        <v>Dvonn</v>
      </c>
    </row>
    <row r="2144" spans="1:5" x14ac:dyDescent="0.25">
      <c r="A2144">
        <v>106</v>
      </c>
      <c r="B2144">
        <v>568</v>
      </c>
      <c r="C2144" t="s">
        <v>523</v>
      </c>
      <c r="D2144">
        <v>7</v>
      </c>
      <c r="E2144" t="str">
        <f>VLOOKUP(A2144,gry!gry,2,FALSE)</f>
        <v>Milionerzy</v>
      </c>
    </row>
    <row r="2145" spans="1:5" x14ac:dyDescent="0.25">
      <c r="A2145">
        <v>123</v>
      </c>
      <c r="B2145">
        <v>568</v>
      </c>
      <c r="C2145" t="s">
        <v>523</v>
      </c>
      <c r="D2145">
        <v>9</v>
      </c>
      <c r="E2145" t="str">
        <f>VLOOKUP(A2145,gry!gry,2,FALSE)</f>
        <v>Tzaar</v>
      </c>
    </row>
    <row r="2146" spans="1:5" x14ac:dyDescent="0.25">
      <c r="A2146">
        <v>126</v>
      </c>
      <c r="B2146">
        <v>568</v>
      </c>
      <c r="C2146" t="s">
        <v>522</v>
      </c>
      <c r="D2146">
        <v>7</v>
      </c>
      <c r="E2146" t="str">
        <f>VLOOKUP(A2146,gry!gry,2,FALSE)</f>
        <v>Concordia</v>
      </c>
    </row>
    <row r="2147" spans="1:5" x14ac:dyDescent="0.25">
      <c r="A2147">
        <v>48</v>
      </c>
      <c r="B2147">
        <v>569</v>
      </c>
      <c r="C2147" t="s">
        <v>522</v>
      </c>
      <c r="D2147">
        <v>8</v>
      </c>
      <c r="E2147" t="str">
        <f>VLOOKUP(A2147,gry!gry,2,FALSE)</f>
        <v>Sztuka wojny</v>
      </c>
    </row>
    <row r="2148" spans="1:5" x14ac:dyDescent="0.25">
      <c r="A2148">
        <v>59</v>
      </c>
      <c r="B2148">
        <v>569</v>
      </c>
      <c r="C2148" t="s">
        <v>522</v>
      </c>
      <c r="D2148">
        <v>6</v>
      </c>
      <c r="E2148" t="str">
        <f>VLOOKUP(A2148,gry!gry,2,FALSE)</f>
        <v>Zamek smokow</v>
      </c>
    </row>
    <row r="2149" spans="1:5" x14ac:dyDescent="0.25">
      <c r="A2149">
        <v>80</v>
      </c>
      <c r="B2149">
        <v>569</v>
      </c>
      <c r="C2149" t="s">
        <v>522</v>
      </c>
      <c r="D2149">
        <v>5</v>
      </c>
      <c r="E2149" t="str">
        <f>VLOOKUP(A2149,gry!gry,2,FALSE)</f>
        <v>Bolidy</v>
      </c>
    </row>
    <row r="2150" spans="1:5" x14ac:dyDescent="0.25">
      <c r="A2150">
        <v>88</v>
      </c>
      <c r="B2150">
        <v>569</v>
      </c>
      <c r="C2150" t="s">
        <v>521</v>
      </c>
      <c r="D2150">
        <v>1</v>
      </c>
      <c r="E2150" t="str">
        <f>VLOOKUP(A2150,gry!gry,2,FALSE)</f>
        <v>Gizmos</v>
      </c>
    </row>
    <row r="2151" spans="1:5" x14ac:dyDescent="0.25">
      <c r="A2151">
        <v>117</v>
      </c>
      <c r="B2151">
        <v>569</v>
      </c>
      <c r="C2151" t="s">
        <v>522</v>
      </c>
      <c r="D2151">
        <v>7</v>
      </c>
      <c r="E2151" t="str">
        <f>VLOOKUP(A2151,gry!gry,2,FALSE)</f>
        <v>Ubongo 3D</v>
      </c>
    </row>
    <row r="2152" spans="1:5" x14ac:dyDescent="0.25">
      <c r="A2152">
        <v>38</v>
      </c>
      <c r="B2152">
        <v>570</v>
      </c>
      <c r="C2152" t="s">
        <v>523</v>
      </c>
      <c r="D2152">
        <v>8</v>
      </c>
      <c r="E2152" t="str">
        <f>VLOOKUP(A2152,gry!gry,2,FALSE)</f>
        <v>Epoka kamienia</v>
      </c>
    </row>
    <row r="2153" spans="1:5" x14ac:dyDescent="0.25">
      <c r="A2153">
        <v>101</v>
      </c>
      <c r="B2153">
        <v>570</v>
      </c>
      <c r="C2153" t="s">
        <v>521</v>
      </c>
      <c r="D2153">
        <v>8</v>
      </c>
      <c r="E2153" t="str">
        <f>VLOOKUP(A2153,gry!gry,2,FALSE)</f>
        <v>Inis</v>
      </c>
    </row>
    <row r="2154" spans="1:5" x14ac:dyDescent="0.25">
      <c r="A2154">
        <v>107</v>
      </c>
      <c r="B2154">
        <v>571</v>
      </c>
      <c r="C2154" t="s">
        <v>522</v>
      </c>
      <c r="D2154">
        <v>10</v>
      </c>
      <c r="E2154" t="str">
        <f>VLOOKUP(A2154,gry!gry,2,FALSE)</f>
        <v>Star Realms</v>
      </c>
    </row>
    <row r="2155" spans="1:5" x14ac:dyDescent="0.25">
      <c r="A2155">
        <v>50</v>
      </c>
      <c r="B2155">
        <v>572</v>
      </c>
      <c r="C2155" t="s">
        <v>523</v>
      </c>
      <c r="D2155">
        <v>8</v>
      </c>
      <c r="E2155" t="str">
        <f>VLOOKUP(A2155,gry!gry,2,FALSE)</f>
        <v>Yinsh</v>
      </c>
    </row>
    <row r="2156" spans="1:5" x14ac:dyDescent="0.25">
      <c r="A2156">
        <v>86</v>
      </c>
      <c r="B2156">
        <v>572</v>
      </c>
      <c r="C2156" t="s">
        <v>521</v>
      </c>
      <c r="D2156">
        <v>6</v>
      </c>
      <c r="E2156" t="str">
        <f>VLOOKUP(A2156,gry!gry,2,FALSE)</f>
        <v>Gejsze</v>
      </c>
    </row>
    <row r="2157" spans="1:5" x14ac:dyDescent="0.25">
      <c r="A2157">
        <v>4</v>
      </c>
      <c r="B2157">
        <v>573</v>
      </c>
      <c r="C2157" t="s">
        <v>523</v>
      </c>
      <c r="D2157">
        <v>7</v>
      </c>
      <c r="E2157" t="str">
        <f>VLOOKUP(A2157,gry!gry,2,FALSE)</f>
        <v>Dixit</v>
      </c>
    </row>
    <row r="2158" spans="1:5" x14ac:dyDescent="0.25">
      <c r="A2158">
        <v>38</v>
      </c>
      <c r="B2158">
        <v>573</v>
      </c>
      <c r="C2158" t="s">
        <v>523</v>
      </c>
      <c r="D2158">
        <v>6</v>
      </c>
      <c r="E2158" t="str">
        <f>VLOOKUP(A2158,gry!gry,2,FALSE)</f>
        <v>Epoka kamienia</v>
      </c>
    </row>
    <row r="2159" spans="1:5" x14ac:dyDescent="0.25">
      <c r="A2159">
        <v>47</v>
      </c>
      <c r="B2159">
        <v>573</v>
      </c>
      <c r="C2159" t="s">
        <v>522</v>
      </c>
      <c r="D2159">
        <v>8</v>
      </c>
      <c r="E2159" t="str">
        <f>VLOOKUP(A2159,gry!gry,2,FALSE)</f>
        <v>Park niedzwiedzi</v>
      </c>
    </row>
    <row r="2160" spans="1:5" x14ac:dyDescent="0.25">
      <c r="A2160">
        <v>52</v>
      </c>
      <c r="B2160">
        <v>573</v>
      </c>
      <c r="C2160" t="s">
        <v>522</v>
      </c>
      <c r="D2160">
        <v>8</v>
      </c>
      <c r="E2160" t="str">
        <f>VLOOKUP(A2160,gry!gry,2,FALSE)</f>
        <v>Lyngk</v>
      </c>
    </row>
    <row r="2161" spans="1:5" x14ac:dyDescent="0.25">
      <c r="A2161">
        <v>69</v>
      </c>
      <c r="B2161">
        <v>573</v>
      </c>
      <c r="C2161" t="s">
        <v>522</v>
      </c>
      <c r="D2161">
        <v>9</v>
      </c>
      <c r="E2161" t="str">
        <f>VLOOKUP(A2161,gry!gry,2,FALSE)</f>
        <v>Architekci</v>
      </c>
    </row>
    <row r="2162" spans="1:5" x14ac:dyDescent="0.25">
      <c r="A2162">
        <v>87</v>
      </c>
      <c r="B2162">
        <v>573</v>
      </c>
      <c r="C2162" t="s">
        <v>522</v>
      </c>
      <c r="D2162">
        <v>7</v>
      </c>
      <c r="E2162" t="str">
        <f>VLOOKUP(A2162,gry!gry,2,FALSE)</f>
        <v>Kingdomino</v>
      </c>
    </row>
    <row r="2163" spans="1:5" x14ac:dyDescent="0.25">
      <c r="A2163">
        <v>96</v>
      </c>
      <c r="B2163">
        <v>573</v>
      </c>
      <c r="C2163" t="s">
        <v>521</v>
      </c>
      <c r="D2163">
        <v>6</v>
      </c>
      <c r="E2163" t="str">
        <f>VLOOKUP(A2163,gry!gry,2,FALSE)</f>
        <v>Zooloretto</v>
      </c>
    </row>
    <row r="2164" spans="1:5" x14ac:dyDescent="0.25">
      <c r="A2164">
        <v>110</v>
      </c>
      <c r="B2164">
        <v>573</v>
      </c>
      <c r="C2164" t="s">
        <v>522</v>
      </c>
      <c r="D2164">
        <v>8</v>
      </c>
      <c r="E2164" t="str">
        <f>VLOOKUP(A2164,gry!gry,2,FALSE)</f>
        <v>Pedzace zolwie</v>
      </c>
    </row>
    <row r="2165" spans="1:5" x14ac:dyDescent="0.25">
      <c r="A2165">
        <v>15</v>
      </c>
      <c r="B2165">
        <v>574</v>
      </c>
      <c r="C2165" t="s">
        <v>523</v>
      </c>
      <c r="D2165">
        <v>9</v>
      </c>
      <c r="E2165" t="str">
        <f>VLOOKUP(A2165,gry!gry,2,FALSE)</f>
        <v>Szarlatani z Pasikorowic</v>
      </c>
    </row>
    <row r="2166" spans="1:5" x14ac:dyDescent="0.25">
      <c r="A2166">
        <v>19</v>
      </c>
      <c r="B2166">
        <v>574</v>
      </c>
      <c r="C2166" t="s">
        <v>521</v>
      </c>
      <c r="D2166">
        <v>9</v>
      </c>
      <c r="E2166" t="str">
        <f>VLOOKUP(A2166,gry!gry,2,FALSE)</f>
        <v>Kawerna</v>
      </c>
    </row>
    <row r="2167" spans="1:5" x14ac:dyDescent="0.25">
      <c r="A2167">
        <v>57</v>
      </c>
      <c r="B2167">
        <v>574</v>
      </c>
      <c r="C2167" t="s">
        <v>522</v>
      </c>
      <c r="D2167">
        <v>10</v>
      </c>
      <c r="E2167" t="str">
        <f>VLOOKUP(A2167,gry!gry,2,FALSE)</f>
        <v>Tash Kalar</v>
      </c>
    </row>
    <row r="2168" spans="1:5" x14ac:dyDescent="0.25">
      <c r="A2168">
        <v>81</v>
      </c>
      <c r="B2168">
        <v>574</v>
      </c>
      <c r="C2168" t="s">
        <v>523</v>
      </c>
      <c r="D2168">
        <v>7</v>
      </c>
      <c r="E2168" t="str">
        <f>VLOOKUP(A2168,gry!gry,2,FALSE)</f>
        <v>Catan</v>
      </c>
    </row>
    <row r="2169" spans="1:5" x14ac:dyDescent="0.25">
      <c r="A2169">
        <v>86</v>
      </c>
      <c r="B2169">
        <v>574</v>
      </c>
      <c r="C2169" t="s">
        <v>521</v>
      </c>
      <c r="D2169">
        <v>8</v>
      </c>
      <c r="E2169" t="str">
        <f>VLOOKUP(A2169,gry!gry,2,FALSE)</f>
        <v>Gejsze</v>
      </c>
    </row>
    <row r="2170" spans="1:5" x14ac:dyDescent="0.25">
      <c r="A2170">
        <v>93</v>
      </c>
      <c r="B2170">
        <v>574</v>
      </c>
      <c r="C2170" t="s">
        <v>521</v>
      </c>
      <c r="D2170">
        <v>8</v>
      </c>
      <c r="E2170" t="str">
        <f>VLOOKUP(A2170,gry!gry,2,FALSE)</f>
        <v>Przebiegle wielblady</v>
      </c>
    </row>
    <row r="2171" spans="1:5" x14ac:dyDescent="0.25">
      <c r="A2171">
        <v>94</v>
      </c>
      <c r="B2171">
        <v>574</v>
      </c>
      <c r="C2171" t="s">
        <v>521</v>
      </c>
      <c r="D2171">
        <v>10</v>
      </c>
      <c r="E2171" t="str">
        <f>VLOOKUP(A2171,gry!gry,2,FALSE)</f>
        <v>Broom Service</v>
      </c>
    </row>
    <row r="2172" spans="1:5" x14ac:dyDescent="0.25">
      <c r="A2172">
        <v>125</v>
      </c>
      <c r="B2172">
        <v>574</v>
      </c>
      <c r="C2172" t="s">
        <v>521</v>
      </c>
      <c r="D2172">
        <v>8</v>
      </c>
      <c r="E2172" t="str">
        <f>VLOOKUP(A2172,gry!gry,2,FALSE)</f>
        <v>Cywilizacja</v>
      </c>
    </row>
    <row r="2173" spans="1:5" x14ac:dyDescent="0.25">
      <c r="A2173">
        <v>50</v>
      </c>
      <c r="B2173">
        <v>575</v>
      </c>
      <c r="C2173" t="s">
        <v>521</v>
      </c>
      <c r="D2173">
        <v>9</v>
      </c>
      <c r="E2173" t="str">
        <f>VLOOKUP(A2173,gry!gry,2,FALSE)</f>
        <v>Yinsh</v>
      </c>
    </row>
    <row r="2174" spans="1:5" x14ac:dyDescent="0.25">
      <c r="A2174">
        <v>66</v>
      </c>
      <c r="B2174">
        <v>575</v>
      </c>
      <c r="C2174" t="s">
        <v>521</v>
      </c>
      <c r="D2174">
        <v>10</v>
      </c>
      <c r="E2174" t="str">
        <f>VLOOKUP(A2174,gry!gry,2,FALSE)</f>
        <v>Dominion</v>
      </c>
    </row>
    <row r="2175" spans="1:5" x14ac:dyDescent="0.25">
      <c r="A2175">
        <v>87</v>
      </c>
      <c r="B2175">
        <v>575</v>
      </c>
      <c r="C2175" t="s">
        <v>521</v>
      </c>
      <c r="D2175">
        <v>9</v>
      </c>
      <c r="E2175" t="str">
        <f>VLOOKUP(A2175,gry!gry,2,FALSE)</f>
        <v>Kingdomino</v>
      </c>
    </row>
    <row r="2176" spans="1:5" x14ac:dyDescent="0.25">
      <c r="A2176">
        <v>98</v>
      </c>
      <c r="B2176">
        <v>575</v>
      </c>
      <c r="C2176" t="s">
        <v>521</v>
      </c>
      <c r="D2176">
        <v>10</v>
      </c>
      <c r="E2176" t="str">
        <f>VLOOKUP(A2176,gry!gry,2,FALSE)</f>
        <v>Brass</v>
      </c>
    </row>
    <row r="2177" spans="1:5" x14ac:dyDescent="0.25">
      <c r="A2177">
        <v>117</v>
      </c>
      <c r="B2177">
        <v>575</v>
      </c>
      <c r="C2177" t="s">
        <v>521</v>
      </c>
      <c r="D2177">
        <v>9</v>
      </c>
      <c r="E2177" t="str">
        <f>VLOOKUP(A2177,gry!gry,2,FALSE)</f>
        <v>Ubongo 3D</v>
      </c>
    </row>
    <row r="2178" spans="1:5" x14ac:dyDescent="0.25">
      <c r="A2178">
        <v>77</v>
      </c>
      <c r="B2178">
        <v>576</v>
      </c>
      <c r="C2178" t="s">
        <v>521</v>
      </c>
      <c r="D2178">
        <v>9</v>
      </c>
      <c r="E2178" t="str">
        <f>VLOOKUP(A2178,gry!gry,2,FALSE)</f>
        <v>Wyprawa do El Dorado</v>
      </c>
    </row>
    <row r="2179" spans="1:5" x14ac:dyDescent="0.25">
      <c r="A2179">
        <v>101</v>
      </c>
      <c r="B2179">
        <v>576</v>
      </c>
      <c r="C2179" t="s">
        <v>521</v>
      </c>
      <c r="D2179">
        <v>10</v>
      </c>
      <c r="E2179" t="str">
        <f>VLOOKUP(A2179,gry!gry,2,FALSE)</f>
        <v>Inis</v>
      </c>
    </row>
    <row r="2180" spans="1:5" x14ac:dyDescent="0.25">
      <c r="A2180">
        <v>116</v>
      </c>
      <c r="B2180">
        <v>576</v>
      </c>
      <c r="C2180" t="s">
        <v>523</v>
      </c>
      <c r="D2180">
        <v>9</v>
      </c>
      <c r="E2180" t="str">
        <f>VLOOKUP(A2180,gry!gry,2,FALSE)</f>
        <v>Manewry morskie</v>
      </c>
    </row>
    <row r="2181" spans="1:5" x14ac:dyDescent="0.25">
      <c r="A2181">
        <v>10</v>
      </c>
      <c r="B2181">
        <v>577</v>
      </c>
      <c r="C2181" t="s">
        <v>523</v>
      </c>
      <c r="D2181">
        <v>9</v>
      </c>
      <c r="E2181" t="str">
        <f>VLOOKUP(A2181,gry!gry,2,FALSE)</f>
        <v>Terra Mistica</v>
      </c>
    </row>
    <row r="2182" spans="1:5" x14ac:dyDescent="0.25">
      <c r="A2182">
        <v>58</v>
      </c>
      <c r="B2182">
        <v>577</v>
      </c>
      <c r="C2182" t="s">
        <v>523</v>
      </c>
      <c r="D2182">
        <v>7</v>
      </c>
      <c r="E2182" t="str">
        <f>VLOOKUP(A2182,gry!gry,2,FALSE)</f>
        <v>K2</v>
      </c>
    </row>
    <row r="2183" spans="1:5" x14ac:dyDescent="0.25">
      <c r="A2183">
        <v>69</v>
      </c>
      <c r="B2183">
        <v>577</v>
      </c>
      <c r="C2183" t="s">
        <v>523</v>
      </c>
      <c r="D2183">
        <v>8</v>
      </c>
      <c r="E2183" t="str">
        <f>VLOOKUP(A2183,gry!gry,2,FALSE)</f>
        <v>Architekci</v>
      </c>
    </row>
    <row r="2184" spans="1:5" x14ac:dyDescent="0.25">
      <c r="A2184">
        <v>72</v>
      </c>
      <c r="B2184">
        <v>577</v>
      </c>
      <c r="C2184" t="s">
        <v>523</v>
      </c>
      <c r="D2184">
        <v>10</v>
      </c>
      <c r="E2184" t="str">
        <f>VLOOKUP(A2184,gry!gry,2,FALSE)</f>
        <v>Bukiet</v>
      </c>
    </row>
    <row r="2185" spans="1:5" x14ac:dyDescent="0.25">
      <c r="A2185">
        <v>88</v>
      </c>
      <c r="B2185">
        <v>577</v>
      </c>
      <c r="C2185" t="s">
        <v>523</v>
      </c>
      <c r="D2185">
        <v>9</v>
      </c>
      <c r="E2185" t="str">
        <f>VLOOKUP(A2185,gry!gry,2,FALSE)</f>
        <v>Gizmos</v>
      </c>
    </row>
    <row r="2186" spans="1:5" x14ac:dyDescent="0.25">
      <c r="A2186">
        <v>97</v>
      </c>
      <c r="B2186">
        <v>577</v>
      </c>
      <c r="C2186" t="s">
        <v>523</v>
      </c>
      <c r="D2186">
        <v>10</v>
      </c>
      <c r="E2186" t="str">
        <f>VLOOKUP(A2186,gry!gry,2,FALSE)</f>
        <v>Via Nebula</v>
      </c>
    </row>
    <row r="2187" spans="1:5" x14ac:dyDescent="0.25">
      <c r="A2187">
        <v>120</v>
      </c>
      <c r="B2187">
        <v>577</v>
      </c>
      <c r="C2187" t="s">
        <v>523</v>
      </c>
      <c r="D2187">
        <v>9</v>
      </c>
      <c r="E2187" t="str">
        <f>VLOOKUP(A2187,gry!gry,2,FALSE)</f>
        <v>Roj</v>
      </c>
    </row>
    <row r="2188" spans="1:5" x14ac:dyDescent="0.25">
      <c r="A2188">
        <v>7</v>
      </c>
      <c r="B2188">
        <v>578</v>
      </c>
      <c r="C2188" t="s">
        <v>522</v>
      </c>
      <c r="D2188">
        <v>8</v>
      </c>
      <c r="E2188" t="str">
        <f>VLOOKUP(A2188,gry!gry,2,FALSE)</f>
        <v>Na skrzydlach</v>
      </c>
    </row>
    <row r="2189" spans="1:5" x14ac:dyDescent="0.25">
      <c r="A2189">
        <v>52</v>
      </c>
      <c r="B2189">
        <v>578</v>
      </c>
      <c r="C2189" t="s">
        <v>522</v>
      </c>
      <c r="D2189">
        <v>7</v>
      </c>
      <c r="E2189" t="str">
        <f>VLOOKUP(A2189,gry!gry,2,FALSE)</f>
        <v>Lyngk</v>
      </c>
    </row>
    <row r="2190" spans="1:5" x14ac:dyDescent="0.25">
      <c r="A2190">
        <v>56</v>
      </c>
      <c r="B2190">
        <v>578</v>
      </c>
      <c r="C2190" t="s">
        <v>522</v>
      </c>
      <c r="D2190">
        <v>7</v>
      </c>
      <c r="E2190" t="str">
        <f>VLOOKUP(A2190,gry!gry,2,FALSE)</f>
        <v>Colt Express</v>
      </c>
    </row>
    <row r="2191" spans="1:5" x14ac:dyDescent="0.25">
      <c r="A2191">
        <v>104</v>
      </c>
      <c r="B2191">
        <v>578</v>
      </c>
      <c r="C2191" t="s">
        <v>522</v>
      </c>
      <c r="D2191">
        <v>6</v>
      </c>
      <c r="E2191" t="str">
        <f>VLOOKUP(A2191,gry!gry,2,FALSE)</f>
        <v>Bitwa Morska</v>
      </c>
    </row>
    <row r="2192" spans="1:5" x14ac:dyDescent="0.25">
      <c r="A2192">
        <v>84</v>
      </c>
      <c r="B2192">
        <v>579</v>
      </c>
      <c r="C2192" t="s">
        <v>521</v>
      </c>
      <c r="D2192">
        <v>7</v>
      </c>
      <c r="E2192" t="str">
        <f>VLOOKUP(A2192,gry!gry,2,FALSE)</f>
        <v>Wyspa Sky</v>
      </c>
    </row>
    <row r="2193" spans="1:5" x14ac:dyDescent="0.25">
      <c r="A2193">
        <v>110</v>
      </c>
      <c r="B2193">
        <v>579</v>
      </c>
      <c r="C2193" t="s">
        <v>522</v>
      </c>
      <c r="D2193">
        <v>8</v>
      </c>
      <c r="E2193" t="str">
        <f>VLOOKUP(A2193,gry!gry,2,FALSE)</f>
        <v>Pedzace zolwie</v>
      </c>
    </row>
    <row r="2194" spans="1:5" x14ac:dyDescent="0.25">
      <c r="A2194">
        <v>16</v>
      </c>
      <c r="B2194">
        <v>580</v>
      </c>
      <c r="C2194" t="s">
        <v>523</v>
      </c>
      <c r="D2194">
        <v>6</v>
      </c>
      <c r="E2194" t="str">
        <f>VLOOKUP(A2194,gry!gry,2,FALSE)</f>
        <v>Uczta Odyna</v>
      </c>
    </row>
    <row r="2195" spans="1:5" x14ac:dyDescent="0.25">
      <c r="A2195">
        <v>116</v>
      </c>
      <c r="B2195">
        <v>580</v>
      </c>
      <c r="C2195" t="s">
        <v>521</v>
      </c>
      <c r="D2195">
        <v>10</v>
      </c>
      <c r="E2195" t="str">
        <f>VLOOKUP(A2195,gry!gry,2,FALSE)</f>
        <v>Manewry morskie</v>
      </c>
    </row>
    <row r="2196" spans="1:5" x14ac:dyDescent="0.25">
      <c r="A2196">
        <v>124</v>
      </c>
      <c r="B2196">
        <v>580</v>
      </c>
      <c r="C2196" t="s">
        <v>522</v>
      </c>
      <c r="D2196">
        <v>8</v>
      </c>
      <c r="E2196" t="str">
        <f>VLOOKUP(A2196,gry!gry,2,FALSE)</f>
        <v>Blokus</v>
      </c>
    </row>
    <row r="2197" spans="1:5" x14ac:dyDescent="0.25">
      <c r="A2197">
        <v>41</v>
      </c>
      <c r="B2197">
        <v>581</v>
      </c>
      <c r="C2197" t="s">
        <v>523</v>
      </c>
      <c r="D2197">
        <v>9</v>
      </c>
      <c r="E2197" t="str">
        <f>VLOOKUP(A2197,gry!gry,2,FALSE)</f>
        <v>Sagrada</v>
      </c>
    </row>
    <row r="2198" spans="1:5" x14ac:dyDescent="0.25">
      <c r="A2198">
        <v>48</v>
      </c>
      <c r="B2198">
        <v>581</v>
      </c>
      <c r="C2198" t="s">
        <v>521</v>
      </c>
      <c r="D2198">
        <v>6</v>
      </c>
      <c r="E2198" t="str">
        <f>VLOOKUP(A2198,gry!gry,2,FALSE)</f>
        <v>Sztuka wojny</v>
      </c>
    </row>
    <row r="2199" spans="1:5" x14ac:dyDescent="0.25">
      <c r="A2199">
        <v>86</v>
      </c>
      <c r="B2199">
        <v>581</v>
      </c>
      <c r="C2199" t="s">
        <v>523</v>
      </c>
      <c r="D2199">
        <v>6</v>
      </c>
      <c r="E2199" t="str">
        <f>VLOOKUP(A2199,gry!gry,2,FALSE)</f>
        <v>Gejsze</v>
      </c>
    </row>
    <row r="2200" spans="1:5" x14ac:dyDescent="0.25">
      <c r="A2200">
        <v>112</v>
      </c>
      <c r="B2200">
        <v>581</v>
      </c>
      <c r="C2200" t="s">
        <v>523</v>
      </c>
      <c r="D2200">
        <v>6</v>
      </c>
      <c r="E2200" t="str">
        <f>VLOOKUP(A2200,gry!gry,2,FALSE)</f>
        <v>Scrabble</v>
      </c>
    </row>
    <row r="2201" spans="1:5" x14ac:dyDescent="0.25">
      <c r="A2201">
        <v>18</v>
      </c>
      <c r="B2201">
        <v>582</v>
      </c>
      <c r="C2201" t="s">
        <v>522</v>
      </c>
      <c r="D2201">
        <v>7</v>
      </c>
      <c r="E2201" t="str">
        <f>VLOOKUP(A2201,gry!gry,2,FALSE)</f>
        <v>Viticulture</v>
      </c>
    </row>
    <row r="2202" spans="1:5" x14ac:dyDescent="0.25">
      <c r="A2202">
        <v>38</v>
      </c>
      <c r="B2202">
        <v>582</v>
      </c>
      <c r="C2202" t="s">
        <v>522</v>
      </c>
      <c r="D2202">
        <v>9</v>
      </c>
      <c r="E2202" t="str">
        <f>VLOOKUP(A2202,gry!gry,2,FALSE)</f>
        <v>Epoka kamienia</v>
      </c>
    </row>
    <row r="2203" spans="1:5" x14ac:dyDescent="0.25">
      <c r="A2203">
        <v>56</v>
      </c>
      <c r="B2203">
        <v>582</v>
      </c>
      <c r="C2203" t="s">
        <v>522</v>
      </c>
      <c r="D2203">
        <v>6</v>
      </c>
      <c r="E2203" t="str">
        <f>VLOOKUP(A2203,gry!gry,2,FALSE)</f>
        <v>Colt Express</v>
      </c>
    </row>
    <row r="2204" spans="1:5" x14ac:dyDescent="0.25">
      <c r="A2204">
        <v>12</v>
      </c>
      <c r="B2204">
        <v>583</v>
      </c>
      <c r="C2204" t="s">
        <v>522</v>
      </c>
      <c r="D2204">
        <v>7</v>
      </c>
      <c r="E2204" t="str">
        <f>VLOOKUP(A2204,gry!gry,2,FALSE)</f>
        <v>Great Western Trail</v>
      </c>
    </row>
    <row r="2205" spans="1:5" x14ac:dyDescent="0.25">
      <c r="A2205">
        <v>67</v>
      </c>
      <c r="B2205">
        <v>583</v>
      </c>
      <c r="C2205" t="s">
        <v>521</v>
      </c>
      <c r="D2205">
        <v>6</v>
      </c>
      <c r="E2205" t="str">
        <f>VLOOKUP(A2205,gry!gry,2,FALSE)</f>
        <v>Troyes</v>
      </c>
    </row>
    <row r="2206" spans="1:5" x14ac:dyDescent="0.25">
      <c r="A2206">
        <v>81</v>
      </c>
      <c r="B2206">
        <v>584</v>
      </c>
      <c r="C2206" t="s">
        <v>522</v>
      </c>
      <c r="D2206">
        <v>7</v>
      </c>
      <c r="E2206" t="str">
        <f>VLOOKUP(A2206,gry!gry,2,FALSE)</f>
        <v>Catan</v>
      </c>
    </row>
    <row r="2207" spans="1:5" x14ac:dyDescent="0.25">
      <c r="A2207">
        <v>63</v>
      </c>
      <c r="B2207">
        <v>585</v>
      </c>
      <c r="C2207" t="s">
        <v>523</v>
      </c>
      <c r="D2207">
        <v>10</v>
      </c>
      <c r="E2207" t="str">
        <f>VLOOKUP(A2207,gry!gry,2,FALSE)</f>
        <v>Go</v>
      </c>
    </row>
    <row r="2208" spans="1:5" x14ac:dyDescent="0.25">
      <c r="A2208">
        <v>129</v>
      </c>
      <c r="B2208">
        <v>585</v>
      </c>
      <c r="C2208" t="s">
        <v>521</v>
      </c>
      <c r="D2208">
        <v>8</v>
      </c>
      <c r="E2208" t="str">
        <f>VLOOKUP(A2208,gry!gry,2,FALSE)</f>
        <v>Podwodne miasta</v>
      </c>
    </row>
    <row r="2209" spans="1:5" x14ac:dyDescent="0.25">
      <c r="A2209">
        <v>31</v>
      </c>
      <c r="B2209">
        <v>586</v>
      </c>
      <c r="C2209" t="s">
        <v>522</v>
      </c>
      <c r="D2209">
        <v>8</v>
      </c>
      <c r="E2209" t="str">
        <f>VLOOKUP(A2209,gry!gry,2,FALSE)</f>
        <v>Drako</v>
      </c>
    </row>
    <row r="2210" spans="1:5" x14ac:dyDescent="0.25">
      <c r="A2210">
        <v>13</v>
      </c>
      <c r="B2210">
        <v>587</v>
      </c>
      <c r="C2210" t="s">
        <v>523</v>
      </c>
      <c r="D2210">
        <v>9</v>
      </c>
      <c r="E2210" t="str">
        <f>VLOOKUP(A2210,gry!gry,2,FALSE)</f>
        <v>7 Cudow Swiata</v>
      </c>
    </row>
    <row r="2211" spans="1:5" x14ac:dyDescent="0.25">
      <c r="A2211">
        <v>36</v>
      </c>
      <c r="B2211">
        <v>587</v>
      </c>
      <c r="C2211" t="s">
        <v>521</v>
      </c>
      <c r="D2211">
        <v>6</v>
      </c>
      <c r="E2211" t="str">
        <f>VLOOKUP(A2211,gry!gry,2,FALSE)</f>
        <v>Szeryf z Nottingham</v>
      </c>
    </row>
    <row r="2212" spans="1:5" x14ac:dyDescent="0.25">
      <c r="A2212">
        <v>42</v>
      </c>
      <c r="B2212">
        <v>587</v>
      </c>
      <c r="C2212" t="s">
        <v>521</v>
      </c>
      <c r="D2212">
        <v>7</v>
      </c>
      <c r="E2212" t="str">
        <f>VLOOKUP(A2212,gry!gry,2,FALSE)</f>
        <v>Santorini</v>
      </c>
    </row>
    <row r="2213" spans="1:5" x14ac:dyDescent="0.25">
      <c r="A2213">
        <v>56</v>
      </c>
      <c r="B2213">
        <v>587</v>
      </c>
      <c r="C2213" t="s">
        <v>521</v>
      </c>
      <c r="D2213">
        <v>8</v>
      </c>
      <c r="E2213" t="str">
        <f>VLOOKUP(A2213,gry!gry,2,FALSE)</f>
        <v>Colt Express</v>
      </c>
    </row>
    <row r="2214" spans="1:5" x14ac:dyDescent="0.25">
      <c r="A2214">
        <v>58</v>
      </c>
      <c r="B2214">
        <v>587</v>
      </c>
      <c r="C2214" t="s">
        <v>521</v>
      </c>
      <c r="D2214">
        <v>8</v>
      </c>
      <c r="E2214" t="str">
        <f>VLOOKUP(A2214,gry!gry,2,FALSE)</f>
        <v>K2</v>
      </c>
    </row>
    <row r="2215" spans="1:5" x14ac:dyDescent="0.25">
      <c r="A2215">
        <v>98</v>
      </c>
      <c r="B2215">
        <v>587</v>
      </c>
      <c r="C2215" t="s">
        <v>521</v>
      </c>
      <c r="D2215">
        <v>9</v>
      </c>
      <c r="E2215" t="str">
        <f>VLOOKUP(A2215,gry!gry,2,FALSE)</f>
        <v>Brass</v>
      </c>
    </row>
    <row r="2216" spans="1:5" x14ac:dyDescent="0.25">
      <c r="A2216">
        <v>114</v>
      </c>
      <c r="B2216">
        <v>587</v>
      </c>
      <c r="C2216" t="s">
        <v>521</v>
      </c>
      <c r="D2216">
        <v>9</v>
      </c>
      <c r="E2216" t="str">
        <f>VLOOKUP(A2216,gry!gry,2,FALSE)</f>
        <v>Laguna</v>
      </c>
    </row>
    <row r="2217" spans="1:5" x14ac:dyDescent="0.25">
      <c r="A2217">
        <v>117</v>
      </c>
      <c r="B2217">
        <v>587</v>
      </c>
      <c r="C2217" t="s">
        <v>521</v>
      </c>
      <c r="D2217">
        <v>8</v>
      </c>
      <c r="E2217" t="str">
        <f>VLOOKUP(A2217,gry!gry,2,FALSE)</f>
        <v>Ubongo 3D</v>
      </c>
    </row>
    <row r="2218" spans="1:5" x14ac:dyDescent="0.25">
      <c r="A2218">
        <v>16</v>
      </c>
      <c r="B2218">
        <v>588</v>
      </c>
      <c r="C2218" t="s">
        <v>521</v>
      </c>
      <c r="D2218">
        <v>8</v>
      </c>
      <c r="E2218" t="str">
        <f>VLOOKUP(A2218,gry!gry,2,FALSE)</f>
        <v>Uczta Odyna</v>
      </c>
    </row>
    <row r="2219" spans="1:5" x14ac:dyDescent="0.25">
      <c r="A2219">
        <v>102</v>
      </c>
      <c r="B2219">
        <v>588</v>
      </c>
      <c r="C2219" t="s">
        <v>521</v>
      </c>
      <c r="D2219">
        <v>8</v>
      </c>
      <c r="E2219" t="str">
        <f>VLOOKUP(A2219,gry!gry,2,FALSE)</f>
        <v>Dvonn</v>
      </c>
    </row>
    <row r="2220" spans="1:5" x14ac:dyDescent="0.25">
      <c r="A2220">
        <v>131</v>
      </c>
      <c r="B2220">
        <v>588</v>
      </c>
      <c r="C2220" t="s">
        <v>521</v>
      </c>
      <c r="D2220">
        <v>8</v>
      </c>
      <c r="E2220" t="str">
        <f>VLOOKUP(A2220,gry!gry,2,FALSE)</f>
        <v>Koncept</v>
      </c>
    </row>
    <row r="2221" spans="1:5" x14ac:dyDescent="0.25">
      <c r="A2221">
        <v>28</v>
      </c>
      <c r="B2221">
        <v>589</v>
      </c>
      <c r="C2221" t="s">
        <v>521</v>
      </c>
      <c r="D2221">
        <v>8</v>
      </c>
      <c r="E2221" t="str">
        <f>VLOOKUP(A2221,gry!gry,2,FALSE)</f>
        <v>Kemet</v>
      </c>
    </row>
    <row r="2222" spans="1:5" x14ac:dyDescent="0.25">
      <c r="A2222">
        <v>32</v>
      </c>
      <c r="B2222">
        <v>589</v>
      </c>
      <c r="C2222" t="s">
        <v>523</v>
      </c>
      <c r="D2222">
        <v>10</v>
      </c>
      <c r="E2222" t="str">
        <f>VLOOKUP(A2222,gry!gry,2,FALSE)</f>
        <v>Tajemnice labiryntu</v>
      </c>
    </row>
    <row r="2223" spans="1:5" x14ac:dyDescent="0.25">
      <c r="A2223">
        <v>50</v>
      </c>
      <c r="B2223">
        <v>589</v>
      </c>
      <c r="C2223" t="s">
        <v>523</v>
      </c>
      <c r="D2223">
        <v>10</v>
      </c>
      <c r="E2223" t="str">
        <f>VLOOKUP(A2223,gry!gry,2,FALSE)</f>
        <v>Yinsh</v>
      </c>
    </row>
    <row r="2224" spans="1:5" x14ac:dyDescent="0.25">
      <c r="A2224">
        <v>8</v>
      </c>
      <c r="B2224">
        <v>590</v>
      </c>
      <c r="C2224" t="s">
        <v>523</v>
      </c>
      <c r="D2224">
        <v>10</v>
      </c>
      <c r="E2224" t="str">
        <f>VLOOKUP(A2224,gry!gry,2,FALSE)</f>
        <v>Terraformacja Marsa</v>
      </c>
    </row>
    <row r="2225" spans="1:5" x14ac:dyDescent="0.25">
      <c r="A2225">
        <v>14</v>
      </c>
      <c r="B2225">
        <v>590</v>
      </c>
      <c r="C2225" t="s">
        <v>523</v>
      </c>
      <c r="D2225">
        <v>7</v>
      </c>
      <c r="E2225" t="str">
        <f>VLOOKUP(A2225,gry!gry,2,FALSE)</f>
        <v>Star Wars rebelia</v>
      </c>
    </row>
    <row r="2226" spans="1:5" x14ac:dyDescent="0.25">
      <c r="A2226">
        <v>58</v>
      </c>
      <c r="B2226">
        <v>590</v>
      </c>
      <c r="C2226" t="s">
        <v>523</v>
      </c>
      <c r="D2226">
        <v>6</v>
      </c>
      <c r="E2226" t="str">
        <f>VLOOKUP(A2226,gry!gry,2,FALSE)</f>
        <v>K2</v>
      </c>
    </row>
    <row r="2227" spans="1:5" x14ac:dyDescent="0.25">
      <c r="A2227">
        <v>101</v>
      </c>
      <c r="B2227">
        <v>590</v>
      </c>
      <c r="C2227" t="s">
        <v>523</v>
      </c>
      <c r="D2227">
        <v>6</v>
      </c>
      <c r="E2227" t="str">
        <f>VLOOKUP(A2227,gry!gry,2,FALSE)</f>
        <v>Inis</v>
      </c>
    </row>
    <row r="2228" spans="1:5" x14ac:dyDescent="0.25">
      <c r="A2228">
        <v>84</v>
      </c>
      <c r="B2228">
        <v>591</v>
      </c>
      <c r="C2228" t="s">
        <v>523</v>
      </c>
      <c r="D2228">
        <v>7</v>
      </c>
      <c r="E2228" t="str">
        <f>VLOOKUP(A2228,gry!gry,2,FALSE)</f>
        <v>Wyspa Sky</v>
      </c>
    </row>
    <row r="2229" spans="1:5" x14ac:dyDescent="0.25">
      <c r="A2229">
        <v>103</v>
      </c>
      <c r="B2229">
        <v>591</v>
      </c>
      <c r="C2229" t="s">
        <v>523</v>
      </c>
      <c r="D2229">
        <v>8</v>
      </c>
      <c r="E2229" t="str">
        <f>VLOOKUP(A2229,gry!gry,2,FALSE)</f>
        <v>Eurobisness</v>
      </c>
    </row>
    <row r="2230" spans="1:5" x14ac:dyDescent="0.25">
      <c r="A2230">
        <v>125</v>
      </c>
      <c r="B2230">
        <v>591</v>
      </c>
      <c r="C2230" t="s">
        <v>522</v>
      </c>
      <c r="D2230">
        <v>8</v>
      </c>
      <c r="E2230" t="str">
        <f>VLOOKUP(A2230,gry!gry,2,FALSE)</f>
        <v>Cywilizacja</v>
      </c>
    </row>
    <row r="2231" spans="1:5" x14ac:dyDescent="0.25">
      <c r="A2231">
        <v>9</v>
      </c>
      <c r="B2231">
        <v>592</v>
      </c>
      <c r="C2231" t="s">
        <v>522</v>
      </c>
      <c r="D2231">
        <v>7</v>
      </c>
      <c r="E2231" t="str">
        <f>VLOOKUP(A2231,gry!gry,2,FALSE)</f>
        <v>Zamki Burgundii</v>
      </c>
    </row>
    <row r="2232" spans="1:5" x14ac:dyDescent="0.25">
      <c r="A2232">
        <v>116</v>
      </c>
      <c r="B2232">
        <v>592</v>
      </c>
      <c r="C2232" t="s">
        <v>522</v>
      </c>
      <c r="D2232">
        <v>6</v>
      </c>
      <c r="E2232" t="str">
        <f>VLOOKUP(A2232,gry!gry,2,FALSE)</f>
        <v>Manewry morskie</v>
      </c>
    </row>
    <row r="2233" spans="1:5" x14ac:dyDescent="0.25">
      <c r="A2233">
        <v>128</v>
      </c>
      <c r="B2233">
        <v>592</v>
      </c>
      <c r="C2233" t="s">
        <v>522</v>
      </c>
      <c r="D2233">
        <v>6</v>
      </c>
      <c r="E2233" t="str">
        <f>VLOOKUP(A2233,gry!gry,2,FALSE)</f>
        <v>Tzolkin</v>
      </c>
    </row>
    <row r="2234" spans="1:5" x14ac:dyDescent="0.25">
      <c r="A2234">
        <v>17</v>
      </c>
      <c r="B2234">
        <v>593</v>
      </c>
      <c r="C2234" t="s">
        <v>521</v>
      </c>
      <c r="D2234">
        <v>7</v>
      </c>
      <c r="E2234" t="str">
        <f>VLOOKUP(A2234,gry!gry,2,FALSE)</f>
        <v>Puerto Rico</v>
      </c>
    </row>
    <row r="2235" spans="1:5" x14ac:dyDescent="0.25">
      <c r="A2235">
        <v>28</v>
      </c>
      <c r="B2235">
        <v>593</v>
      </c>
      <c r="C2235" t="s">
        <v>522</v>
      </c>
      <c r="D2235">
        <v>9</v>
      </c>
      <c r="E2235" t="str">
        <f>VLOOKUP(A2235,gry!gry,2,FALSE)</f>
        <v>Kemet</v>
      </c>
    </row>
    <row r="2236" spans="1:5" x14ac:dyDescent="0.25">
      <c r="A2236">
        <v>88</v>
      </c>
      <c r="B2236">
        <v>593</v>
      </c>
      <c r="C2236" t="s">
        <v>523</v>
      </c>
      <c r="D2236">
        <v>10</v>
      </c>
      <c r="E2236" t="str">
        <f>VLOOKUP(A2236,gry!gry,2,FALSE)</f>
        <v>Gizmos</v>
      </c>
    </row>
    <row r="2237" spans="1:5" x14ac:dyDescent="0.25">
      <c r="A2237">
        <v>45</v>
      </c>
      <c r="B2237">
        <v>594</v>
      </c>
      <c r="C2237" t="s">
        <v>521</v>
      </c>
      <c r="D2237">
        <v>9</v>
      </c>
      <c r="E2237" t="str">
        <f>VLOOKUP(A2237,gry!gry,2,FALSE)</f>
        <v>Patchwork</v>
      </c>
    </row>
    <row r="2238" spans="1:5" x14ac:dyDescent="0.25">
      <c r="A2238">
        <v>72</v>
      </c>
      <c r="B2238">
        <v>594</v>
      </c>
      <c r="C2238" t="s">
        <v>522</v>
      </c>
      <c r="D2238">
        <v>9</v>
      </c>
      <c r="E2238" t="str">
        <f>VLOOKUP(A2238,gry!gry,2,FALSE)</f>
        <v>Bukiet</v>
      </c>
    </row>
    <row r="2239" spans="1:5" x14ac:dyDescent="0.25">
      <c r="A2239">
        <v>97</v>
      </c>
      <c r="B2239">
        <v>594</v>
      </c>
      <c r="C2239" t="s">
        <v>523</v>
      </c>
      <c r="D2239">
        <v>7</v>
      </c>
      <c r="E2239" t="str">
        <f>VLOOKUP(A2239,gry!gry,2,FALSE)</f>
        <v>Via Nebula</v>
      </c>
    </row>
    <row r="2240" spans="1:5" x14ac:dyDescent="0.25">
      <c r="A2240">
        <v>36</v>
      </c>
      <c r="B2240">
        <v>595</v>
      </c>
      <c r="C2240" t="s">
        <v>521</v>
      </c>
      <c r="D2240">
        <v>6</v>
      </c>
      <c r="E2240" t="str">
        <f>VLOOKUP(A2240,gry!gry,2,FALSE)</f>
        <v>Szeryf z Nottingham</v>
      </c>
    </row>
    <row r="2241" spans="1:5" x14ac:dyDescent="0.25">
      <c r="A2241">
        <v>41</v>
      </c>
      <c r="B2241">
        <v>595</v>
      </c>
      <c r="C2241" t="s">
        <v>523</v>
      </c>
      <c r="D2241">
        <v>8</v>
      </c>
      <c r="E2241" t="str">
        <f>VLOOKUP(A2241,gry!gry,2,FALSE)</f>
        <v>Sagrada</v>
      </c>
    </row>
    <row r="2242" spans="1:5" x14ac:dyDescent="0.25">
      <c r="A2242">
        <v>106</v>
      </c>
      <c r="B2242">
        <v>595</v>
      </c>
      <c r="C2242" t="s">
        <v>523</v>
      </c>
      <c r="D2242">
        <v>10</v>
      </c>
      <c r="E2242" t="str">
        <f>VLOOKUP(A2242,gry!gry,2,FALSE)</f>
        <v>Milionerzy</v>
      </c>
    </row>
    <row r="2243" spans="1:5" x14ac:dyDescent="0.25">
      <c r="A2243">
        <v>87</v>
      </c>
      <c r="B2243">
        <v>596</v>
      </c>
      <c r="C2243" t="s">
        <v>522</v>
      </c>
      <c r="D2243">
        <v>9</v>
      </c>
      <c r="E2243" t="str">
        <f>VLOOKUP(A2243,gry!gry,2,FALSE)</f>
        <v>Kingdomino</v>
      </c>
    </row>
    <row r="2244" spans="1:5" x14ac:dyDescent="0.25">
      <c r="A2244">
        <v>120</v>
      </c>
      <c r="B2244">
        <v>596</v>
      </c>
      <c r="C2244" t="s">
        <v>522</v>
      </c>
      <c r="D2244">
        <v>7</v>
      </c>
      <c r="E2244" t="str">
        <f>VLOOKUP(A2244,gry!gry,2,FALSE)</f>
        <v>Roj</v>
      </c>
    </row>
    <row r="2245" spans="1:5" x14ac:dyDescent="0.25">
      <c r="A2245">
        <v>1</v>
      </c>
      <c r="B2245">
        <v>597</v>
      </c>
      <c r="C2245" t="s">
        <v>522</v>
      </c>
      <c r="D2245">
        <v>9</v>
      </c>
      <c r="E2245" t="str">
        <f>VLOOKUP(A2245,gry!gry,2,FALSE)</f>
        <v>Wsiasc do Pociagu: Europa</v>
      </c>
    </row>
    <row r="2246" spans="1:5" x14ac:dyDescent="0.25">
      <c r="A2246">
        <v>3</v>
      </c>
      <c r="B2246">
        <v>597</v>
      </c>
      <c r="C2246" t="s">
        <v>522</v>
      </c>
      <c r="D2246">
        <v>6</v>
      </c>
      <c r="E2246" t="str">
        <f>VLOOKUP(A2246,gry!gry,2,FALSE)</f>
        <v>Splendor</v>
      </c>
    </row>
    <row r="2247" spans="1:5" x14ac:dyDescent="0.25">
      <c r="A2247">
        <v>16</v>
      </c>
      <c r="B2247">
        <v>597</v>
      </c>
      <c r="C2247" t="s">
        <v>521</v>
      </c>
      <c r="D2247">
        <v>7</v>
      </c>
      <c r="E2247" t="str">
        <f>VLOOKUP(A2247,gry!gry,2,FALSE)</f>
        <v>Uczta Odyna</v>
      </c>
    </row>
    <row r="2248" spans="1:5" x14ac:dyDescent="0.25">
      <c r="A2248">
        <v>106</v>
      </c>
      <c r="B2248">
        <v>597</v>
      </c>
      <c r="C2248" t="s">
        <v>522</v>
      </c>
      <c r="D2248">
        <v>10</v>
      </c>
      <c r="E2248" t="str">
        <f>VLOOKUP(A2248,gry!gry,2,FALSE)</f>
        <v>Milionerzy</v>
      </c>
    </row>
    <row r="2249" spans="1:5" x14ac:dyDescent="0.25">
      <c r="A2249">
        <v>122</v>
      </c>
      <c r="B2249">
        <v>597</v>
      </c>
      <c r="C2249" t="s">
        <v>523</v>
      </c>
      <c r="D2249">
        <v>7</v>
      </c>
      <c r="E2249" t="str">
        <f>VLOOKUP(A2249,gry!gry,2,FALSE)</f>
        <v>Taluva</v>
      </c>
    </row>
    <row r="2250" spans="1:5" x14ac:dyDescent="0.25">
      <c r="A2250">
        <v>61</v>
      </c>
      <c r="B2250">
        <v>598</v>
      </c>
      <c r="C2250" t="s">
        <v>521</v>
      </c>
      <c r="D2250">
        <v>9</v>
      </c>
      <c r="E2250" t="str">
        <f>VLOOKUP(A2250,gry!gry,2,FALSE)</f>
        <v>Szachy</v>
      </c>
    </row>
    <row r="2251" spans="1:5" x14ac:dyDescent="0.25">
      <c r="A2251">
        <v>110</v>
      </c>
      <c r="B2251">
        <v>598</v>
      </c>
      <c r="C2251" t="s">
        <v>522</v>
      </c>
      <c r="D2251">
        <v>7</v>
      </c>
      <c r="E2251" t="str">
        <f>VLOOKUP(A2251,gry!gry,2,FALSE)</f>
        <v>Pedzace zolwie</v>
      </c>
    </row>
    <row r="2252" spans="1:5" x14ac:dyDescent="0.25">
      <c r="A2252">
        <v>91</v>
      </c>
      <c r="B2252">
        <v>599</v>
      </c>
      <c r="C2252" t="s">
        <v>523</v>
      </c>
      <c r="D2252">
        <v>9</v>
      </c>
      <c r="E2252" t="str">
        <f>VLOOKUP(A2252,gry!gry,2,FALSE)</f>
        <v>Qeendomino</v>
      </c>
    </row>
    <row r="2253" spans="1:5" x14ac:dyDescent="0.25">
      <c r="A2253">
        <v>24</v>
      </c>
      <c r="B2253">
        <v>600</v>
      </c>
      <c r="C2253" t="s">
        <v>521</v>
      </c>
      <c r="D2253">
        <v>6</v>
      </c>
      <c r="E2253" t="str">
        <f>VLOOKUP(A2253,gry!gry,2,FALSE)</f>
        <v>Robinson Crusoe</v>
      </c>
    </row>
    <row r="2254" spans="1:5" x14ac:dyDescent="0.25">
      <c r="A2254">
        <v>72</v>
      </c>
      <c r="B2254">
        <v>600</v>
      </c>
      <c r="C2254" t="s">
        <v>521</v>
      </c>
      <c r="D2254">
        <v>7</v>
      </c>
      <c r="E2254" t="str">
        <f>VLOOKUP(A2254,gry!gry,2,FALSE)</f>
        <v>Bukiet</v>
      </c>
    </row>
    <row r="2255" spans="1:5" x14ac:dyDescent="0.25">
      <c r="A2255">
        <v>89</v>
      </c>
      <c r="B2255">
        <v>600</v>
      </c>
      <c r="C2255" t="s">
        <v>521</v>
      </c>
      <c r="D2255">
        <v>9</v>
      </c>
      <c r="E2255" t="str">
        <f>VLOOKUP(A2255,gry!gry,2,FALSE)</f>
        <v>Krolestwo krolikow</v>
      </c>
    </row>
    <row r="2256" spans="1:5" x14ac:dyDescent="0.25">
      <c r="A2256">
        <v>109</v>
      </c>
      <c r="B2256">
        <v>600</v>
      </c>
      <c r="C2256" t="s">
        <v>521</v>
      </c>
      <c r="D2256">
        <v>6</v>
      </c>
      <c r="E2256" t="str">
        <f>VLOOKUP(A2256,gry!gry,2,FALSE)</f>
        <v>Posrod gwiazd</v>
      </c>
    </row>
    <row r="2257" spans="1:5" x14ac:dyDescent="0.25">
      <c r="A2257">
        <v>72</v>
      </c>
      <c r="B2257">
        <v>601</v>
      </c>
      <c r="C2257" t="s">
        <v>521</v>
      </c>
      <c r="D2257">
        <v>6</v>
      </c>
      <c r="E2257" t="str">
        <f>VLOOKUP(A2257,gry!gry,2,FALSE)</f>
        <v>Bukiet</v>
      </c>
    </row>
    <row r="2258" spans="1:5" x14ac:dyDescent="0.25">
      <c r="A2258">
        <v>78</v>
      </c>
      <c r="B2258">
        <v>601</v>
      </c>
      <c r="C2258" t="s">
        <v>521</v>
      </c>
      <c r="D2258">
        <v>8</v>
      </c>
      <c r="E2258" t="str">
        <f>VLOOKUP(A2258,gry!gry,2,FALSE)</f>
        <v>4 pory roku</v>
      </c>
    </row>
    <row r="2259" spans="1:5" x14ac:dyDescent="0.25">
      <c r="A2259">
        <v>100</v>
      </c>
      <c r="B2259">
        <v>601</v>
      </c>
      <c r="C2259" t="s">
        <v>521</v>
      </c>
      <c r="D2259">
        <v>8</v>
      </c>
      <c r="E2259" t="str">
        <f>VLOOKUP(A2259,gry!gry,2,FALSE)</f>
        <v>Avalone</v>
      </c>
    </row>
    <row r="2260" spans="1:5" x14ac:dyDescent="0.25">
      <c r="A2260">
        <v>125</v>
      </c>
      <c r="B2260">
        <v>601</v>
      </c>
      <c r="C2260" t="s">
        <v>521</v>
      </c>
      <c r="D2260">
        <v>10</v>
      </c>
      <c r="E2260" t="str">
        <f>VLOOKUP(A2260,gry!gry,2,FALSE)</f>
        <v>Cywilizacja</v>
      </c>
    </row>
    <row r="2261" spans="1:5" x14ac:dyDescent="0.25">
      <c r="A2261">
        <v>33</v>
      </c>
      <c r="B2261">
        <v>602</v>
      </c>
      <c r="C2261" t="s">
        <v>521</v>
      </c>
      <c r="D2261">
        <v>7</v>
      </c>
      <c r="E2261" t="str">
        <f>VLOOKUP(A2261,gry!gry,2,FALSE)</f>
        <v>Kowale losu</v>
      </c>
    </row>
    <row r="2262" spans="1:5" x14ac:dyDescent="0.25">
      <c r="A2262">
        <v>59</v>
      </c>
      <c r="B2262">
        <v>602</v>
      </c>
      <c r="C2262" t="s">
        <v>521</v>
      </c>
      <c r="D2262">
        <v>9</v>
      </c>
      <c r="E2262" t="str">
        <f>VLOOKUP(A2262,gry!gry,2,FALSE)</f>
        <v>Zamek smokow</v>
      </c>
    </row>
    <row r="2263" spans="1:5" x14ac:dyDescent="0.25">
      <c r="A2263">
        <v>65</v>
      </c>
      <c r="B2263">
        <v>602</v>
      </c>
      <c r="C2263" t="s">
        <v>521</v>
      </c>
      <c r="D2263">
        <v>8</v>
      </c>
      <c r="E2263" t="str">
        <f>VLOOKUP(A2263,gry!gry,2,FALSE)</f>
        <v>Carcassone</v>
      </c>
    </row>
    <row r="2264" spans="1:5" x14ac:dyDescent="0.25">
      <c r="A2264">
        <v>115</v>
      </c>
      <c r="B2264">
        <v>602</v>
      </c>
      <c r="C2264" t="s">
        <v>523</v>
      </c>
      <c r="D2264">
        <v>10</v>
      </c>
      <c r="E2264" t="str">
        <f>VLOOKUP(A2264,gry!gry,2,FALSE)</f>
        <v>Geniusz</v>
      </c>
    </row>
    <row r="2265" spans="1:5" x14ac:dyDescent="0.25">
      <c r="A2265">
        <v>116</v>
      </c>
      <c r="B2265">
        <v>602</v>
      </c>
      <c r="C2265" t="s">
        <v>523</v>
      </c>
      <c r="D2265">
        <v>7</v>
      </c>
      <c r="E2265" t="str">
        <f>VLOOKUP(A2265,gry!gry,2,FALSE)</f>
        <v>Manewry morskie</v>
      </c>
    </row>
    <row r="2266" spans="1:5" x14ac:dyDescent="0.25">
      <c r="A2266">
        <v>48</v>
      </c>
      <c r="B2266">
        <v>603</v>
      </c>
      <c r="C2266" t="s">
        <v>523</v>
      </c>
      <c r="D2266">
        <v>6</v>
      </c>
      <c r="E2266" t="str">
        <f>VLOOKUP(A2266,gry!gry,2,FALSE)</f>
        <v>Sztuka wojny</v>
      </c>
    </row>
    <row r="2267" spans="1:5" x14ac:dyDescent="0.25">
      <c r="A2267">
        <v>58</v>
      </c>
      <c r="B2267">
        <v>603</v>
      </c>
      <c r="C2267" t="s">
        <v>523</v>
      </c>
      <c r="D2267">
        <v>9</v>
      </c>
      <c r="E2267" t="str">
        <f>VLOOKUP(A2267,gry!gry,2,FALSE)</f>
        <v>K2</v>
      </c>
    </row>
    <row r="2268" spans="1:5" x14ac:dyDescent="0.25">
      <c r="A2268">
        <v>71</v>
      </c>
      <c r="B2268">
        <v>603</v>
      </c>
      <c r="C2268" t="s">
        <v>523</v>
      </c>
      <c r="D2268">
        <v>9</v>
      </c>
      <c r="E2268" t="str">
        <f>VLOOKUP(A2268,gry!gry,2,FALSE)</f>
        <v>Welcome to</v>
      </c>
    </row>
    <row r="2269" spans="1:5" x14ac:dyDescent="0.25">
      <c r="A2269">
        <v>15</v>
      </c>
      <c r="B2269">
        <v>604</v>
      </c>
      <c r="C2269" t="s">
        <v>523</v>
      </c>
      <c r="D2269">
        <v>7</v>
      </c>
      <c r="E2269" t="str">
        <f>VLOOKUP(A2269,gry!gry,2,FALSE)</f>
        <v>Szarlatani z Pasikorowic</v>
      </c>
    </row>
    <row r="2270" spans="1:5" x14ac:dyDescent="0.25">
      <c r="A2270">
        <v>46</v>
      </c>
      <c r="B2270">
        <v>604</v>
      </c>
      <c r="C2270" t="s">
        <v>523</v>
      </c>
      <c r="D2270">
        <v>6</v>
      </c>
      <c r="E2270" t="str">
        <f>VLOOKUP(A2270,gry!gry,2,FALSE)</f>
        <v>Ogrodek</v>
      </c>
    </row>
    <row r="2271" spans="1:5" x14ac:dyDescent="0.25">
      <c r="A2271">
        <v>68</v>
      </c>
      <c r="B2271">
        <v>604</v>
      </c>
      <c r="C2271" t="s">
        <v>523</v>
      </c>
      <c r="D2271">
        <v>6</v>
      </c>
      <c r="E2271" t="str">
        <f>VLOOKUP(A2271,gry!gry,2,FALSE)</f>
        <v>Paladyni</v>
      </c>
    </row>
    <row r="2272" spans="1:5" x14ac:dyDescent="0.25">
      <c r="A2272">
        <v>79</v>
      </c>
      <c r="B2272">
        <v>604</v>
      </c>
      <c r="C2272" t="s">
        <v>522</v>
      </c>
      <c r="D2272">
        <v>8</v>
      </c>
      <c r="E2272" t="str">
        <f>VLOOKUP(A2272,gry!gry,2,FALSE)</f>
        <v>Wielka Petla</v>
      </c>
    </row>
    <row r="2273" spans="1:5" x14ac:dyDescent="0.25">
      <c r="A2273">
        <v>5</v>
      </c>
      <c r="B2273">
        <v>605</v>
      </c>
      <c r="C2273" t="s">
        <v>522</v>
      </c>
      <c r="D2273">
        <v>6</v>
      </c>
      <c r="E2273" t="str">
        <f>VLOOKUP(A2273,gry!gry,2,FALSE)</f>
        <v>Dobble</v>
      </c>
    </row>
    <row r="2274" spans="1:5" x14ac:dyDescent="0.25">
      <c r="A2274">
        <v>47</v>
      </c>
      <c r="B2274">
        <v>605</v>
      </c>
      <c r="C2274" t="s">
        <v>522</v>
      </c>
      <c r="D2274">
        <v>7</v>
      </c>
      <c r="E2274" t="str">
        <f>VLOOKUP(A2274,gry!gry,2,FALSE)</f>
        <v>Park niedzwiedzi</v>
      </c>
    </row>
    <row r="2275" spans="1:5" x14ac:dyDescent="0.25">
      <c r="A2275">
        <v>54</v>
      </c>
      <c r="B2275">
        <v>605</v>
      </c>
      <c r="C2275" t="s">
        <v>522</v>
      </c>
      <c r="D2275">
        <v>7</v>
      </c>
      <c r="E2275" t="str">
        <f>VLOOKUP(A2275,gry!gry,2,FALSE)</f>
        <v>Tikal</v>
      </c>
    </row>
    <row r="2276" spans="1:5" x14ac:dyDescent="0.25">
      <c r="A2276">
        <v>22</v>
      </c>
      <c r="B2276">
        <v>606</v>
      </c>
      <c r="C2276" t="s">
        <v>521</v>
      </c>
      <c r="D2276">
        <v>7</v>
      </c>
      <c r="E2276" t="str">
        <f>VLOOKUP(A2276,gry!gry,2,FALSE)</f>
        <v>Blood Rage</v>
      </c>
    </row>
    <row r="2277" spans="1:5" x14ac:dyDescent="0.25">
      <c r="A2277">
        <v>45</v>
      </c>
      <c r="B2277">
        <v>606</v>
      </c>
      <c r="C2277" t="s">
        <v>522</v>
      </c>
      <c r="D2277">
        <v>7</v>
      </c>
      <c r="E2277" t="str">
        <f>VLOOKUP(A2277,gry!gry,2,FALSE)</f>
        <v>Patchwork</v>
      </c>
    </row>
    <row r="2278" spans="1:5" x14ac:dyDescent="0.25">
      <c r="A2278">
        <v>65</v>
      </c>
      <c r="B2278">
        <v>606</v>
      </c>
      <c r="C2278" t="s">
        <v>523</v>
      </c>
      <c r="D2278">
        <v>7</v>
      </c>
      <c r="E2278" t="str">
        <f>VLOOKUP(A2278,gry!gry,2,FALSE)</f>
        <v>Carcassone</v>
      </c>
    </row>
    <row r="2279" spans="1:5" x14ac:dyDescent="0.25">
      <c r="A2279">
        <v>78</v>
      </c>
      <c r="B2279">
        <v>606</v>
      </c>
      <c r="C2279" t="s">
        <v>521</v>
      </c>
      <c r="D2279">
        <v>10</v>
      </c>
      <c r="E2279" t="str">
        <f>VLOOKUP(A2279,gry!gry,2,FALSE)</f>
        <v>4 pory roku</v>
      </c>
    </row>
    <row r="2280" spans="1:5" x14ac:dyDescent="0.25">
      <c r="A2280">
        <v>81</v>
      </c>
      <c r="B2280">
        <v>606</v>
      </c>
      <c r="C2280" t="s">
        <v>522</v>
      </c>
      <c r="D2280">
        <v>9</v>
      </c>
      <c r="E2280" t="str">
        <f>VLOOKUP(A2280,gry!gry,2,FALSE)</f>
        <v>Catan</v>
      </c>
    </row>
    <row r="2281" spans="1:5" x14ac:dyDescent="0.25">
      <c r="A2281">
        <v>128</v>
      </c>
      <c r="B2281">
        <v>606</v>
      </c>
      <c r="C2281" t="s">
        <v>523</v>
      </c>
      <c r="D2281">
        <v>10</v>
      </c>
      <c r="E2281" t="str">
        <f>VLOOKUP(A2281,gry!gry,2,FALSE)</f>
        <v>Tzolkin</v>
      </c>
    </row>
    <row r="2282" spans="1:5" x14ac:dyDescent="0.25">
      <c r="A2282">
        <v>71</v>
      </c>
      <c r="B2282">
        <v>607</v>
      </c>
      <c r="C2282" t="s">
        <v>521</v>
      </c>
      <c r="D2282">
        <v>7</v>
      </c>
      <c r="E2282" t="str">
        <f>VLOOKUP(A2282,gry!gry,2,FALSE)</f>
        <v>Welcome to</v>
      </c>
    </row>
    <row r="2283" spans="1:5" x14ac:dyDescent="0.25">
      <c r="A2283">
        <v>39</v>
      </c>
      <c r="B2283">
        <v>608</v>
      </c>
      <c r="C2283" t="s">
        <v>523</v>
      </c>
      <c r="D2283">
        <v>10</v>
      </c>
      <c r="E2283" t="str">
        <f>VLOOKUP(A2283,gry!gry,2,FALSE)</f>
        <v>Brzdek</v>
      </c>
    </row>
    <row r="2284" spans="1:5" x14ac:dyDescent="0.25">
      <c r="A2284">
        <v>56</v>
      </c>
      <c r="B2284">
        <v>608</v>
      </c>
      <c r="C2284" t="s">
        <v>523</v>
      </c>
      <c r="D2284">
        <v>7</v>
      </c>
      <c r="E2284" t="str">
        <f>VLOOKUP(A2284,gry!gry,2,FALSE)</f>
        <v>Colt Express</v>
      </c>
    </row>
    <row r="2285" spans="1:5" x14ac:dyDescent="0.25">
      <c r="A2285">
        <v>90</v>
      </c>
      <c r="B2285">
        <v>608</v>
      </c>
      <c r="C2285" t="s">
        <v>522</v>
      </c>
      <c r="D2285">
        <v>6</v>
      </c>
      <c r="E2285" t="str">
        <f>VLOOKUP(A2285,gry!gry,2,FALSE)</f>
        <v>Takenoko</v>
      </c>
    </row>
    <row r="2286" spans="1:5" x14ac:dyDescent="0.25">
      <c r="A2286">
        <v>92</v>
      </c>
      <c r="B2286">
        <v>608</v>
      </c>
      <c r="C2286" t="s">
        <v>522</v>
      </c>
      <c r="D2286">
        <v>6</v>
      </c>
      <c r="E2286" t="str">
        <f>VLOOKUP(A2286,gry!gry,2,FALSE)</f>
        <v>Fotosynteza</v>
      </c>
    </row>
    <row r="2287" spans="1:5" x14ac:dyDescent="0.25">
      <c r="A2287">
        <v>34</v>
      </c>
      <c r="B2287">
        <v>609</v>
      </c>
      <c r="C2287" t="s">
        <v>522</v>
      </c>
      <c r="D2287">
        <v>7</v>
      </c>
      <c r="E2287" t="str">
        <f>VLOOKUP(A2287,gry!gry,2,FALSE)</f>
        <v>Reef</v>
      </c>
    </row>
    <row r="2288" spans="1:5" x14ac:dyDescent="0.25">
      <c r="A2288">
        <v>108</v>
      </c>
      <c r="B2288">
        <v>609</v>
      </c>
      <c r="C2288" t="s">
        <v>522</v>
      </c>
      <c r="D2288">
        <v>10</v>
      </c>
      <c r="E2288" t="str">
        <f>VLOOKUP(A2288,gry!gry,2,FALSE)</f>
        <v>Swiatowy Konflikt</v>
      </c>
    </row>
    <row r="2289" spans="1:5" x14ac:dyDescent="0.25">
      <c r="A2289">
        <v>102</v>
      </c>
      <c r="B2289">
        <v>610</v>
      </c>
      <c r="C2289" t="s">
        <v>521</v>
      </c>
      <c r="D2289">
        <v>7</v>
      </c>
      <c r="E2289" t="str">
        <f>VLOOKUP(A2289,gry!gry,2,FALSE)</f>
        <v>Dvonn</v>
      </c>
    </row>
    <row r="2290" spans="1:5" x14ac:dyDescent="0.25">
      <c r="A2290">
        <v>7</v>
      </c>
      <c r="B2290">
        <v>611</v>
      </c>
      <c r="C2290" t="s">
        <v>522</v>
      </c>
      <c r="D2290">
        <v>6</v>
      </c>
      <c r="E2290" t="str">
        <f>VLOOKUP(A2290,gry!gry,2,FALSE)</f>
        <v>Na skrzydlach</v>
      </c>
    </row>
    <row r="2291" spans="1:5" x14ac:dyDescent="0.25">
      <c r="A2291">
        <v>37</v>
      </c>
      <c r="B2291">
        <v>611</v>
      </c>
      <c r="C2291" t="s">
        <v>523</v>
      </c>
      <c r="D2291">
        <v>9</v>
      </c>
      <c r="E2291" t="str">
        <f>VLOOKUP(A2291,gry!gry,2,FALSE)</f>
        <v>La Cucaracha</v>
      </c>
    </row>
    <row r="2292" spans="1:5" x14ac:dyDescent="0.25">
      <c r="A2292">
        <v>58</v>
      </c>
      <c r="B2292">
        <v>611</v>
      </c>
      <c r="C2292" t="s">
        <v>521</v>
      </c>
      <c r="D2292">
        <v>9</v>
      </c>
      <c r="E2292" t="str">
        <f>VLOOKUP(A2292,gry!gry,2,FALSE)</f>
        <v>K2</v>
      </c>
    </row>
    <row r="2293" spans="1:5" x14ac:dyDescent="0.25">
      <c r="A2293">
        <v>92</v>
      </c>
      <c r="B2293">
        <v>611</v>
      </c>
      <c r="C2293" t="s">
        <v>522</v>
      </c>
      <c r="D2293">
        <v>7</v>
      </c>
      <c r="E2293" t="str">
        <f>VLOOKUP(A2293,gry!gry,2,FALSE)</f>
        <v>Fotosynteza</v>
      </c>
    </row>
    <row r="2294" spans="1:5" x14ac:dyDescent="0.25">
      <c r="A2294">
        <v>14</v>
      </c>
      <c r="B2294">
        <v>612</v>
      </c>
      <c r="C2294" t="s">
        <v>523</v>
      </c>
      <c r="D2294">
        <v>9</v>
      </c>
      <c r="E2294" t="str">
        <f>VLOOKUP(A2294,gry!gry,2,FALSE)</f>
        <v>Star Wars rebelia</v>
      </c>
    </row>
    <row r="2295" spans="1:5" x14ac:dyDescent="0.25">
      <c r="A2295">
        <v>35</v>
      </c>
      <c r="B2295">
        <v>612</v>
      </c>
      <c r="C2295" t="s">
        <v>521</v>
      </c>
      <c r="D2295">
        <v>8</v>
      </c>
      <c r="E2295" t="str">
        <f>VLOOKUP(A2295,gry!gry,2,FALSE)</f>
        <v>Manhatan</v>
      </c>
    </row>
    <row r="2296" spans="1:5" x14ac:dyDescent="0.25">
      <c r="A2296">
        <v>50</v>
      </c>
      <c r="B2296">
        <v>612</v>
      </c>
      <c r="C2296" t="s">
        <v>521</v>
      </c>
      <c r="D2296">
        <v>9</v>
      </c>
      <c r="E2296" t="str">
        <f>VLOOKUP(A2296,gry!gry,2,FALSE)</f>
        <v>Yinsh</v>
      </c>
    </row>
    <row r="2297" spans="1:5" x14ac:dyDescent="0.25">
      <c r="A2297">
        <v>3</v>
      </c>
      <c r="B2297">
        <v>613</v>
      </c>
      <c r="C2297" t="s">
        <v>521</v>
      </c>
      <c r="D2297">
        <v>6</v>
      </c>
      <c r="E2297" t="str">
        <f>VLOOKUP(A2297,gry!gry,2,FALSE)</f>
        <v>Splendor</v>
      </c>
    </row>
    <row r="2298" spans="1:5" x14ac:dyDescent="0.25">
      <c r="A2298">
        <v>43</v>
      </c>
      <c r="B2298">
        <v>613</v>
      </c>
      <c r="C2298" t="s">
        <v>521</v>
      </c>
      <c r="D2298">
        <v>6</v>
      </c>
      <c r="E2298" t="str">
        <f>VLOOKUP(A2298,gry!gry,2,FALSE)</f>
        <v>Simurgh</v>
      </c>
    </row>
    <row r="2299" spans="1:5" x14ac:dyDescent="0.25">
      <c r="A2299">
        <v>130</v>
      </c>
      <c r="B2299">
        <v>613</v>
      </c>
      <c r="C2299" t="s">
        <v>521</v>
      </c>
      <c r="D2299">
        <v>6</v>
      </c>
      <c r="E2299" t="str">
        <f>VLOOKUP(A2299,gry!gry,2,FALSE)</f>
        <v>Mamy szpiega</v>
      </c>
    </row>
    <row r="2300" spans="1:5" x14ac:dyDescent="0.25">
      <c r="A2300">
        <v>75</v>
      </c>
      <c r="B2300">
        <v>614</v>
      </c>
      <c r="C2300" t="s">
        <v>521</v>
      </c>
      <c r="D2300">
        <v>7</v>
      </c>
      <c r="E2300" t="str">
        <f>VLOOKUP(A2300,gry!gry,2,FALSE)</f>
        <v>Memoir'44</v>
      </c>
    </row>
    <row r="2301" spans="1:5" x14ac:dyDescent="0.25">
      <c r="A2301">
        <v>107</v>
      </c>
      <c r="B2301">
        <v>614</v>
      </c>
      <c r="C2301" t="s">
        <v>521</v>
      </c>
      <c r="D2301">
        <v>7</v>
      </c>
      <c r="E2301" t="str">
        <f>VLOOKUP(A2301,gry!gry,2,FALSE)</f>
        <v>Star Realms</v>
      </c>
    </row>
    <row r="2302" spans="1:5" x14ac:dyDescent="0.25">
      <c r="A2302">
        <v>4</v>
      </c>
      <c r="B2302">
        <v>615</v>
      </c>
      <c r="C2302" t="s">
        <v>521</v>
      </c>
      <c r="D2302">
        <v>10</v>
      </c>
      <c r="E2302" t="str">
        <f>VLOOKUP(A2302,gry!gry,2,FALSE)</f>
        <v>Dixit</v>
      </c>
    </row>
    <row r="2303" spans="1:5" x14ac:dyDescent="0.25">
      <c r="A2303">
        <v>53</v>
      </c>
      <c r="B2303">
        <v>615</v>
      </c>
      <c r="C2303" t="s">
        <v>521</v>
      </c>
      <c r="D2303">
        <v>9</v>
      </c>
      <c r="E2303" t="str">
        <f>VLOOKUP(A2303,gry!gry,2,FALSE)</f>
        <v>Wybuchowa mieszanka</v>
      </c>
    </row>
    <row r="2304" spans="1:5" x14ac:dyDescent="0.25">
      <c r="A2304">
        <v>96</v>
      </c>
      <c r="B2304">
        <v>615</v>
      </c>
      <c r="C2304" t="s">
        <v>521</v>
      </c>
      <c r="D2304">
        <v>7</v>
      </c>
      <c r="E2304" t="str">
        <f>VLOOKUP(A2304,gry!gry,2,FALSE)</f>
        <v>Zooloretto</v>
      </c>
    </row>
    <row r="2305" spans="1:5" x14ac:dyDescent="0.25">
      <c r="A2305">
        <v>105</v>
      </c>
      <c r="B2305">
        <v>615</v>
      </c>
      <c r="C2305" t="s">
        <v>521</v>
      </c>
      <c r="D2305">
        <v>10</v>
      </c>
      <c r="E2305" t="str">
        <f>VLOOKUP(A2305,gry!gry,2,FALSE)</f>
        <v>Fortuna</v>
      </c>
    </row>
    <row r="2306" spans="1:5" x14ac:dyDescent="0.25">
      <c r="A2306">
        <v>111</v>
      </c>
      <c r="B2306">
        <v>615</v>
      </c>
      <c r="C2306" t="s">
        <v>523</v>
      </c>
      <c r="D2306">
        <v>10</v>
      </c>
      <c r="E2306" t="str">
        <f>VLOOKUP(A2306,gry!gry,2,FALSE)</f>
        <v>Jenga</v>
      </c>
    </row>
    <row r="2307" spans="1:5" x14ac:dyDescent="0.25">
      <c r="A2307">
        <v>117</v>
      </c>
      <c r="B2307">
        <v>615</v>
      </c>
      <c r="C2307" t="s">
        <v>523</v>
      </c>
      <c r="D2307">
        <v>8</v>
      </c>
      <c r="E2307" t="str">
        <f>VLOOKUP(A2307,gry!gry,2,FALSE)</f>
        <v>Ubongo 3D</v>
      </c>
    </row>
    <row r="2308" spans="1:5" x14ac:dyDescent="0.25">
      <c r="A2308">
        <v>39</v>
      </c>
      <c r="B2308">
        <v>616</v>
      </c>
      <c r="C2308" t="s">
        <v>523</v>
      </c>
      <c r="D2308">
        <v>9</v>
      </c>
      <c r="E2308" t="str">
        <f>VLOOKUP(A2308,gry!gry,2,FALSE)</f>
        <v>Brzdek</v>
      </c>
    </row>
    <row r="2309" spans="1:5" x14ac:dyDescent="0.25">
      <c r="A2309">
        <v>15</v>
      </c>
      <c r="B2309">
        <v>617</v>
      </c>
      <c r="C2309" t="s">
        <v>523</v>
      </c>
      <c r="D2309">
        <v>9</v>
      </c>
      <c r="E2309" t="str">
        <f>VLOOKUP(A2309,gry!gry,2,FALSE)</f>
        <v>Szarlatani z Pasikorowic</v>
      </c>
    </row>
    <row r="2310" spans="1:5" x14ac:dyDescent="0.25">
      <c r="A2310">
        <v>42</v>
      </c>
      <c r="B2310">
        <v>617</v>
      </c>
      <c r="C2310" t="s">
        <v>523</v>
      </c>
      <c r="D2310">
        <v>10</v>
      </c>
      <c r="E2310" t="str">
        <f>VLOOKUP(A2310,gry!gry,2,FALSE)</f>
        <v>Santorini</v>
      </c>
    </row>
    <row r="2311" spans="1:5" x14ac:dyDescent="0.25">
      <c r="A2311">
        <v>57</v>
      </c>
      <c r="B2311">
        <v>617</v>
      </c>
      <c r="C2311" t="s">
        <v>523</v>
      </c>
      <c r="D2311">
        <v>6</v>
      </c>
      <c r="E2311" t="str">
        <f>VLOOKUP(A2311,gry!gry,2,FALSE)</f>
        <v>Tash Kalar</v>
      </c>
    </row>
    <row r="2312" spans="1:5" x14ac:dyDescent="0.25">
      <c r="A2312">
        <v>63</v>
      </c>
      <c r="B2312">
        <v>617</v>
      </c>
      <c r="C2312" t="s">
        <v>523</v>
      </c>
      <c r="D2312">
        <v>9</v>
      </c>
      <c r="E2312" t="str">
        <f>VLOOKUP(A2312,gry!gry,2,FALSE)</f>
        <v>Go</v>
      </c>
    </row>
    <row r="2313" spans="1:5" x14ac:dyDescent="0.25">
      <c r="A2313">
        <v>71</v>
      </c>
      <c r="B2313">
        <v>617</v>
      </c>
      <c r="C2313" t="s">
        <v>523</v>
      </c>
      <c r="D2313">
        <v>10</v>
      </c>
      <c r="E2313" t="str">
        <f>VLOOKUP(A2313,gry!gry,2,FALSE)</f>
        <v>Welcome to</v>
      </c>
    </row>
    <row r="2314" spans="1:5" x14ac:dyDescent="0.25">
      <c r="A2314">
        <v>80</v>
      </c>
      <c r="B2314">
        <v>617</v>
      </c>
      <c r="C2314" t="s">
        <v>522</v>
      </c>
      <c r="D2314">
        <v>6</v>
      </c>
      <c r="E2314" t="str">
        <f>VLOOKUP(A2314,gry!gry,2,FALSE)</f>
        <v>Bolidy</v>
      </c>
    </row>
    <row r="2315" spans="1:5" x14ac:dyDescent="0.25">
      <c r="A2315">
        <v>116</v>
      </c>
      <c r="B2315">
        <v>617</v>
      </c>
      <c r="C2315" t="s">
        <v>522</v>
      </c>
      <c r="D2315">
        <v>6</v>
      </c>
      <c r="E2315" t="str">
        <f>VLOOKUP(A2315,gry!gry,2,FALSE)</f>
        <v>Manewry morskie</v>
      </c>
    </row>
    <row r="2316" spans="1:5" x14ac:dyDescent="0.25">
      <c r="A2316">
        <v>128</v>
      </c>
      <c r="B2316">
        <v>618</v>
      </c>
      <c r="C2316" t="s">
        <v>522</v>
      </c>
      <c r="D2316">
        <v>8</v>
      </c>
      <c r="E2316" t="str">
        <f>VLOOKUP(A2316,gry!gry,2,FALSE)</f>
        <v>Tzolkin</v>
      </c>
    </row>
    <row r="2317" spans="1:5" x14ac:dyDescent="0.25">
      <c r="A2317">
        <v>20</v>
      </c>
      <c r="B2317">
        <v>619</v>
      </c>
      <c r="C2317" t="s">
        <v>522</v>
      </c>
      <c r="D2317">
        <v>10</v>
      </c>
      <c r="E2317" t="str">
        <f>VLOOKUP(A2317,gry!gry,2,FALSE)</f>
        <v>Agricola</v>
      </c>
    </row>
    <row r="2318" spans="1:5" x14ac:dyDescent="0.25">
      <c r="A2318">
        <v>28</v>
      </c>
      <c r="B2318">
        <v>619</v>
      </c>
      <c r="C2318" t="s">
        <v>521</v>
      </c>
      <c r="D2318">
        <v>10</v>
      </c>
      <c r="E2318" t="str">
        <f>VLOOKUP(A2318,gry!gry,2,FALSE)</f>
        <v>Kemet</v>
      </c>
    </row>
    <row r="2319" spans="1:5" x14ac:dyDescent="0.25">
      <c r="A2319">
        <v>81</v>
      </c>
      <c r="B2319">
        <v>619</v>
      </c>
      <c r="C2319" t="s">
        <v>522</v>
      </c>
      <c r="D2319">
        <v>9</v>
      </c>
      <c r="E2319" t="str">
        <f>VLOOKUP(A2319,gry!gry,2,FALSE)</f>
        <v>Catan</v>
      </c>
    </row>
    <row r="2320" spans="1:5" x14ac:dyDescent="0.25">
      <c r="A2320">
        <v>101</v>
      </c>
      <c r="B2320">
        <v>619</v>
      </c>
      <c r="C2320" t="s">
        <v>523</v>
      </c>
      <c r="D2320">
        <v>6</v>
      </c>
      <c r="E2320" t="str">
        <f>VLOOKUP(A2320,gry!gry,2,FALSE)</f>
        <v>Inis</v>
      </c>
    </row>
    <row r="2321" spans="1:5" x14ac:dyDescent="0.25">
      <c r="A2321">
        <v>110</v>
      </c>
      <c r="B2321">
        <v>619</v>
      </c>
      <c r="C2321" t="s">
        <v>521</v>
      </c>
      <c r="D2321">
        <v>6</v>
      </c>
      <c r="E2321" t="str">
        <f>VLOOKUP(A2321,gry!gry,2,FALSE)</f>
        <v>Pedzace zolwie</v>
      </c>
    </row>
    <row r="2322" spans="1:5" x14ac:dyDescent="0.25">
      <c r="A2322">
        <v>21</v>
      </c>
      <c r="B2322">
        <v>620</v>
      </c>
      <c r="C2322" t="s">
        <v>522</v>
      </c>
      <c r="D2322">
        <v>7</v>
      </c>
      <c r="E2322" t="str">
        <f>VLOOKUP(A2322,gry!gry,2,FALSE)</f>
        <v>Nemesis</v>
      </c>
    </row>
    <row r="2323" spans="1:5" x14ac:dyDescent="0.25">
      <c r="A2323">
        <v>88</v>
      </c>
      <c r="B2323">
        <v>620</v>
      </c>
      <c r="C2323" t="s">
        <v>523</v>
      </c>
      <c r="D2323">
        <v>9</v>
      </c>
      <c r="E2323" t="str">
        <f>VLOOKUP(A2323,gry!gry,2,FALSE)</f>
        <v>Gizmos</v>
      </c>
    </row>
    <row r="2324" spans="1:5" x14ac:dyDescent="0.25">
      <c r="A2324">
        <v>123</v>
      </c>
      <c r="B2324">
        <v>620</v>
      </c>
      <c r="C2324" t="s">
        <v>521</v>
      </c>
      <c r="D2324">
        <v>9</v>
      </c>
      <c r="E2324" t="str">
        <f>VLOOKUP(A2324,gry!gry,2,FALSE)</f>
        <v>Tzaar</v>
      </c>
    </row>
    <row r="2325" spans="1:5" x14ac:dyDescent="0.25">
      <c r="A2325">
        <v>42</v>
      </c>
      <c r="B2325">
        <v>621</v>
      </c>
      <c r="C2325" t="s">
        <v>523</v>
      </c>
      <c r="D2325">
        <v>8</v>
      </c>
      <c r="E2325" t="str">
        <f>VLOOKUP(A2325,gry!gry,2,FALSE)</f>
        <v>Santorini</v>
      </c>
    </row>
    <row r="2326" spans="1:5" x14ac:dyDescent="0.25">
      <c r="A2326">
        <v>58</v>
      </c>
      <c r="B2326">
        <v>621</v>
      </c>
      <c r="C2326" t="s">
        <v>523</v>
      </c>
      <c r="D2326">
        <v>7</v>
      </c>
      <c r="E2326" t="str">
        <f>VLOOKUP(A2326,gry!gry,2,FALSE)</f>
        <v>K2</v>
      </c>
    </row>
    <row r="2327" spans="1:5" x14ac:dyDescent="0.25">
      <c r="A2327">
        <v>66</v>
      </c>
      <c r="B2327">
        <v>621</v>
      </c>
      <c r="C2327" t="s">
        <v>522</v>
      </c>
      <c r="D2327">
        <v>6</v>
      </c>
      <c r="E2327" t="str">
        <f>VLOOKUP(A2327,gry!gry,2,FALSE)</f>
        <v>Dominion</v>
      </c>
    </row>
    <row r="2328" spans="1:5" x14ac:dyDescent="0.25">
      <c r="A2328">
        <v>68</v>
      </c>
      <c r="B2328">
        <v>621</v>
      </c>
      <c r="C2328" t="s">
        <v>522</v>
      </c>
      <c r="D2328">
        <v>6</v>
      </c>
      <c r="E2328" t="str">
        <f>VLOOKUP(A2328,gry!gry,2,FALSE)</f>
        <v>Paladyni</v>
      </c>
    </row>
    <row r="2329" spans="1:5" x14ac:dyDescent="0.25">
      <c r="A2329">
        <v>27</v>
      </c>
      <c r="B2329">
        <v>622</v>
      </c>
      <c r="C2329" t="s">
        <v>522</v>
      </c>
      <c r="D2329">
        <v>6</v>
      </c>
      <c r="E2329" t="str">
        <f>VLOOKUP(A2329,gry!gry,2,FALSE)</f>
        <v>Keyflower</v>
      </c>
    </row>
    <row r="2330" spans="1:5" x14ac:dyDescent="0.25">
      <c r="A2330">
        <v>77</v>
      </c>
      <c r="B2330">
        <v>622</v>
      </c>
      <c r="C2330" t="s">
        <v>522</v>
      </c>
      <c r="D2330">
        <v>7</v>
      </c>
      <c r="E2330" t="str">
        <f>VLOOKUP(A2330,gry!gry,2,FALSE)</f>
        <v>Wyprawa do El Dorado</v>
      </c>
    </row>
    <row r="2331" spans="1:5" x14ac:dyDescent="0.25">
      <c r="A2331">
        <v>112</v>
      </c>
      <c r="B2331">
        <v>622</v>
      </c>
      <c r="C2331" t="s">
        <v>521</v>
      </c>
      <c r="D2331">
        <v>7</v>
      </c>
      <c r="E2331" t="str">
        <f>VLOOKUP(A2331,gry!gry,2,FALSE)</f>
        <v>Scrabble</v>
      </c>
    </row>
    <row r="2332" spans="1:5" x14ac:dyDescent="0.25">
      <c r="A2332">
        <v>118</v>
      </c>
      <c r="B2332">
        <v>622</v>
      </c>
      <c r="C2332" t="s">
        <v>522</v>
      </c>
      <c r="D2332">
        <v>8</v>
      </c>
      <c r="E2332" t="str">
        <f>VLOOKUP(A2332,gry!gry,2,FALSE)</f>
        <v>Luxor</v>
      </c>
    </row>
    <row r="2333" spans="1:5" x14ac:dyDescent="0.25">
      <c r="A2333">
        <v>5</v>
      </c>
      <c r="B2333">
        <v>623</v>
      </c>
      <c r="C2333" t="s">
        <v>523</v>
      </c>
      <c r="D2333">
        <v>7</v>
      </c>
      <c r="E2333" t="str">
        <f>VLOOKUP(A2333,gry!gry,2,FALSE)</f>
        <v>Dobble</v>
      </c>
    </row>
    <row r="2334" spans="1:5" x14ac:dyDescent="0.25">
      <c r="A2334">
        <v>11</v>
      </c>
      <c r="B2334">
        <v>623</v>
      </c>
      <c r="C2334" t="s">
        <v>521</v>
      </c>
      <c r="D2334">
        <v>9</v>
      </c>
      <c r="E2334" t="str">
        <f>VLOOKUP(A2334,gry!gry,2,FALSE)</f>
        <v>Scythe</v>
      </c>
    </row>
    <row r="2335" spans="1:5" x14ac:dyDescent="0.25">
      <c r="A2335">
        <v>33</v>
      </c>
      <c r="B2335">
        <v>623</v>
      </c>
      <c r="C2335" t="s">
        <v>522</v>
      </c>
      <c r="D2335">
        <v>8</v>
      </c>
      <c r="E2335" t="str">
        <f>VLOOKUP(A2335,gry!gry,2,FALSE)</f>
        <v>Kowale losu</v>
      </c>
    </row>
    <row r="2336" spans="1:5" x14ac:dyDescent="0.25">
      <c r="A2336">
        <v>46</v>
      </c>
      <c r="B2336">
        <v>623</v>
      </c>
      <c r="C2336" t="s">
        <v>523</v>
      </c>
      <c r="D2336">
        <v>6</v>
      </c>
      <c r="E2336" t="str">
        <f>VLOOKUP(A2336,gry!gry,2,FALSE)</f>
        <v>Ogrodek</v>
      </c>
    </row>
    <row r="2337" spans="1:5" x14ac:dyDescent="0.25">
      <c r="A2337">
        <v>109</v>
      </c>
      <c r="B2337">
        <v>623</v>
      </c>
      <c r="C2337" t="s">
        <v>521</v>
      </c>
      <c r="D2337">
        <v>9</v>
      </c>
      <c r="E2337" t="str">
        <f>VLOOKUP(A2337,gry!gry,2,FALSE)</f>
        <v>Posrod gwiazd</v>
      </c>
    </row>
    <row r="2338" spans="1:5" x14ac:dyDescent="0.25">
      <c r="A2338">
        <v>73</v>
      </c>
      <c r="B2338">
        <v>624</v>
      </c>
      <c r="C2338" t="s">
        <v>521</v>
      </c>
      <c r="D2338">
        <v>8</v>
      </c>
      <c r="E2338" t="str">
        <f>VLOOKUP(A2338,gry!gry,2,FALSE)</f>
        <v>Miasteczka</v>
      </c>
    </row>
    <row r="2339" spans="1:5" x14ac:dyDescent="0.25">
      <c r="A2339">
        <v>105</v>
      </c>
      <c r="B2339">
        <v>624</v>
      </c>
      <c r="C2339" t="s">
        <v>521</v>
      </c>
      <c r="D2339">
        <v>6</v>
      </c>
      <c r="E2339" t="str">
        <f>VLOOKUP(A2339,gry!gry,2,FALSE)</f>
        <v>Fortuna</v>
      </c>
    </row>
    <row r="2340" spans="1:5" x14ac:dyDescent="0.25">
      <c r="A2340">
        <v>119</v>
      </c>
      <c r="B2340">
        <v>624</v>
      </c>
      <c r="C2340" t="s">
        <v>521</v>
      </c>
      <c r="D2340">
        <v>6</v>
      </c>
      <c r="E2340" t="str">
        <f>VLOOKUP(A2340,gry!gry,2,FALSE)</f>
        <v>Mr. Jack</v>
      </c>
    </row>
    <row r="2341" spans="1:5" x14ac:dyDescent="0.25">
      <c r="A2341">
        <v>121</v>
      </c>
      <c r="B2341">
        <v>624</v>
      </c>
      <c r="C2341" t="s">
        <v>521</v>
      </c>
      <c r="D2341">
        <v>6</v>
      </c>
      <c r="E2341" t="str">
        <f>VLOOKUP(A2341,gry!gry,2,FALSE)</f>
        <v>Mandala</v>
      </c>
    </row>
    <row r="2342" spans="1:5" x14ac:dyDescent="0.25">
      <c r="A2342">
        <v>49</v>
      </c>
      <c r="B2342">
        <v>625</v>
      </c>
      <c r="C2342" t="s">
        <v>521</v>
      </c>
      <c r="D2342">
        <v>6</v>
      </c>
      <c r="E2342" t="str">
        <f>VLOOKUP(A2342,gry!gry,2,FALSE)</f>
        <v>Gipf</v>
      </c>
    </row>
    <row r="2343" spans="1:5" x14ac:dyDescent="0.25">
      <c r="A2343">
        <v>127</v>
      </c>
      <c r="B2343">
        <v>625</v>
      </c>
      <c r="C2343" t="s">
        <v>521</v>
      </c>
      <c r="D2343">
        <v>8</v>
      </c>
      <c r="E2343" t="str">
        <f>VLOOKUP(A2343,gry!gry,2,FALSE)</f>
        <v>Root</v>
      </c>
    </row>
    <row r="2344" spans="1:5" x14ac:dyDescent="0.25">
      <c r="A2344">
        <v>7</v>
      </c>
      <c r="B2344">
        <v>626</v>
      </c>
      <c r="C2344" t="s">
        <v>521</v>
      </c>
      <c r="D2344">
        <v>6</v>
      </c>
      <c r="E2344" t="str">
        <f>VLOOKUP(A2344,gry!gry,2,FALSE)</f>
        <v>Na skrzydlach</v>
      </c>
    </row>
    <row r="2345" spans="1:5" x14ac:dyDescent="0.25">
      <c r="A2345">
        <v>24</v>
      </c>
      <c r="B2345">
        <v>626</v>
      </c>
      <c r="C2345" t="s">
        <v>521</v>
      </c>
      <c r="D2345">
        <v>10</v>
      </c>
      <c r="E2345" t="str">
        <f>VLOOKUP(A2345,gry!gry,2,FALSE)</f>
        <v>Robinson Crusoe</v>
      </c>
    </row>
    <row r="2346" spans="1:5" x14ac:dyDescent="0.25">
      <c r="A2346">
        <v>55</v>
      </c>
      <c r="B2346">
        <v>626</v>
      </c>
      <c r="C2346" t="s">
        <v>521</v>
      </c>
      <c r="D2346">
        <v>10</v>
      </c>
      <c r="E2346" t="str">
        <f>VLOOKUP(A2346,gry!gry,2,FALSE)</f>
        <v>Spindirella</v>
      </c>
    </row>
    <row r="2347" spans="1:5" x14ac:dyDescent="0.25">
      <c r="A2347">
        <v>58</v>
      </c>
      <c r="B2347">
        <v>626</v>
      </c>
      <c r="C2347" t="s">
        <v>521</v>
      </c>
      <c r="D2347">
        <v>9</v>
      </c>
      <c r="E2347" t="str">
        <f>VLOOKUP(A2347,gry!gry,2,FALSE)</f>
        <v>K2</v>
      </c>
    </row>
    <row r="2348" spans="1:5" x14ac:dyDescent="0.25">
      <c r="A2348">
        <v>106</v>
      </c>
      <c r="B2348">
        <v>626</v>
      </c>
      <c r="C2348" t="s">
        <v>523</v>
      </c>
      <c r="D2348">
        <v>10</v>
      </c>
      <c r="E2348" t="str">
        <f>VLOOKUP(A2348,gry!gry,2,FALSE)</f>
        <v>Milionerzy</v>
      </c>
    </row>
    <row r="2349" spans="1:5" x14ac:dyDescent="0.25">
      <c r="A2349">
        <v>57</v>
      </c>
      <c r="B2349">
        <v>628</v>
      </c>
      <c r="C2349" t="s">
        <v>523</v>
      </c>
      <c r="D2349">
        <v>8</v>
      </c>
      <c r="E2349" t="str">
        <f>VLOOKUP(A2349,gry!gry,2,FALSE)</f>
        <v>Tash Kalar</v>
      </c>
    </row>
    <row r="2350" spans="1:5" x14ac:dyDescent="0.25">
      <c r="A2350">
        <v>71</v>
      </c>
      <c r="B2350">
        <v>628</v>
      </c>
      <c r="C2350" t="s">
        <v>523</v>
      </c>
      <c r="D2350">
        <v>6</v>
      </c>
      <c r="E2350" t="str">
        <f>VLOOKUP(A2350,gry!gry,2,FALSE)</f>
        <v>Welcome to</v>
      </c>
    </row>
    <row r="2351" spans="1:5" x14ac:dyDescent="0.25">
      <c r="A2351">
        <v>98</v>
      </c>
      <c r="B2351">
        <v>628</v>
      </c>
      <c r="C2351" t="s">
        <v>523</v>
      </c>
      <c r="D2351">
        <v>8</v>
      </c>
      <c r="E2351" t="str">
        <f>VLOOKUP(A2351,gry!gry,2,FALSE)</f>
        <v>Brass</v>
      </c>
    </row>
    <row r="2352" spans="1:5" x14ac:dyDescent="0.25">
      <c r="A2352">
        <v>121</v>
      </c>
      <c r="B2352">
        <v>628</v>
      </c>
      <c r="C2352" t="s">
        <v>523</v>
      </c>
      <c r="D2352">
        <v>6</v>
      </c>
      <c r="E2352" t="str">
        <f>VLOOKUP(A2352,gry!gry,2,FALSE)</f>
        <v>Mandala</v>
      </c>
    </row>
    <row r="2353" spans="1:5" x14ac:dyDescent="0.25">
      <c r="A2353">
        <v>123</v>
      </c>
      <c r="B2353">
        <v>628</v>
      </c>
      <c r="C2353" t="s">
        <v>523</v>
      </c>
      <c r="D2353">
        <v>10</v>
      </c>
      <c r="E2353" t="str">
        <f>VLOOKUP(A2353,gry!gry,2,FALSE)</f>
        <v>Tzaar</v>
      </c>
    </row>
    <row r="2354" spans="1:5" x14ac:dyDescent="0.25">
      <c r="A2354">
        <v>37</v>
      </c>
      <c r="B2354">
        <v>629</v>
      </c>
      <c r="C2354" t="s">
        <v>523</v>
      </c>
      <c r="D2354">
        <v>10</v>
      </c>
      <c r="E2354" t="str">
        <f>VLOOKUP(A2354,gry!gry,2,FALSE)</f>
        <v>La Cucaracha</v>
      </c>
    </row>
    <row r="2355" spans="1:5" x14ac:dyDescent="0.25">
      <c r="A2355">
        <v>51</v>
      </c>
      <c r="B2355">
        <v>629</v>
      </c>
      <c r="C2355" t="s">
        <v>523</v>
      </c>
      <c r="D2355">
        <v>8</v>
      </c>
      <c r="E2355" t="str">
        <f>VLOOKUP(A2355,gry!gry,2,FALSE)</f>
        <v>Torres</v>
      </c>
    </row>
    <row r="2356" spans="1:5" x14ac:dyDescent="0.25">
      <c r="A2356">
        <v>56</v>
      </c>
      <c r="B2356">
        <v>629</v>
      </c>
      <c r="C2356" t="s">
        <v>522</v>
      </c>
      <c r="D2356">
        <v>6</v>
      </c>
      <c r="E2356" t="str">
        <f>VLOOKUP(A2356,gry!gry,2,FALSE)</f>
        <v>Colt Express</v>
      </c>
    </row>
    <row r="2357" spans="1:5" x14ac:dyDescent="0.25">
      <c r="A2357">
        <v>71</v>
      </c>
      <c r="B2357">
        <v>629</v>
      </c>
      <c r="C2357" t="s">
        <v>522</v>
      </c>
      <c r="D2357">
        <v>9</v>
      </c>
      <c r="E2357" t="str">
        <f>VLOOKUP(A2357,gry!gry,2,FALSE)</f>
        <v>Welcome to</v>
      </c>
    </row>
    <row r="2358" spans="1:5" x14ac:dyDescent="0.25">
      <c r="A2358">
        <v>97</v>
      </c>
      <c r="B2358">
        <v>629</v>
      </c>
      <c r="C2358" t="s">
        <v>522</v>
      </c>
      <c r="D2358">
        <v>9</v>
      </c>
      <c r="E2358" t="str">
        <f>VLOOKUP(A2358,gry!gry,2,FALSE)</f>
        <v>Via Nebula</v>
      </c>
    </row>
    <row r="2359" spans="1:5" x14ac:dyDescent="0.25">
      <c r="A2359">
        <v>125</v>
      </c>
      <c r="B2359">
        <v>629</v>
      </c>
      <c r="C2359" t="s">
        <v>522</v>
      </c>
      <c r="D2359">
        <v>9</v>
      </c>
      <c r="E2359" t="str">
        <f>VLOOKUP(A2359,gry!gry,2,FALSE)</f>
        <v>Cywilizacja</v>
      </c>
    </row>
    <row r="2360" spans="1:5" x14ac:dyDescent="0.25">
      <c r="A2360">
        <v>131</v>
      </c>
      <c r="B2360">
        <v>629</v>
      </c>
      <c r="C2360" t="s">
        <v>521</v>
      </c>
      <c r="D2360">
        <v>7</v>
      </c>
      <c r="E2360" t="str">
        <f>VLOOKUP(A2360,gry!gry,2,FALSE)</f>
        <v>Koncept</v>
      </c>
    </row>
    <row r="2361" spans="1:5" x14ac:dyDescent="0.25">
      <c r="A2361">
        <v>76</v>
      </c>
      <c r="B2361">
        <v>630</v>
      </c>
      <c r="C2361" t="s">
        <v>522</v>
      </c>
      <c r="D2361">
        <v>7</v>
      </c>
      <c r="E2361" t="str">
        <f>VLOOKUP(A2361,gry!gry,2,FALSE)</f>
        <v>Detektyw</v>
      </c>
    </row>
    <row r="2362" spans="1:5" x14ac:dyDescent="0.25">
      <c r="A2362">
        <v>89</v>
      </c>
      <c r="B2362">
        <v>630</v>
      </c>
      <c r="C2362" t="s">
        <v>523</v>
      </c>
      <c r="D2362">
        <v>10</v>
      </c>
      <c r="E2362" t="str">
        <f>VLOOKUP(A2362,gry!gry,2,FALSE)</f>
        <v>Krolestwo krolikow</v>
      </c>
    </row>
    <row r="2363" spans="1:5" x14ac:dyDescent="0.25">
      <c r="A2363">
        <v>97</v>
      </c>
      <c r="B2363">
        <v>630</v>
      </c>
      <c r="C2363" t="s">
        <v>521</v>
      </c>
      <c r="D2363">
        <v>8</v>
      </c>
      <c r="E2363" t="str">
        <f>VLOOKUP(A2363,gry!gry,2,FALSE)</f>
        <v>Via Nebula</v>
      </c>
    </row>
    <row r="2364" spans="1:5" x14ac:dyDescent="0.25">
      <c r="A2364">
        <v>108</v>
      </c>
      <c r="B2364">
        <v>630</v>
      </c>
      <c r="C2364" t="s">
        <v>522</v>
      </c>
      <c r="D2364">
        <v>7</v>
      </c>
      <c r="E2364" t="str">
        <f>VLOOKUP(A2364,gry!gry,2,FALSE)</f>
        <v>Swiatowy Konflikt</v>
      </c>
    </row>
    <row r="2365" spans="1:5" x14ac:dyDescent="0.25">
      <c r="A2365">
        <v>123</v>
      </c>
      <c r="B2365">
        <v>630</v>
      </c>
      <c r="C2365" t="s">
        <v>523</v>
      </c>
      <c r="D2365">
        <v>6</v>
      </c>
      <c r="E2365" t="str">
        <f>VLOOKUP(A2365,gry!gry,2,FALSE)</f>
        <v>Tzaar</v>
      </c>
    </row>
    <row r="2366" spans="1:5" x14ac:dyDescent="0.25">
      <c r="A2366">
        <v>61</v>
      </c>
      <c r="B2366">
        <v>631</v>
      </c>
      <c r="C2366" t="s">
        <v>521</v>
      </c>
      <c r="D2366">
        <v>7</v>
      </c>
      <c r="E2366" t="str">
        <f>VLOOKUP(A2366,gry!gry,2,FALSE)</f>
        <v>Szachy</v>
      </c>
    </row>
    <row r="2367" spans="1:5" x14ac:dyDescent="0.25">
      <c r="A2367">
        <v>65</v>
      </c>
      <c r="B2367">
        <v>631</v>
      </c>
      <c r="C2367" t="s">
        <v>523</v>
      </c>
      <c r="D2367">
        <v>8</v>
      </c>
      <c r="E2367" t="str">
        <f>VLOOKUP(A2367,gry!gry,2,FALSE)</f>
        <v>Carcassone</v>
      </c>
    </row>
    <row r="2368" spans="1:5" x14ac:dyDescent="0.25">
      <c r="A2368">
        <v>32</v>
      </c>
      <c r="B2368">
        <v>632</v>
      </c>
      <c r="C2368" t="s">
        <v>523</v>
      </c>
      <c r="D2368">
        <v>7</v>
      </c>
      <c r="E2368" t="str">
        <f>VLOOKUP(A2368,gry!gry,2,FALSE)</f>
        <v>Tajemnice labiryntu</v>
      </c>
    </row>
    <row r="2369" spans="1:5" x14ac:dyDescent="0.25">
      <c r="A2369">
        <v>33</v>
      </c>
      <c r="B2369">
        <v>632</v>
      </c>
      <c r="C2369" t="s">
        <v>522</v>
      </c>
      <c r="D2369">
        <v>7</v>
      </c>
      <c r="E2369" t="str">
        <f>VLOOKUP(A2369,gry!gry,2,FALSE)</f>
        <v>Kowale losu</v>
      </c>
    </row>
    <row r="2370" spans="1:5" x14ac:dyDescent="0.25">
      <c r="A2370">
        <v>102</v>
      </c>
      <c r="B2370">
        <v>632</v>
      </c>
      <c r="C2370" t="s">
        <v>522</v>
      </c>
      <c r="D2370">
        <v>6</v>
      </c>
      <c r="E2370" t="str">
        <f>VLOOKUP(A2370,gry!gry,2,FALSE)</f>
        <v>Dvonn</v>
      </c>
    </row>
    <row r="2371" spans="1:5" x14ac:dyDescent="0.25">
      <c r="A2371">
        <v>108</v>
      </c>
      <c r="B2371">
        <v>632</v>
      </c>
      <c r="C2371" t="s">
        <v>522</v>
      </c>
      <c r="D2371">
        <v>7</v>
      </c>
      <c r="E2371" t="str">
        <f>VLOOKUP(A2371,gry!gry,2,FALSE)</f>
        <v>Swiatowy Konflikt</v>
      </c>
    </row>
    <row r="2372" spans="1:5" x14ac:dyDescent="0.25">
      <c r="A2372">
        <v>22</v>
      </c>
      <c r="B2372">
        <v>633</v>
      </c>
      <c r="C2372" t="s">
        <v>522</v>
      </c>
      <c r="D2372">
        <v>7</v>
      </c>
      <c r="E2372" t="str">
        <f>VLOOKUP(A2372,gry!gry,2,FALSE)</f>
        <v>Blood Rage</v>
      </c>
    </row>
    <row r="2373" spans="1:5" x14ac:dyDescent="0.25">
      <c r="A2373">
        <v>46</v>
      </c>
      <c r="B2373">
        <v>633</v>
      </c>
      <c r="C2373" t="s">
        <v>521</v>
      </c>
      <c r="D2373">
        <v>6</v>
      </c>
      <c r="E2373" t="str">
        <f>VLOOKUP(A2373,gry!gry,2,FALSE)</f>
        <v>Ogrodek</v>
      </c>
    </row>
    <row r="2374" spans="1:5" x14ac:dyDescent="0.25">
      <c r="A2374">
        <v>107</v>
      </c>
      <c r="B2374">
        <v>633</v>
      </c>
      <c r="C2374" t="s">
        <v>522</v>
      </c>
      <c r="D2374">
        <v>9</v>
      </c>
      <c r="E2374" t="str">
        <f>VLOOKUP(A2374,gry!gry,2,FALSE)</f>
        <v>Star Realms</v>
      </c>
    </row>
    <row r="2375" spans="1:5" x14ac:dyDescent="0.25">
      <c r="A2375">
        <v>120</v>
      </c>
      <c r="B2375">
        <v>633</v>
      </c>
      <c r="C2375" t="s">
        <v>523</v>
      </c>
      <c r="D2375">
        <v>8</v>
      </c>
      <c r="E2375" t="str">
        <f>VLOOKUP(A2375,gry!gry,2,FALSE)</f>
        <v>Roj</v>
      </c>
    </row>
    <row r="2376" spans="1:5" x14ac:dyDescent="0.25">
      <c r="A2376">
        <v>70</v>
      </c>
      <c r="B2376">
        <v>634</v>
      </c>
      <c r="C2376" t="s">
        <v>521</v>
      </c>
      <c r="D2376">
        <v>7</v>
      </c>
      <c r="E2376" t="str">
        <f>VLOOKUP(A2376,gry!gry,2,FALSE)</f>
        <v>Alchemicy</v>
      </c>
    </row>
    <row r="2377" spans="1:5" x14ac:dyDescent="0.25">
      <c r="A2377">
        <v>126</v>
      </c>
      <c r="B2377">
        <v>634</v>
      </c>
      <c r="C2377" t="s">
        <v>522</v>
      </c>
      <c r="D2377">
        <v>6</v>
      </c>
      <c r="E2377" t="str">
        <f>VLOOKUP(A2377,gry!gry,2,FALSE)</f>
        <v>Concordia</v>
      </c>
    </row>
    <row r="2378" spans="1:5" x14ac:dyDescent="0.25">
      <c r="A2378">
        <v>79</v>
      </c>
      <c r="B2378">
        <v>635</v>
      </c>
      <c r="C2378" t="s">
        <v>523</v>
      </c>
      <c r="D2378">
        <v>9</v>
      </c>
      <c r="E2378" t="str">
        <f>VLOOKUP(A2378,gry!gry,2,FALSE)</f>
        <v>Wielka Petla</v>
      </c>
    </row>
    <row r="2379" spans="1:5" x14ac:dyDescent="0.25">
      <c r="A2379">
        <v>91</v>
      </c>
      <c r="B2379">
        <v>635</v>
      </c>
      <c r="C2379" t="s">
        <v>521</v>
      </c>
      <c r="D2379">
        <v>9</v>
      </c>
      <c r="E2379" t="str">
        <f>VLOOKUP(A2379,gry!gry,2,FALSE)</f>
        <v>Qeendomino</v>
      </c>
    </row>
    <row r="2380" spans="1:5" x14ac:dyDescent="0.25">
      <c r="A2380">
        <v>117</v>
      </c>
      <c r="B2380">
        <v>635</v>
      </c>
      <c r="C2380" t="s">
        <v>521</v>
      </c>
      <c r="D2380">
        <v>7</v>
      </c>
      <c r="E2380" t="str">
        <f>VLOOKUP(A2380,gry!gry,2,FALSE)</f>
        <v>Ubongo 3D</v>
      </c>
    </row>
    <row r="2381" spans="1:5" x14ac:dyDescent="0.25">
      <c r="A2381">
        <v>120</v>
      </c>
      <c r="B2381">
        <v>635</v>
      </c>
      <c r="C2381" t="s">
        <v>521</v>
      </c>
      <c r="D2381">
        <v>8</v>
      </c>
      <c r="E2381" t="str">
        <f>VLOOKUP(A2381,gry!gry,2,FALSE)</f>
        <v>Roj</v>
      </c>
    </row>
    <row r="2382" spans="1:5" x14ac:dyDescent="0.25">
      <c r="A2382">
        <v>129</v>
      </c>
      <c r="B2382">
        <v>635</v>
      </c>
      <c r="C2382" t="s">
        <v>521</v>
      </c>
      <c r="D2382">
        <v>9</v>
      </c>
      <c r="E2382" t="str">
        <f>VLOOKUP(A2382,gry!gry,2,FALSE)</f>
        <v>Podwodne miasta</v>
      </c>
    </row>
    <row r="2383" spans="1:5" x14ac:dyDescent="0.25">
      <c r="A2383">
        <v>8</v>
      </c>
      <c r="B2383">
        <v>636</v>
      </c>
      <c r="C2383" t="s">
        <v>521</v>
      </c>
      <c r="D2383">
        <v>8</v>
      </c>
      <c r="E2383" t="str">
        <f>VLOOKUP(A2383,gry!gry,2,FALSE)</f>
        <v>Terraformacja Marsa</v>
      </c>
    </row>
    <row r="2384" spans="1:5" x14ac:dyDescent="0.25">
      <c r="A2384">
        <v>47</v>
      </c>
      <c r="B2384">
        <v>636</v>
      </c>
      <c r="C2384" t="s">
        <v>521</v>
      </c>
      <c r="D2384">
        <v>8</v>
      </c>
      <c r="E2384" t="str">
        <f>VLOOKUP(A2384,gry!gry,2,FALSE)</f>
        <v>Park niedzwiedzi</v>
      </c>
    </row>
    <row r="2385" spans="1:5" x14ac:dyDescent="0.25">
      <c r="A2385">
        <v>65</v>
      </c>
      <c r="B2385">
        <v>636</v>
      </c>
      <c r="C2385" t="s">
        <v>521</v>
      </c>
      <c r="D2385">
        <v>6</v>
      </c>
      <c r="E2385" t="str">
        <f>VLOOKUP(A2385,gry!gry,2,FALSE)</f>
        <v>Carcassone</v>
      </c>
    </row>
    <row r="2386" spans="1:5" x14ac:dyDescent="0.25">
      <c r="A2386">
        <v>101</v>
      </c>
      <c r="B2386">
        <v>636</v>
      </c>
      <c r="C2386" t="s">
        <v>521</v>
      </c>
      <c r="D2386">
        <v>10</v>
      </c>
      <c r="E2386" t="str">
        <f>VLOOKUP(A2386,gry!gry,2,FALSE)</f>
        <v>Inis</v>
      </c>
    </row>
    <row r="2387" spans="1:5" x14ac:dyDescent="0.25">
      <c r="A2387">
        <v>20</v>
      </c>
      <c r="B2387">
        <v>637</v>
      </c>
      <c r="C2387" t="s">
        <v>521</v>
      </c>
      <c r="D2387">
        <v>7</v>
      </c>
      <c r="E2387" t="str">
        <f>VLOOKUP(A2387,gry!gry,2,FALSE)</f>
        <v>Agricola</v>
      </c>
    </row>
    <row r="2388" spans="1:5" x14ac:dyDescent="0.25">
      <c r="A2388">
        <v>77</v>
      </c>
      <c r="B2388">
        <v>637</v>
      </c>
      <c r="C2388" t="s">
        <v>521</v>
      </c>
      <c r="D2388">
        <v>6</v>
      </c>
      <c r="E2388" t="str">
        <f>VLOOKUP(A2388,gry!gry,2,FALSE)</f>
        <v>Wyprawa do El Dorado</v>
      </c>
    </row>
    <row r="2389" spans="1:5" x14ac:dyDescent="0.25">
      <c r="A2389">
        <v>81</v>
      </c>
      <c r="B2389">
        <v>637</v>
      </c>
      <c r="C2389" t="s">
        <v>521</v>
      </c>
      <c r="D2389">
        <v>9</v>
      </c>
      <c r="E2389" t="str">
        <f>VLOOKUP(A2389,gry!gry,2,FALSE)</f>
        <v>Catan</v>
      </c>
    </row>
    <row r="2390" spans="1:5" x14ac:dyDescent="0.25">
      <c r="A2390">
        <v>125</v>
      </c>
      <c r="B2390">
        <v>637</v>
      </c>
      <c r="C2390" t="s">
        <v>523</v>
      </c>
      <c r="D2390">
        <v>10</v>
      </c>
      <c r="E2390" t="str">
        <f>VLOOKUP(A2390,gry!gry,2,FALSE)</f>
        <v>Cywilizacja</v>
      </c>
    </row>
    <row r="2391" spans="1:5" x14ac:dyDescent="0.25">
      <c r="A2391">
        <v>22</v>
      </c>
      <c r="B2391">
        <v>638</v>
      </c>
      <c r="C2391" t="s">
        <v>523</v>
      </c>
      <c r="D2391">
        <v>9</v>
      </c>
      <c r="E2391" t="str">
        <f>VLOOKUP(A2391,gry!gry,2,FALSE)</f>
        <v>Blood Rage</v>
      </c>
    </row>
    <row r="2392" spans="1:5" x14ac:dyDescent="0.25">
      <c r="A2392">
        <v>76</v>
      </c>
      <c r="B2392">
        <v>639</v>
      </c>
      <c r="C2392" t="s">
        <v>523</v>
      </c>
      <c r="D2392">
        <v>10</v>
      </c>
      <c r="E2392" t="str">
        <f>VLOOKUP(A2392,gry!gry,2,FALSE)</f>
        <v>Detektyw</v>
      </c>
    </row>
    <row r="2393" spans="1:5" x14ac:dyDescent="0.25">
      <c r="A2393">
        <v>68</v>
      </c>
      <c r="B2393">
        <v>640</v>
      </c>
      <c r="C2393" t="s">
        <v>523</v>
      </c>
      <c r="D2393">
        <v>8</v>
      </c>
      <c r="E2393" t="str">
        <f>VLOOKUP(A2393,gry!gry,2,FALSE)</f>
        <v>Paladyni</v>
      </c>
    </row>
    <row r="2394" spans="1:5" x14ac:dyDescent="0.25">
      <c r="A2394">
        <v>86</v>
      </c>
      <c r="B2394">
        <v>640</v>
      </c>
      <c r="C2394" t="s">
        <v>523</v>
      </c>
      <c r="D2394">
        <v>10</v>
      </c>
      <c r="E2394" t="str">
        <f>VLOOKUP(A2394,gry!gry,2,FALSE)</f>
        <v>Gejsze</v>
      </c>
    </row>
    <row r="2395" spans="1:5" x14ac:dyDescent="0.25">
      <c r="A2395">
        <v>101</v>
      </c>
      <c r="B2395">
        <v>640</v>
      </c>
      <c r="C2395" t="s">
        <v>523</v>
      </c>
      <c r="D2395">
        <v>7</v>
      </c>
      <c r="E2395" t="str">
        <f>VLOOKUP(A2395,gry!gry,2,FALSE)</f>
        <v>Inis</v>
      </c>
    </row>
    <row r="2396" spans="1:5" x14ac:dyDescent="0.25">
      <c r="A2396">
        <v>36</v>
      </c>
      <c r="B2396">
        <v>641</v>
      </c>
      <c r="C2396" t="s">
        <v>523</v>
      </c>
      <c r="D2396">
        <v>9</v>
      </c>
      <c r="E2396" t="str">
        <f>VLOOKUP(A2396,gry!gry,2,FALSE)</f>
        <v>Szeryf z Nottingham</v>
      </c>
    </row>
    <row r="2397" spans="1:5" x14ac:dyDescent="0.25">
      <c r="A2397">
        <v>42</v>
      </c>
      <c r="B2397">
        <v>641</v>
      </c>
      <c r="C2397" t="s">
        <v>523</v>
      </c>
      <c r="D2397">
        <v>9</v>
      </c>
      <c r="E2397" t="str">
        <f>VLOOKUP(A2397,gry!gry,2,FALSE)</f>
        <v>Santorini</v>
      </c>
    </row>
    <row r="2398" spans="1:5" x14ac:dyDescent="0.25">
      <c r="A2398">
        <v>60</v>
      </c>
      <c r="B2398">
        <v>641</v>
      </c>
      <c r="C2398" t="s">
        <v>522</v>
      </c>
      <c r="D2398">
        <v>10</v>
      </c>
      <c r="E2398" t="str">
        <f>VLOOKUP(A2398,gry!gry,2,FALSE)</f>
        <v>Chinczyk</v>
      </c>
    </row>
    <row r="2399" spans="1:5" x14ac:dyDescent="0.25">
      <c r="A2399">
        <v>83</v>
      </c>
      <c r="B2399">
        <v>641</v>
      </c>
      <c r="C2399" t="s">
        <v>522</v>
      </c>
      <c r="D2399">
        <v>6</v>
      </c>
      <c r="E2399" t="str">
        <f>VLOOKUP(A2399,gry!gry,2,FALSE)</f>
        <v>Century Korzenny Szlak</v>
      </c>
    </row>
    <row r="2400" spans="1:5" x14ac:dyDescent="0.25">
      <c r="A2400">
        <v>16</v>
      </c>
      <c r="B2400">
        <v>642</v>
      </c>
      <c r="C2400" t="s">
        <v>522</v>
      </c>
      <c r="D2400">
        <v>8</v>
      </c>
      <c r="E2400" t="str">
        <f>VLOOKUP(A2400,gry!gry,2,FALSE)</f>
        <v>Uczta Odyna</v>
      </c>
    </row>
    <row r="2401" spans="1:5" x14ac:dyDescent="0.25">
      <c r="A2401">
        <v>67</v>
      </c>
      <c r="B2401">
        <v>642</v>
      </c>
      <c r="C2401" t="s">
        <v>522</v>
      </c>
      <c r="D2401">
        <v>9</v>
      </c>
      <c r="E2401" t="str">
        <f>VLOOKUP(A2401,gry!gry,2,FALSE)</f>
        <v>Troyes</v>
      </c>
    </row>
    <row r="2402" spans="1:5" x14ac:dyDescent="0.25">
      <c r="A2402">
        <v>78</v>
      </c>
      <c r="B2402">
        <v>642</v>
      </c>
      <c r="C2402" t="s">
        <v>521</v>
      </c>
      <c r="D2402">
        <v>8</v>
      </c>
      <c r="E2402" t="str">
        <f>VLOOKUP(A2402,gry!gry,2,FALSE)</f>
        <v>4 pory roku</v>
      </c>
    </row>
    <row r="2403" spans="1:5" x14ac:dyDescent="0.25">
      <c r="A2403">
        <v>8</v>
      </c>
      <c r="B2403">
        <v>643</v>
      </c>
      <c r="C2403" t="s">
        <v>522</v>
      </c>
      <c r="D2403">
        <v>8</v>
      </c>
      <c r="E2403" t="str">
        <f>VLOOKUP(A2403,gry!gry,2,FALSE)</f>
        <v>Terraformacja Marsa</v>
      </c>
    </row>
    <row r="2404" spans="1:5" x14ac:dyDescent="0.25">
      <c r="A2404">
        <v>47</v>
      </c>
      <c r="B2404">
        <v>643</v>
      </c>
      <c r="C2404" t="s">
        <v>523</v>
      </c>
      <c r="D2404">
        <v>6</v>
      </c>
      <c r="E2404" t="str">
        <f>VLOOKUP(A2404,gry!gry,2,FALSE)</f>
        <v>Park niedzwiedzi</v>
      </c>
    </row>
    <row r="2405" spans="1:5" x14ac:dyDescent="0.25">
      <c r="A2405">
        <v>4</v>
      </c>
      <c r="B2405">
        <v>644</v>
      </c>
      <c r="C2405" t="s">
        <v>521</v>
      </c>
      <c r="D2405">
        <v>6</v>
      </c>
      <c r="E2405" t="str">
        <f>VLOOKUP(A2405,gry!gry,2,FALSE)</f>
        <v>Dixit</v>
      </c>
    </row>
    <row r="2406" spans="1:5" x14ac:dyDescent="0.25">
      <c r="A2406">
        <v>15</v>
      </c>
      <c r="B2406">
        <v>644</v>
      </c>
      <c r="C2406" t="s">
        <v>522</v>
      </c>
      <c r="D2406">
        <v>7</v>
      </c>
      <c r="E2406" t="str">
        <f>VLOOKUP(A2406,gry!gry,2,FALSE)</f>
        <v>Szarlatani z Pasikorowic</v>
      </c>
    </row>
    <row r="2407" spans="1:5" x14ac:dyDescent="0.25">
      <c r="A2407">
        <v>30</v>
      </c>
      <c r="B2407">
        <v>644</v>
      </c>
      <c r="C2407" t="s">
        <v>523</v>
      </c>
      <c r="D2407">
        <v>7</v>
      </c>
      <c r="E2407" t="str">
        <f>VLOOKUP(A2407,gry!gry,2,FALSE)</f>
        <v>Fauna</v>
      </c>
    </row>
    <row r="2408" spans="1:5" x14ac:dyDescent="0.25">
      <c r="A2408">
        <v>78</v>
      </c>
      <c r="B2408">
        <v>644</v>
      </c>
      <c r="C2408" t="s">
        <v>521</v>
      </c>
      <c r="D2408">
        <v>6</v>
      </c>
      <c r="E2408" t="str">
        <f>VLOOKUP(A2408,gry!gry,2,FALSE)</f>
        <v>4 pory roku</v>
      </c>
    </row>
    <row r="2409" spans="1:5" x14ac:dyDescent="0.25">
      <c r="A2409">
        <v>95</v>
      </c>
      <c r="B2409">
        <v>644</v>
      </c>
      <c r="C2409" t="s">
        <v>523</v>
      </c>
      <c r="D2409">
        <v>7</v>
      </c>
      <c r="E2409" t="str">
        <f>VLOOKUP(A2409,gry!gry,2,FALSE)</f>
        <v>Chatka z piernika</v>
      </c>
    </row>
    <row r="2410" spans="1:5" x14ac:dyDescent="0.25">
      <c r="A2410">
        <v>119</v>
      </c>
      <c r="B2410">
        <v>644</v>
      </c>
      <c r="C2410" t="s">
        <v>523</v>
      </c>
      <c r="D2410">
        <v>9</v>
      </c>
      <c r="E2410" t="str">
        <f>VLOOKUP(A2410,gry!gry,2,FALSE)</f>
        <v>Mr. Jack</v>
      </c>
    </row>
    <row r="2411" spans="1:5" x14ac:dyDescent="0.25">
      <c r="A2411">
        <v>3</v>
      </c>
      <c r="B2411">
        <v>645</v>
      </c>
      <c r="C2411" t="s">
        <v>522</v>
      </c>
      <c r="D2411">
        <v>7</v>
      </c>
      <c r="E2411" t="str">
        <f>VLOOKUP(A2411,gry!gry,2,FALSE)</f>
        <v>Splendor</v>
      </c>
    </row>
    <row r="2412" spans="1:5" x14ac:dyDescent="0.25">
      <c r="A2412">
        <v>13</v>
      </c>
      <c r="B2412">
        <v>645</v>
      </c>
      <c r="C2412" t="s">
        <v>522</v>
      </c>
      <c r="D2412">
        <v>8</v>
      </c>
      <c r="E2412" t="str">
        <f>VLOOKUP(A2412,gry!gry,2,FALSE)</f>
        <v>7 Cudow Swiata</v>
      </c>
    </row>
    <row r="2413" spans="1:5" x14ac:dyDescent="0.25">
      <c r="A2413">
        <v>23</v>
      </c>
      <c r="B2413">
        <v>645</v>
      </c>
      <c r="C2413" t="s">
        <v>522</v>
      </c>
      <c r="D2413">
        <v>10</v>
      </c>
      <c r="E2413" t="str">
        <f>VLOOKUP(A2413,gry!gry,2,FALSE)</f>
        <v>Everdell</v>
      </c>
    </row>
    <row r="2414" spans="1:5" x14ac:dyDescent="0.25">
      <c r="A2414">
        <v>24</v>
      </c>
      <c r="B2414">
        <v>645</v>
      </c>
      <c r="C2414" t="s">
        <v>522</v>
      </c>
      <c r="D2414">
        <v>9</v>
      </c>
      <c r="E2414" t="str">
        <f>VLOOKUP(A2414,gry!gry,2,FALSE)</f>
        <v>Robinson Crusoe</v>
      </c>
    </row>
    <row r="2415" spans="1:5" x14ac:dyDescent="0.25">
      <c r="A2415">
        <v>98</v>
      </c>
      <c r="B2415">
        <v>645</v>
      </c>
      <c r="C2415" t="s">
        <v>521</v>
      </c>
      <c r="D2415">
        <v>7</v>
      </c>
      <c r="E2415" t="str">
        <f>VLOOKUP(A2415,gry!gry,2,FALSE)</f>
        <v>Brass</v>
      </c>
    </row>
    <row r="2416" spans="1:5" x14ac:dyDescent="0.25">
      <c r="A2416">
        <v>101</v>
      </c>
      <c r="B2416">
        <v>645</v>
      </c>
      <c r="C2416" t="s">
        <v>522</v>
      </c>
      <c r="D2416">
        <v>8</v>
      </c>
      <c r="E2416" t="str">
        <f>VLOOKUP(A2416,gry!gry,2,FALSE)</f>
        <v>Inis</v>
      </c>
    </row>
    <row r="2417" spans="1:5" x14ac:dyDescent="0.25">
      <c r="A2417">
        <v>34</v>
      </c>
      <c r="B2417">
        <v>646</v>
      </c>
      <c r="C2417" t="s">
        <v>523</v>
      </c>
      <c r="D2417">
        <v>7</v>
      </c>
      <c r="E2417" t="str">
        <f>VLOOKUP(A2417,gry!gry,2,FALSE)</f>
        <v>Reef</v>
      </c>
    </row>
    <row r="2418" spans="1:5" x14ac:dyDescent="0.25">
      <c r="A2418">
        <v>57</v>
      </c>
      <c r="B2418">
        <v>646</v>
      </c>
      <c r="C2418" t="s">
        <v>521</v>
      </c>
      <c r="D2418">
        <v>8</v>
      </c>
      <c r="E2418" t="str">
        <f>VLOOKUP(A2418,gry!gry,2,FALSE)</f>
        <v>Tash Kalar</v>
      </c>
    </row>
    <row r="2419" spans="1:5" x14ac:dyDescent="0.25">
      <c r="A2419">
        <v>71</v>
      </c>
      <c r="B2419">
        <v>646</v>
      </c>
      <c r="C2419" t="s">
        <v>522</v>
      </c>
      <c r="D2419">
        <v>10</v>
      </c>
      <c r="E2419" t="str">
        <f>VLOOKUP(A2419,gry!gry,2,FALSE)</f>
        <v>Welcome to</v>
      </c>
    </row>
    <row r="2420" spans="1:5" x14ac:dyDescent="0.25">
      <c r="A2420">
        <v>44</v>
      </c>
      <c r="B2420">
        <v>647</v>
      </c>
      <c r="C2420" t="s">
        <v>523</v>
      </c>
      <c r="D2420">
        <v>6</v>
      </c>
      <c r="E2420" t="str">
        <f>VLOOKUP(A2420,gry!gry,2,FALSE)</f>
        <v>Mombasa</v>
      </c>
    </row>
    <row r="2421" spans="1:5" x14ac:dyDescent="0.25">
      <c r="A2421">
        <v>131</v>
      </c>
      <c r="B2421">
        <v>647</v>
      </c>
      <c r="C2421" t="s">
        <v>521</v>
      </c>
      <c r="D2421">
        <v>7</v>
      </c>
      <c r="E2421" t="str">
        <f>VLOOKUP(A2421,gry!gry,2,FALSE)</f>
        <v>Koncept</v>
      </c>
    </row>
    <row r="2422" spans="1:5" x14ac:dyDescent="0.25">
      <c r="A2422">
        <v>53</v>
      </c>
      <c r="B2422">
        <v>648</v>
      </c>
      <c r="C2422" t="s">
        <v>521</v>
      </c>
      <c r="D2422">
        <v>9</v>
      </c>
      <c r="E2422" t="str">
        <f>VLOOKUP(A2422,gry!gry,2,FALSE)</f>
        <v>Wybuchowa mieszanka</v>
      </c>
    </row>
    <row r="2423" spans="1:5" x14ac:dyDescent="0.25">
      <c r="A2423">
        <v>59</v>
      </c>
      <c r="B2423">
        <v>648</v>
      </c>
      <c r="C2423" t="s">
        <v>521</v>
      </c>
      <c r="D2423">
        <v>6</v>
      </c>
      <c r="E2423" t="str">
        <f>VLOOKUP(A2423,gry!gry,2,FALSE)</f>
        <v>Zamek smokow</v>
      </c>
    </row>
    <row r="2424" spans="1:5" x14ac:dyDescent="0.25">
      <c r="A2424">
        <v>74</v>
      </c>
      <c r="B2424">
        <v>648</v>
      </c>
      <c r="C2424" t="s">
        <v>521</v>
      </c>
      <c r="D2424">
        <v>10</v>
      </c>
      <c r="E2424" t="str">
        <f>VLOOKUP(A2424,gry!gry,2,FALSE)</f>
        <v>Jaipur</v>
      </c>
    </row>
    <row r="2425" spans="1:5" x14ac:dyDescent="0.25">
      <c r="A2425">
        <v>99</v>
      </c>
      <c r="B2425">
        <v>648</v>
      </c>
      <c r="C2425" t="s">
        <v>521</v>
      </c>
      <c r="D2425">
        <v>9</v>
      </c>
      <c r="E2425" t="str">
        <f>VLOOKUP(A2425,gry!gry,2,FALSE)</f>
        <v>Imperium Atakuje</v>
      </c>
    </row>
    <row r="2426" spans="1:5" x14ac:dyDescent="0.25">
      <c r="A2426">
        <v>122</v>
      </c>
      <c r="B2426">
        <v>648</v>
      </c>
      <c r="C2426" t="s">
        <v>521</v>
      </c>
      <c r="D2426">
        <v>7</v>
      </c>
      <c r="E2426" t="str">
        <f>VLOOKUP(A2426,gry!gry,2,FALSE)</f>
        <v>Taluva</v>
      </c>
    </row>
    <row r="2427" spans="1:5" x14ac:dyDescent="0.25">
      <c r="A2427">
        <v>42</v>
      </c>
      <c r="B2427">
        <v>649</v>
      </c>
      <c r="C2427" t="s">
        <v>521</v>
      </c>
      <c r="D2427">
        <v>10</v>
      </c>
      <c r="E2427" t="str">
        <f>VLOOKUP(A2427,gry!gry,2,FALSE)</f>
        <v>Santorini</v>
      </c>
    </row>
    <row r="2428" spans="1:5" x14ac:dyDescent="0.25">
      <c r="A2428">
        <v>47</v>
      </c>
      <c r="B2428">
        <v>649</v>
      </c>
      <c r="C2428" t="s">
        <v>521</v>
      </c>
      <c r="D2428">
        <v>9</v>
      </c>
      <c r="E2428" t="str">
        <f>VLOOKUP(A2428,gry!gry,2,FALSE)</f>
        <v>Park niedzwiedzi</v>
      </c>
    </row>
    <row r="2429" spans="1:5" x14ac:dyDescent="0.25">
      <c r="A2429">
        <v>122</v>
      </c>
      <c r="B2429">
        <v>649</v>
      </c>
      <c r="C2429" t="s">
        <v>521</v>
      </c>
      <c r="D2429">
        <v>8</v>
      </c>
      <c r="E2429" t="str">
        <f>VLOOKUP(A2429,gry!gry,2,FALSE)</f>
        <v>Taluva</v>
      </c>
    </row>
    <row r="2430" spans="1:5" x14ac:dyDescent="0.25">
      <c r="A2430">
        <v>127</v>
      </c>
      <c r="B2430">
        <v>649</v>
      </c>
      <c r="C2430" t="s">
        <v>521</v>
      </c>
      <c r="D2430">
        <v>9</v>
      </c>
      <c r="E2430" t="str">
        <f>VLOOKUP(A2430,gry!gry,2,FALSE)</f>
        <v>Root</v>
      </c>
    </row>
    <row r="2431" spans="1:5" x14ac:dyDescent="0.25">
      <c r="A2431">
        <v>31</v>
      </c>
      <c r="B2431">
        <v>650</v>
      </c>
      <c r="C2431" t="s">
        <v>521</v>
      </c>
      <c r="D2431">
        <v>8</v>
      </c>
      <c r="E2431" t="str">
        <f>VLOOKUP(A2431,gry!gry,2,FALSE)</f>
        <v>Drako</v>
      </c>
    </row>
    <row r="2432" spans="1:5" x14ac:dyDescent="0.25">
      <c r="A2432">
        <v>40</v>
      </c>
      <c r="B2432">
        <v>650</v>
      </c>
      <c r="C2432" t="s">
        <v>523</v>
      </c>
      <c r="D2432">
        <v>9</v>
      </c>
      <c r="E2432" t="str">
        <f>VLOOKUP(A2432,gry!gry,2,FALSE)</f>
        <v>Teby</v>
      </c>
    </row>
    <row r="2433" spans="1:5" x14ac:dyDescent="0.25">
      <c r="A2433">
        <v>65</v>
      </c>
      <c r="B2433">
        <v>650</v>
      </c>
      <c r="C2433" t="s">
        <v>523</v>
      </c>
      <c r="D2433">
        <v>7</v>
      </c>
      <c r="E2433" t="str">
        <f>VLOOKUP(A2433,gry!gry,2,FALSE)</f>
        <v>Carcassone</v>
      </c>
    </row>
    <row r="2434" spans="1:5" x14ac:dyDescent="0.25">
      <c r="A2434">
        <v>82</v>
      </c>
      <c r="B2434">
        <v>650</v>
      </c>
      <c r="C2434" t="s">
        <v>523</v>
      </c>
      <c r="D2434">
        <v>8</v>
      </c>
      <c r="E2434" t="str">
        <f>VLOOKUP(A2434,gry!gry,2,FALSE)</f>
        <v>5 sekund</v>
      </c>
    </row>
    <row r="2435" spans="1:5" x14ac:dyDescent="0.25">
      <c r="A2435">
        <v>93</v>
      </c>
      <c r="B2435">
        <v>650</v>
      </c>
      <c r="C2435" t="s">
        <v>523</v>
      </c>
      <c r="D2435">
        <v>9</v>
      </c>
      <c r="E2435" t="str">
        <f>VLOOKUP(A2435,gry!gry,2,FALSE)</f>
        <v>Przebiegle wielblady</v>
      </c>
    </row>
    <row r="2436" spans="1:5" x14ac:dyDescent="0.25">
      <c r="A2436">
        <v>94</v>
      </c>
      <c r="B2436">
        <v>650</v>
      </c>
      <c r="C2436" t="s">
        <v>523</v>
      </c>
      <c r="D2436">
        <v>8</v>
      </c>
      <c r="E2436" t="str">
        <f>VLOOKUP(A2436,gry!gry,2,FALSE)</f>
        <v>Broom Service</v>
      </c>
    </row>
    <row r="2437" spans="1:5" x14ac:dyDescent="0.25">
      <c r="A2437">
        <v>110</v>
      </c>
      <c r="B2437">
        <v>650</v>
      </c>
      <c r="C2437" t="s">
        <v>523</v>
      </c>
      <c r="D2437">
        <v>8</v>
      </c>
      <c r="E2437" t="str">
        <f>VLOOKUP(A2437,gry!gry,2,FALSE)</f>
        <v>Pedzace zolwie</v>
      </c>
    </row>
    <row r="2438" spans="1:5" x14ac:dyDescent="0.25">
      <c r="A2438">
        <v>131</v>
      </c>
      <c r="B2438">
        <v>650</v>
      </c>
      <c r="C2438" t="s">
        <v>523</v>
      </c>
      <c r="D2438">
        <v>10</v>
      </c>
      <c r="E2438" t="str">
        <f>VLOOKUP(A2438,gry!gry,2,FALSE)</f>
        <v>Koncept</v>
      </c>
    </row>
    <row r="2439" spans="1:5" x14ac:dyDescent="0.25">
      <c r="A2439">
        <v>31</v>
      </c>
      <c r="B2439">
        <v>651</v>
      </c>
      <c r="C2439" t="s">
        <v>523</v>
      </c>
      <c r="D2439">
        <v>8</v>
      </c>
      <c r="E2439" t="str">
        <f>VLOOKUP(A2439,gry!gry,2,FALSE)</f>
        <v>Drako</v>
      </c>
    </row>
    <row r="2440" spans="1:5" x14ac:dyDescent="0.25">
      <c r="A2440">
        <v>33</v>
      </c>
      <c r="B2440">
        <v>651</v>
      </c>
      <c r="C2440" t="s">
        <v>522</v>
      </c>
      <c r="D2440">
        <v>9</v>
      </c>
      <c r="E2440" t="str">
        <f>VLOOKUP(A2440,gry!gry,2,FALSE)</f>
        <v>Kowale losu</v>
      </c>
    </row>
    <row r="2441" spans="1:5" x14ac:dyDescent="0.25">
      <c r="A2441">
        <v>7</v>
      </c>
      <c r="B2441">
        <v>652</v>
      </c>
      <c r="C2441" t="s">
        <v>522</v>
      </c>
      <c r="D2441">
        <v>8</v>
      </c>
      <c r="E2441" t="str">
        <f>VLOOKUP(A2441,gry!gry,2,FALSE)</f>
        <v>Na skrzydlach</v>
      </c>
    </row>
    <row r="2442" spans="1:5" x14ac:dyDescent="0.25">
      <c r="A2442">
        <v>20</v>
      </c>
      <c r="B2442">
        <v>652</v>
      </c>
      <c r="C2442" t="s">
        <v>522</v>
      </c>
      <c r="D2442">
        <v>7</v>
      </c>
      <c r="E2442" t="str">
        <f>VLOOKUP(A2442,gry!gry,2,FALSE)</f>
        <v>Agricola</v>
      </c>
    </row>
    <row r="2443" spans="1:5" x14ac:dyDescent="0.25">
      <c r="A2443">
        <v>36</v>
      </c>
      <c r="B2443">
        <v>652</v>
      </c>
      <c r="C2443" t="s">
        <v>522</v>
      </c>
      <c r="D2443">
        <v>9</v>
      </c>
      <c r="E2443" t="str">
        <f>VLOOKUP(A2443,gry!gry,2,FALSE)</f>
        <v>Szeryf z Nottingham</v>
      </c>
    </row>
    <row r="2444" spans="1:5" x14ac:dyDescent="0.25">
      <c r="A2444">
        <v>101</v>
      </c>
      <c r="B2444">
        <v>652</v>
      </c>
      <c r="C2444" t="s">
        <v>521</v>
      </c>
      <c r="D2444">
        <v>6</v>
      </c>
      <c r="E2444" t="str">
        <f>VLOOKUP(A2444,gry!gry,2,FALSE)</f>
        <v>Inis</v>
      </c>
    </row>
    <row r="2445" spans="1:5" x14ac:dyDescent="0.25">
      <c r="A2445">
        <v>14</v>
      </c>
      <c r="B2445">
        <v>653</v>
      </c>
      <c r="C2445" t="s">
        <v>522</v>
      </c>
      <c r="D2445">
        <v>8</v>
      </c>
      <c r="E2445" t="str">
        <f>VLOOKUP(A2445,gry!gry,2,FALSE)</f>
        <v>Star Wars rebelia</v>
      </c>
    </row>
    <row r="2446" spans="1:5" x14ac:dyDescent="0.25">
      <c r="A2446">
        <v>41</v>
      </c>
      <c r="B2446">
        <v>653</v>
      </c>
      <c r="C2446" t="s">
        <v>523</v>
      </c>
      <c r="D2446">
        <v>10</v>
      </c>
      <c r="E2446" t="str">
        <f>VLOOKUP(A2446,gry!gry,2,FALSE)</f>
        <v>Sagrada</v>
      </c>
    </row>
    <row r="2447" spans="1:5" x14ac:dyDescent="0.25">
      <c r="A2447">
        <v>48</v>
      </c>
      <c r="B2447">
        <v>653</v>
      </c>
      <c r="C2447" t="s">
        <v>521</v>
      </c>
      <c r="D2447">
        <v>6</v>
      </c>
      <c r="E2447" t="str">
        <f>VLOOKUP(A2447,gry!gry,2,FALSE)</f>
        <v>Sztuka wojny</v>
      </c>
    </row>
    <row r="2448" spans="1:5" x14ac:dyDescent="0.25">
      <c r="A2448">
        <v>82</v>
      </c>
      <c r="B2448">
        <v>653</v>
      </c>
      <c r="C2448" t="s">
        <v>522</v>
      </c>
      <c r="D2448">
        <v>10</v>
      </c>
      <c r="E2448" t="str">
        <f>VLOOKUP(A2448,gry!gry,2,FALSE)</f>
        <v>5 sekund</v>
      </c>
    </row>
    <row r="2449" spans="1:5" x14ac:dyDescent="0.25">
      <c r="A2449">
        <v>98</v>
      </c>
      <c r="B2449">
        <v>653</v>
      </c>
      <c r="C2449" t="s">
        <v>523</v>
      </c>
      <c r="D2449">
        <v>9</v>
      </c>
      <c r="E2449" t="str">
        <f>VLOOKUP(A2449,gry!gry,2,FALSE)</f>
        <v>Brass</v>
      </c>
    </row>
    <row r="2450" spans="1:5" x14ac:dyDescent="0.25">
      <c r="A2450">
        <v>18</v>
      </c>
      <c r="B2450">
        <v>654</v>
      </c>
      <c r="C2450" t="s">
        <v>521</v>
      </c>
      <c r="D2450">
        <v>8</v>
      </c>
      <c r="E2450" t="str">
        <f>VLOOKUP(A2450,gry!gry,2,FALSE)</f>
        <v>Viticulture</v>
      </c>
    </row>
    <row r="2451" spans="1:5" x14ac:dyDescent="0.25">
      <c r="A2451">
        <v>50</v>
      </c>
      <c r="B2451">
        <v>654</v>
      </c>
      <c r="C2451" t="s">
        <v>523</v>
      </c>
      <c r="D2451">
        <v>10</v>
      </c>
      <c r="E2451" t="str">
        <f>VLOOKUP(A2451,gry!gry,2,FALSE)</f>
        <v>Yinsh</v>
      </c>
    </row>
    <row r="2452" spans="1:5" x14ac:dyDescent="0.25">
      <c r="A2452">
        <v>128</v>
      </c>
      <c r="B2452">
        <v>654</v>
      </c>
      <c r="C2452" t="s">
        <v>523</v>
      </c>
      <c r="D2452">
        <v>8</v>
      </c>
      <c r="E2452" t="str">
        <f>VLOOKUP(A2452,gry!gry,2,FALSE)</f>
        <v>Tzolkin</v>
      </c>
    </row>
    <row r="2453" spans="1:5" x14ac:dyDescent="0.25">
      <c r="A2453">
        <v>51</v>
      </c>
      <c r="B2453">
        <v>655</v>
      </c>
      <c r="C2453" t="s">
        <v>522</v>
      </c>
      <c r="D2453">
        <v>10</v>
      </c>
      <c r="E2453" t="str">
        <f>VLOOKUP(A2453,gry!gry,2,FALSE)</f>
        <v>Torres</v>
      </c>
    </row>
    <row r="2454" spans="1:5" x14ac:dyDescent="0.25">
      <c r="A2454">
        <v>119</v>
      </c>
      <c r="B2454">
        <v>655</v>
      </c>
      <c r="C2454" t="s">
        <v>522</v>
      </c>
      <c r="D2454">
        <v>6</v>
      </c>
      <c r="E2454" t="str">
        <f>VLOOKUP(A2454,gry!gry,2,FALSE)</f>
        <v>Mr. Jack</v>
      </c>
    </row>
    <row r="2455" spans="1:5" x14ac:dyDescent="0.25">
      <c r="A2455">
        <v>13</v>
      </c>
      <c r="B2455">
        <v>656</v>
      </c>
      <c r="C2455" t="s">
        <v>522</v>
      </c>
      <c r="D2455">
        <v>8</v>
      </c>
      <c r="E2455" t="str">
        <f>VLOOKUP(A2455,gry!gry,2,FALSE)</f>
        <v>7 Cudow Swiata</v>
      </c>
    </row>
    <row r="2456" spans="1:5" x14ac:dyDescent="0.25">
      <c r="A2456">
        <v>23</v>
      </c>
      <c r="B2456">
        <v>656</v>
      </c>
      <c r="C2456" t="s">
        <v>522</v>
      </c>
      <c r="D2456">
        <v>6</v>
      </c>
      <c r="E2456" t="str">
        <f>VLOOKUP(A2456,gry!gry,2,FALSE)</f>
        <v>Everdell</v>
      </c>
    </row>
    <row r="2457" spans="1:5" x14ac:dyDescent="0.25">
      <c r="A2457">
        <v>109</v>
      </c>
      <c r="B2457">
        <v>656</v>
      </c>
      <c r="C2457" t="s">
        <v>521</v>
      </c>
      <c r="D2457">
        <v>6</v>
      </c>
      <c r="E2457" t="str">
        <f>VLOOKUP(A2457,gry!gry,2,FALSE)</f>
        <v>Posrod gwiazd</v>
      </c>
    </row>
    <row r="2458" spans="1:5" x14ac:dyDescent="0.25">
      <c r="A2458">
        <v>111</v>
      </c>
      <c r="B2458">
        <v>656</v>
      </c>
      <c r="C2458" t="s">
        <v>522</v>
      </c>
      <c r="D2458">
        <v>9</v>
      </c>
      <c r="E2458" t="str">
        <f>VLOOKUP(A2458,gry!gry,2,FALSE)</f>
        <v>Jenga</v>
      </c>
    </row>
    <row r="2459" spans="1:5" x14ac:dyDescent="0.25">
      <c r="A2459">
        <v>4</v>
      </c>
      <c r="B2459">
        <v>657</v>
      </c>
      <c r="C2459" t="s">
        <v>523</v>
      </c>
      <c r="D2459">
        <v>9</v>
      </c>
      <c r="E2459" t="str">
        <f>VLOOKUP(A2459,gry!gry,2,FALSE)</f>
        <v>Dixit</v>
      </c>
    </row>
    <row r="2460" spans="1:5" x14ac:dyDescent="0.25">
      <c r="A2460">
        <v>84</v>
      </c>
      <c r="B2460">
        <v>657</v>
      </c>
      <c r="C2460" t="s">
        <v>521</v>
      </c>
      <c r="D2460">
        <v>6</v>
      </c>
      <c r="E2460" t="str">
        <f>VLOOKUP(A2460,gry!gry,2,FALSE)</f>
        <v>Wyspa Sky</v>
      </c>
    </row>
    <row r="2461" spans="1:5" x14ac:dyDescent="0.25">
      <c r="A2461">
        <v>96</v>
      </c>
      <c r="B2461">
        <v>657</v>
      </c>
      <c r="C2461" t="s">
        <v>522</v>
      </c>
      <c r="D2461">
        <v>6</v>
      </c>
      <c r="E2461" t="str">
        <f>VLOOKUP(A2461,gry!gry,2,FALSE)</f>
        <v>Zooloretto</v>
      </c>
    </row>
    <row r="2462" spans="1:5" x14ac:dyDescent="0.25">
      <c r="A2462">
        <v>70</v>
      </c>
      <c r="B2462">
        <v>658</v>
      </c>
      <c r="C2462" t="s">
        <v>523</v>
      </c>
      <c r="D2462">
        <v>9</v>
      </c>
      <c r="E2462" t="str">
        <f>VLOOKUP(A2462,gry!gry,2,FALSE)</f>
        <v>Alchemicy</v>
      </c>
    </row>
    <row r="2463" spans="1:5" x14ac:dyDescent="0.25">
      <c r="A2463">
        <v>12</v>
      </c>
      <c r="B2463">
        <v>659</v>
      </c>
      <c r="C2463" t="s">
        <v>521</v>
      </c>
      <c r="D2463">
        <v>8</v>
      </c>
      <c r="E2463" t="str">
        <f>VLOOKUP(A2463,gry!gry,2,FALSE)</f>
        <v>Great Western Trail</v>
      </c>
    </row>
    <row r="2464" spans="1:5" x14ac:dyDescent="0.25">
      <c r="A2464">
        <v>16</v>
      </c>
      <c r="B2464">
        <v>659</v>
      </c>
      <c r="C2464" t="s">
        <v>521</v>
      </c>
      <c r="D2464">
        <v>6</v>
      </c>
      <c r="E2464" t="str">
        <f>VLOOKUP(A2464,gry!gry,2,FALSE)</f>
        <v>Uczta Odyna</v>
      </c>
    </row>
    <row r="2465" spans="1:5" x14ac:dyDescent="0.25">
      <c r="A2465">
        <v>74</v>
      </c>
      <c r="B2465">
        <v>659</v>
      </c>
      <c r="C2465" t="s">
        <v>521</v>
      </c>
      <c r="D2465">
        <v>10</v>
      </c>
      <c r="E2465" t="str">
        <f>VLOOKUP(A2465,gry!gry,2,FALSE)</f>
        <v>Jaipur</v>
      </c>
    </row>
    <row r="2466" spans="1:5" x14ac:dyDescent="0.25">
      <c r="A2466">
        <v>131</v>
      </c>
      <c r="B2466">
        <v>659</v>
      </c>
      <c r="C2466" t="s">
        <v>521</v>
      </c>
      <c r="D2466">
        <v>8</v>
      </c>
      <c r="E2466" t="str">
        <f>VLOOKUP(A2466,gry!gry,2,FALSE)</f>
        <v>Koncept</v>
      </c>
    </row>
    <row r="2467" spans="1:5" x14ac:dyDescent="0.25">
      <c r="A2467">
        <v>23</v>
      </c>
      <c r="B2467">
        <v>660</v>
      </c>
      <c r="C2467" t="s">
        <v>521</v>
      </c>
      <c r="D2467">
        <v>8</v>
      </c>
      <c r="E2467" t="str">
        <f>VLOOKUP(A2467,gry!gry,2,FALSE)</f>
        <v>Everdell</v>
      </c>
    </row>
    <row r="2468" spans="1:5" x14ac:dyDescent="0.25">
      <c r="A2468">
        <v>106</v>
      </c>
      <c r="B2468">
        <v>660</v>
      </c>
      <c r="C2468" t="s">
        <v>521</v>
      </c>
      <c r="D2468">
        <v>10</v>
      </c>
      <c r="E2468" t="str">
        <f>VLOOKUP(A2468,gry!gry,2,FALSE)</f>
        <v>Milionerzy</v>
      </c>
    </row>
    <row r="2469" spans="1:5" x14ac:dyDescent="0.25">
      <c r="A2469">
        <v>115</v>
      </c>
      <c r="B2469">
        <v>660</v>
      </c>
      <c r="C2469" t="s">
        <v>521</v>
      </c>
      <c r="D2469">
        <v>8</v>
      </c>
      <c r="E2469" t="str">
        <f>VLOOKUP(A2469,gry!gry,2,FALSE)</f>
        <v>Geniusz</v>
      </c>
    </row>
    <row r="2470" spans="1:5" x14ac:dyDescent="0.25">
      <c r="A2470">
        <v>94</v>
      </c>
      <c r="B2470">
        <v>661</v>
      </c>
      <c r="C2470" t="s">
        <v>521</v>
      </c>
      <c r="D2470">
        <v>8</v>
      </c>
      <c r="E2470" t="str">
        <f>VLOOKUP(A2470,gry!gry,2,FALSE)</f>
        <v>Broom Service</v>
      </c>
    </row>
    <row r="2471" spans="1:5" x14ac:dyDescent="0.25">
      <c r="A2471">
        <v>106</v>
      </c>
      <c r="B2471">
        <v>661</v>
      </c>
      <c r="C2471" t="s">
        <v>521</v>
      </c>
      <c r="D2471">
        <v>9</v>
      </c>
      <c r="E2471" t="str">
        <f>VLOOKUP(A2471,gry!gry,2,FALSE)</f>
        <v>Milionerzy</v>
      </c>
    </row>
    <row r="2472" spans="1:5" x14ac:dyDescent="0.25">
      <c r="A2472">
        <v>113</v>
      </c>
      <c r="B2472">
        <v>661</v>
      </c>
      <c r="C2472" t="s">
        <v>521</v>
      </c>
      <c r="D2472">
        <v>8</v>
      </c>
      <c r="E2472" t="str">
        <f>VLOOKUP(A2472,gry!gry,2,FALSE)</f>
        <v>Domek</v>
      </c>
    </row>
    <row r="2473" spans="1:5" x14ac:dyDescent="0.25">
      <c r="A2473">
        <v>7</v>
      </c>
      <c r="B2473">
        <v>662</v>
      </c>
      <c r="C2473" t="s">
        <v>521</v>
      </c>
      <c r="D2473">
        <v>7</v>
      </c>
      <c r="E2473" t="str">
        <f>VLOOKUP(A2473,gry!gry,2,FALSE)</f>
        <v>Na skrzydlach</v>
      </c>
    </row>
    <row r="2474" spans="1:5" x14ac:dyDescent="0.25">
      <c r="A2474">
        <v>22</v>
      </c>
      <c r="B2474">
        <v>662</v>
      </c>
      <c r="C2474" t="s">
        <v>523</v>
      </c>
      <c r="D2474">
        <v>10</v>
      </c>
      <c r="E2474" t="str">
        <f>VLOOKUP(A2474,gry!gry,2,FALSE)</f>
        <v>Blood Rage</v>
      </c>
    </row>
    <row r="2475" spans="1:5" x14ac:dyDescent="0.25">
      <c r="A2475">
        <v>27</v>
      </c>
      <c r="B2475">
        <v>662</v>
      </c>
      <c r="C2475" t="s">
        <v>523</v>
      </c>
      <c r="D2475">
        <v>8</v>
      </c>
      <c r="E2475" t="str">
        <f>VLOOKUP(A2475,gry!gry,2,FALSE)</f>
        <v>Keyflower</v>
      </c>
    </row>
    <row r="2476" spans="1:5" x14ac:dyDescent="0.25">
      <c r="A2476">
        <v>46</v>
      </c>
      <c r="B2476">
        <v>662</v>
      </c>
      <c r="C2476" t="s">
        <v>523</v>
      </c>
      <c r="D2476">
        <v>6</v>
      </c>
      <c r="E2476" t="str">
        <f>VLOOKUP(A2476,gry!gry,2,FALSE)</f>
        <v>Ogrodek</v>
      </c>
    </row>
    <row r="2477" spans="1:5" x14ac:dyDescent="0.25">
      <c r="A2477">
        <v>74</v>
      </c>
      <c r="B2477">
        <v>662</v>
      </c>
      <c r="C2477" t="s">
        <v>523</v>
      </c>
      <c r="D2477">
        <v>7</v>
      </c>
      <c r="E2477" t="str">
        <f>VLOOKUP(A2477,gry!gry,2,FALSE)</f>
        <v>Jaipur</v>
      </c>
    </row>
    <row r="2478" spans="1:5" x14ac:dyDescent="0.25">
      <c r="A2478">
        <v>77</v>
      </c>
      <c r="B2478">
        <v>662</v>
      </c>
      <c r="C2478" t="s">
        <v>523</v>
      </c>
      <c r="D2478">
        <v>9</v>
      </c>
      <c r="E2478" t="str">
        <f>VLOOKUP(A2478,gry!gry,2,FALSE)</f>
        <v>Wyprawa do El Dorado</v>
      </c>
    </row>
    <row r="2479" spans="1:5" x14ac:dyDescent="0.25">
      <c r="A2479">
        <v>87</v>
      </c>
      <c r="B2479">
        <v>662</v>
      </c>
      <c r="C2479" t="s">
        <v>523</v>
      </c>
      <c r="D2479">
        <v>7</v>
      </c>
      <c r="E2479" t="str">
        <f>VLOOKUP(A2479,gry!gry,2,FALSE)</f>
        <v>Kingdomino</v>
      </c>
    </row>
    <row r="2480" spans="1:5" x14ac:dyDescent="0.25">
      <c r="A2480">
        <v>114</v>
      </c>
      <c r="B2480">
        <v>662</v>
      </c>
      <c r="C2480" t="s">
        <v>523</v>
      </c>
      <c r="D2480">
        <v>7</v>
      </c>
      <c r="E2480" t="str">
        <f>VLOOKUP(A2480,gry!gry,2,FALSE)</f>
        <v>Laguna</v>
      </c>
    </row>
    <row r="2481" spans="1:5" x14ac:dyDescent="0.25">
      <c r="A2481">
        <v>38</v>
      </c>
      <c r="B2481">
        <v>663</v>
      </c>
      <c r="C2481" t="s">
        <v>523</v>
      </c>
      <c r="D2481">
        <v>9</v>
      </c>
      <c r="E2481" t="str">
        <f>VLOOKUP(A2481,gry!gry,2,FALSE)</f>
        <v>Epoka kamienia</v>
      </c>
    </row>
    <row r="2482" spans="1:5" x14ac:dyDescent="0.25">
      <c r="A2482">
        <v>57</v>
      </c>
      <c r="B2482">
        <v>663</v>
      </c>
      <c r="C2482" t="s">
        <v>522</v>
      </c>
      <c r="D2482">
        <v>9</v>
      </c>
      <c r="E2482" t="str">
        <f>VLOOKUP(A2482,gry!gry,2,FALSE)</f>
        <v>Tash Kalar</v>
      </c>
    </row>
    <row r="2483" spans="1:5" x14ac:dyDescent="0.25">
      <c r="A2483">
        <v>82</v>
      </c>
      <c r="B2483">
        <v>663</v>
      </c>
      <c r="C2483" t="s">
        <v>522</v>
      </c>
      <c r="D2483">
        <v>10</v>
      </c>
      <c r="E2483" t="str">
        <f>VLOOKUP(A2483,gry!gry,2,FALSE)</f>
        <v>5 sekund</v>
      </c>
    </row>
    <row r="2484" spans="1:5" x14ac:dyDescent="0.25">
      <c r="A2484">
        <v>8</v>
      </c>
      <c r="B2484">
        <v>664</v>
      </c>
      <c r="C2484" t="s">
        <v>522</v>
      </c>
      <c r="D2484">
        <v>10</v>
      </c>
      <c r="E2484" t="str">
        <f>VLOOKUP(A2484,gry!gry,2,FALSE)</f>
        <v>Terraformacja Marsa</v>
      </c>
    </row>
    <row r="2485" spans="1:5" x14ac:dyDescent="0.25">
      <c r="A2485">
        <v>105</v>
      </c>
      <c r="B2485">
        <v>664</v>
      </c>
      <c r="C2485" t="s">
        <v>522</v>
      </c>
      <c r="D2485">
        <v>8</v>
      </c>
      <c r="E2485" t="str">
        <f>VLOOKUP(A2485,gry!gry,2,FALSE)</f>
        <v>Fortuna</v>
      </c>
    </row>
    <row r="2486" spans="1:5" x14ac:dyDescent="0.25">
      <c r="A2486">
        <v>66</v>
      </c>
      <c r="B2486">
        <v>666</v>
      </c>
      <c r="C2486" t="s">
        <v>521</v>
      </c>
      <c r="D2486">
        <v>6</v>
      </c>
      <c r="E2486" t="str">
        <f>VLOOKUP(A2486,gry!gry,2,FALSE)</f>
        <v>Dominion</v>
      </c>
    </row>
    <row r="2487" spans="1:5" x14ac:dyDescent="0.25">
      <c r="A2487">
        <v>52</v>
      </c>
      <c r="B2487">
        <v>667</v>
      </c>
      <c r="C2487" t="s">
        <v>522</v>
      </c>
      <c r="D2487">
        <v>6</v>
      </c>
      <c r="E2487" t="str">
        <f>VLOOKUP(A2487,gry!gry,2,FALSE)</f>
        <v>Lyngk</v>
      </c>
    </row>
    <row r="2488" spans="1:5" x14ac:dyDescent="0.25">
      <c r="A2488">
        <v>61</v>
      </c>
      <c r="B2488">
        <v>667</v>
      </c>
      <c r="C2488" t="s">
        <v>523</v>
      </c>
      <c r="D2488">
        <v>6</v>
      </c>
      <c r="E2488" t="str">
        <f>VLOOKUP(A2488,gry!gry,2,FALSE)</f>
        <v>Szachy</v>
      </c>
    </row>
    <row r="2489" spans="1:5" x14ac:dyDescent="0.25">
      <c r="A2489">
        <v>8</v>
      </c>
      <c r="B2489">
        <v>668</v>
      </c>
      <c r="C2489" t="s">
        <v>521</v>
      </c>
      <c r="D2489">
        <v>10</v>
      </c>
      <c r="E2489" t="str">
        <f>VLOOKUP(A2489,gry!gry,2,FALSE)</f>
        <v>Terraformacja Marsa</v>
      </c>
    </row>
    <row r="2490" spans="1:5" x14ac:dyDescent="0.25">
      <c r="A2490">
        <v>51</v>
      </c>
      <c r="B2490">
        <v>668</v>
      </c>
      <c r="C2490" t="s">
        <v>522</v>
      </c>
      <c r="D2490">
        <v>9</v>
      </c>
      <c r="E2490" t="str">
        <f>VLOOKUP(A2490,gry!gry,2,FALSE)</f>
        <v>Torres</v>
      </c>
    </row>
    <row r="2491" spans="1:5" x14ac:dyDescent="0.25">
      <c r="A2491">
        <v>64</v>
      </c>
      <c r="B2491">
        <v>668</v>
      </c>
      <c r="C2491" t="s">
        <v>523</v>
      </c>
      <c r="D2491">
        <v>6</v>
      </c>
      <c r="E2491" t="str">
        <f>VLOOKUP(A2491,gry!gry,2,FALSE)</f>
        <v>Ubongo</v>
      </c>
    </row>
    <row r="2492" spans="1:5" x14ac:dyDescent="0.25">
      <c r="A2492">
        <v>65</v>
      </c>
      <c r="B2492">
        <v>668</v>
      </c>
      <c r="C2492" t="s">
        <v>521</v>
      </c>
      <c r="D2492">
        <v>10</v>
      </c>
      <c r="E2492" t="str">
        <f>VLOOKUP(A2492,gry!gry,2,FALSE)</f>
        <v>Carcassone</v>
      </c>
    </row>
    <row r="2493" spans="1:5" x14ac:dyDescent="0.25">
      <c r="A2493">
        <v>88</v>
      </c>
      <c r="B2493">
        <v>668</v>
      </c>
      <c r="C2493" t="s">
        <v>523</v>
      </c>
      <c r="D2493">
        <v>7</v>
      </c>
      <c r="E2493" t="str">
        <f>VLOOKUP(A2493,gry!gry,2,FALSE)</f>
        <v>Gizmos</v>
      </c>
    </row>
    <row r="2494" spans="1:5" x14ac:dyDescent="0.25">
      <c r="A2494">
        <v>122</v>
      </c>
      <c r="B2494">
        <v>668</v>
      </c>
      <c r="C2494" t="s">
        <v>523</v>
      </c>
      <c r="D2494">
        <v>8</v>
      </c>
      <c r="E2494" t="str">
        <f>VLOOKUP(A2494,gry!gry,2,FALSE)</f>
        <v>Taluva</v>
      </c>
    </row>
    <row r="2495" spans="1:5" x14ac:dyDescent="0.25">
      <c r="A2495">
        <v>130</v>
      </c>
      <c r="B2495">
        <v>668</v>
      </c>
      <c r="C2495" t="s">
        <v>522</v>
      </c>
      <c r="D2495">
        <v>6</v>
      </c>
      <c r="E2495" t="str">
        <f>VLOOKUP(A2495,gry!gry,2,FALSE)</f>
        <v>Mamy szpiega</v>
      </c>
    </row>
    <row r="2496" spans="1:5" x14ac:dyDescent="0.25">
      <c r="A2496">
        <v>28</v>
      </c>
      <c r="B2496">
        <v>669</v>
      </c>
      <c r="C2496" t="s">
        <v>522</v>
      </c>
      <c r="D2496">
        <v>9</v>
      </c>
      <c r="E2496" t="str">
        <f>VLOOKUP(A2496,gry!gry,2,FALSE)</f>
        <v>Kemet</v>
      </c>
    </row>
    <row r="2497" spans="1:5" x14ac:dyDescent="0.25">
      <c r="A2497">
        <v>47</v>
      </c>
      <c r="B2497">
        <v>669</v>
      </c>
      <c r="C2497" t="s">
        <v>522</v>
      </c>
      <c r="D2497">
        <v>10</v>
      </c>
      <c r="E2497" t="str">
        <f>VLOOKUP(A2497,gry!gry,2,FALSE)</f>
        <v>Park niedzwiedzi</v>
      </c>
    </row>
    <row r="2498" spans="1:5" x14ac:dyDescent="0.25">
      <c r="A2498">
        <v>53</v>
      </c>
      <c r="B2498">
        <v>669</v>
      </c>
      <c r="C2498" t="s">
        <v>522</v>
      </c>
      <c r="D2498">
        <v>7</v>
      </c>
      <c r="E2498" t="str">
        <f>VLOOKUP(A2498,gry!gry,2,FALSE)</f>
        <v>Wybuchowa mieszanka</v>
      </c>
    </row>
    <row r="2499" spans="1:5" x14ac:dyDescent="0.25">
      <c r="A2499">
        <v>83</v>
      </c>
      <c r="B2499">
        <v>669</v>
      </c>
      <c r="C2499" t="s">
        <v>521</v>
      </c>
      <c r="D2499">
        <v>10</v>
      </c>
      <c r="E2499" t="str">
        <f>VLOOKUP(A2499,gry!gry,2,FALSE)</f>
        <v>Century Korzenny Szlak</v>
      </c>
    </row>
    <row r="2500" spans="1:5" x14ac:dyDescent="0.25">
      <c r="A2500">
        <v>9</v>
      </c>
      <c r="B2500">
        <v>670</v>
      </c>
      <c r="C2500" t="s">
        <v>522</v>
      </c>
      <c r="D2500">
        <v>6</v>
      </c>
      <c r="E2500" t="str">
        <f>VLOOKUP(A2500,gry!gry,2,FALSE)</f>
        <v>Zamki Burgundii</v>
      </c>
    </row>
    <row r="2501" spans="1:5" x14ac:dyDescent="0.25">
      <c r="A2501">
        <v>14</v>
      </c>
      <c r="B2501">
        <v>670</v>
      </c>
      <c r="C2501" t="s">
        <v>523</v>
      </c>
      <c r="D2501">
        <v>6</v>
      </c>
      <c r="E2501" t="str">
        <f>VLOOKUP(A2501,gry!gry,2,FALSE)</f>
        <v>Star Wars rebelia</v>
      </c>
    </row>
    <row r="2502" spans="1:5" x14ac:dyDescent="0.25">
      <c r="A2502">
        <v>20</v>
      </c>
      <c r="B2502">
        <v>670</v>
      </c>
      <c r="C2502" t="s">
        <v>521</v>
      </c>
      <c r="D2502">
        <v>9</v>
      </c>
      <c r="E2502" t="str">
        <f>VLOOKUP(A2502,gry!gry,2,FALSE)</f>
        <v>Agricola</v>
      </c>
    </row>
    <row r="2503" spans="1:5" x14ac:dyDescent="0.25">
      <c r="A2503">
        <v>23</v>
      </c>
      <c r="B2503">
        <v>670</v>
      </c>
      <c r="C2503" t="s">
        <v>522</v>
      </c>
      <c r="D2503">
        <v>9</v>
      </c>
      <c r="E2503" t="str">
        <f>VLOOKUP(A2503,gry!gry,2,FALSE)</f>
        <v>Everdell</v>
      </c>
    </row>
    <row r="2504" spans="1:5" x14ac:dyDescent="0.25">
      <c r="A2504">
        <v>42</v>
      </c>
      <c r="B2504">
        <v>670</v>
      </c>
      <c r="C2504" t="s">
        <v>523</v>
      </c>
      <c r="D2504">
        <v>7</v>
      </c>
      <c r="E2504" t="str">
        <f>VLOOKUP(A2504,gry!gry,2,FALSE)</f>
        <v>Santorini</v>
      </c>
    </row>
    <row r="2505" spans="1:5" x14ac:dyDescent="0.25">
      <c r="A2505">
        <v>98</v>
      </c>
      <c r="B2505">
        <v>670</v>
      </c>
      <c r="C2505" t="s">
        <v>521</v>
      </c>
      <c r="D2505">
        <v>8</v>
      </c>
      <c r="E2505" t="str">
        <f>VLOOKUP(A2505,gry!gry,2,FALSE)</f>
        <v>Brass</v>
      </c>
    </row>
    <row r="2506" spans="1:5" x14ac:dyDescent="0.25">
      <c r="A2506">
        <v>18</v>
      </c>
      <c r="B2506">
        <v>671</v>
      </c>
      <c r="C2506" t="s">
        <v>521</v>
      </c>
      <c r="D2506">
        <v>8</v>
      </c>
      <c r="E2506" t="str">
        <f>VLOOKUP(A2506,gry!gry,2,FALSE)</f>
        <v>Viticulture</v>
      </c>
    </row>
    <row r="2507" spans="1:5" x14ac:dyDescent="0.25">
      <c r="A2507">
        <v>79</v>
      </c>
      <c r="B2507">
        <v>671</v>
      </c>
      <c r="C2507" t="s">
        <v>521</v>
      </c>
      <c r="D2507">
        <v>6</v>
      </c>
      <c r="E2507" t="str">
        <f>VLOOKUP(A2507,gry!gry,2,FALSE)</f>
        <v>Wielka Petla</v>
      </c>
    </row>
    <row r="2508" spans="1:5" x14ac:dyDescent="0.25">
      <c r="A2508">
        <v>48</v>
      </c>
      <c r="B2508">
        <v>672</v>
      </c>
      <c r="C2508" t="s">
        <v>521</v>
      </c>
      <c r="D2508">
        <v>7</v>
      </c>
      <c r="E2508" t="str">
        <f>VLOOKUP(A2508,gry!gry,2,FALSE)</f>
        <v>Sztuka wojny</v>
      </c>
    </row>
    <row r="2509" spans="1:5" x14ac:dyDescent="0.25">
      <c r="A2509">
        <v>86</v>
      </c>
      <c r="B2509">
        <v>672</v>
      </c>
      <c r="C2509" t="s">
        <v>521</v>
      </c>
      <c r="D2509">
        <v>9</v>
      </c>
      <c r="E2509" t="str">
        <f>VLOOKUP(A2509,gry!gry,2,FALSE)</f>
        <v>Gejsze</v>
      </c>
    </row>
    <row r="2510" spans="1:5" x14ac:dyDescent="0.25">
      <c r="A2510">
        <v>102</v>
      </c>
      <c r="B2510">
        <v>673</v>
      </c>
      <c r="C2510" t="s">
        <v>521</v>
      </c>
      <c r="D2510">
        <v>8</v>
      </c>
      <c r="E2510" t="str">
        <f>VLOOKUP(A2510,gry!gry,2,FALSE)</f>
        <v>Dvonn</v>
      </c>
    </row>
    <row r="2511" spans="1:5" x14ac:dyDescent="0.25">
      <c r="A2511">
        <v>27</v>
      </c>
      <c r="B2511">
        <v>674</v>
      </c>
      <c r="C2511" t="s">
        <v>521</v>
      </c>
      <c r="D2511">
        <v>9</v>
      </c>
      <c r="E2511" t="str">
        <f>VLOOKUP(A2511,gry!gry,2,FALSE)</f>
        <v>Keyflower</v>
      </c>
    </row>
    <row r="2512" spans="1:5" x14ac:dyDescent="0.25">
      <c r="A2512">
        <v>44</v>
      </c>
      <c r="B2512">
        <v>674</v>
      </c>
      <c r="C2512" t="s">
        <v>521</v>
      </c>
      <c r="D2512">
        <v>6</v>
      </c>
      <c r="E2512" t="str">
        <f>VLOOKUP(A2512,gry!gry,2,FALSE)</f>
        <v>Mombasa</v>
      </c>
    </row>
    <row r="2513" spans="1:5" x14ac:dyDescent="0.25">
      <c r="A2513">
        <v>56</v>
      </c>
      <c r="B2513">
        <v>674</v>
      </c>
      <c r="C2513" t="s">
        <v>521</v>
      </c>
      <c r="D2513">
        <v>8</v>
      </c>
      <c r="E2513" t="str">
        <f>VLOOKUP(A2513,gry!gry,2,FALSE)</f>
        <v>Colt Express</v>
      </c>
    </row>
    <row r="2514" spans="1:5" x14ac:dyDescent="0.25">
      <c r="A2514">
        <v>71</v>
      </c>
      <c r="B2514">
        <v>674</v>
      </c>
      <c r="C2514" t="s">
        <v>521</v>
      </c>
      <c r="D2514">
        <v>8</v>
      </c>
      <c r="E2514" t="str">
        <f>VLOOKUP(A2514,gry!gry,2,FALSE)</f>
        <v>Welcome to</v>
      </c>
    </row>
    <row r="2515" spans="1:5" x14ac:dyDescent="0.25">
      <c r="A2515">
        <v>98</v>
      </c>
      <c r="B2515">
        <v>674</v>
      </c>
      <c r="C2515" t="s">
        <v>521</v>
      </c>
      <c r="D2515">
        <v>6</v>
      </c>
      <c r="E2515" t="str">
        <f>VLOOKUP(A2515,gry!gry,2,FALSE)</f>
        <v>Brass</v>
      </c>
    </row>
    <row r="2516" spans="1:5" x14ac:dyDescent="0.25">
      <c r="A2516">
        <v>32</v>
      </c>
      <c r="B2516">
        <v>675</v>
      </c>
      <c r="C2516" t="s">
        <v>523</v>
      </c>
      <c r="D2516">
        <v>9</v>
      </c>
      <c r="E2516" t="str">
        <f>VLOOKUP(A2516,gry!gry,2,FALSE)</f>
        <v>Tajemnice labiryntu</v>
      </c>
    </row>
    <row r="2517" spans="1:5" x14ac:dyDescent="0.25">
      <c r="A2517">
        <v>52</v>
      </c>
      <c r="B2517">
        <v>675</v>
      </c>
      <c r="C2517" t="s">
        <v>523</v>
      </c>
      <c r="D2517">
        <v>8</v>
      </c>
      <c r="E2517" t="str">
        <f>VLOOKUP(A2517,gry!gry,2,FALSE)</f>
        <v>Lyngk</v>
      </c>
    </row>
    <row r="2518" spans="1:5" x14ac:dyDescent="0.25">
      <c r="A2518">
        <v>91</v>
      </c>
      <c r="B2518">
        <v>675</v>
      </c>
      <c r="C2518" t="s">
        <v>523</v>
      </c>
      <c r="D2518">
        <v>10</v>
      </c>
      <c r="E2518" t="str">
        <f>VLOOKUP(A2518,gry!gry,2,FALSE)</f>
        <v>Qeendomino</v>
      </c>
    </row>
    <row r="2519" spans="1:5" x14ac:dyDescent="0.25">
      <c r="A2519">
        <v>113</v>
      </c>
      <c r="B2519">
        <v>675</v>
      </c>
      <c r="C2519" t="s">
        <v>523</v>
      </c>
      <c r="D2519">
        <v>9</v>
      </c>
      <c r="E2519" t="str">
        <f>VLOOKUP(A2519,gry!gry,2,FALSE)</f>
        <v>Domek</v>
      </c>
    </row>
    <row r="2520" spans="1:5" x14ac:dyDescent="0.25">
      <c r="A2520">
        <v>11</v>
      </c>
      <c r="B2520">
        <v>676</v>
      </c>
      <c r="C2520" t="s">
        <v>523</v>
      </c>
      <c r="D2520">
        <v>6</v>
      </c>
      <c r="E2520" t="str">
        <f>VLOOKUP(A2520,gry!gry,2,FALSE)</f>
        <v>Scythe</v>
      </c>
    </row>
    <row r="2521" spans="1:5" x14ac:dyDescent="0.25">
      <c r="A2521">
        <v>21</v>
      </c>
      <c r="B2521">
        <v>676</v>
      </c>
      <c r="C2521" t="s">
        <v>523</v>
      </c>
      <c r="D2521">
        <v>7</v>
      </c>
      <c r="E2521" t="str">
        <f>VLOOKUP(A2521,gry!gry,2,FALSE)</f>
        <v>Nemesis</v>
      </c>
    </row>
    <row r="2522" spans="1:5" x14ac:dyDescent="0.25">
      <c r="A2522">
        <v>9</v>
      </c>
      <c r="B2522">
        <v>677</v>
      </c>
      <c r="C2522" t="s">
        <v>523</v>
      </c>
      <c r="D2522">
        <v>8</v>
      </c>
      <c r="E2522" t="str">
        <f>VLOOKUP(A2522,gry!gry,2,FALSE)</f>
        <v>Zamki Burgundii</v>
      </c>
    </row>
    <row r="2523" spans="1:5" x14ac:dyDescent="0.25">
      <c r="A2523">
        <v>59</v>
      </c>
      <c r="B2523">
        <v>677</v>
      </c>
      <c r="C2523" t="s">
        <v>523</v>
      </c>
      <c r="D2523">
        <v>9</v>
      </c>
      <c r="E2523" t="str">
        <f>VLOOKUP(A2523,gry!gry,2,FALSE)</f>
        <v>Zamek smokow</v>
      </c>
    </row>
    <row r="2524" spans="1:5" x14ac:dyDescent="0.25">
      <c r="A2524">
        <v>60</v>
      </c>
      <c r="B2524">
        <v>677</v>
      </c>
      <c r="C2524" t="s">
        <v>522</v>
      </c>
      <c r="D2524">
        <v>7</v>
      </c>
      <c r="E2524" t="str">
        <f>VLOOKUP(A2524,gry!gry,2,FALSE)</f>
        <v>Chinczyk</v>
      </c>
    </row>
    <row r="2525" spans="1:5" x14ac:dyDescent="0.25">
      <c r="A2525">
        <v>13</v>
      </c>
      <c r="B2525">
        <v>678</v>
      </c>
      <c r="C2525" t="s">
        <v>522</v>
      </c>
      <c r="D2525">
        <v>6</v>
      </c>
      <c r="E2525" t="str">
        <f>VLOOKUP(A2525,gry!gry,2,FALSE)</f>
        <v>7 Cudow Swiata</v>
      </c>
    </row>
    <row r="2526" spans="1:5" x14ac:dyDescent="0.25">
      <c r="A2526">
        <v>19</v>
      </c>
      <c r="B2526">
        <v>678</v>
      </c>
      <c r="C2526" t="s">
        <v>522</v>
      </c>
      <c r="D2526">
        <v>10</v>
      </c>
      <c r="E2526" t="str">
        <f>VLOOKUP(A2526,gry!gry,2,FALSE)</f>
        <v>Kawerna</v>
      </c>
    </row>
    <row r="2527" spans="1:5" x14ac:dyDescent="0.25">
      <c r="A2527">
        <v>58</v>
      </c>
      <c r="B2527">
        <v>678</v>
      </c>
      <c r="C2527" t="s">
        <v>522</v>
      </c>
      <c r="D2527">
        <v>10</v>
      </c>
      <c r="E2527" t="str">
        <f>VLOOKUP(A2527,gry!gry,2,FALSE)</f>
        <v>K2</v>
      </c>
    </row>
    <row r="2528" spans="1:5" x14ac:dyDescent="0.25">
      <c r="A2528">
        <v>75</v>
      </c>
      <c r="B2528">
        <v>678</v>
      </c>
      <c r="C2528" t="s">
        <v>521</v>
      </c>
      <c r="D2528">
        <v>10</v>
      </c>
      <c r="E2528" t="str">
        <f>VLOOKUP(A2528,gry!gry,2,FALSE)</f>
        <v>Memoir'44</v>
      </c>
    </row>
    <row r="2529" spans="1:5" x14ac:dyDescent="0.25">
      <c r="A2529">
        <v>81</v>
      </c>
      <c r="B2529">
        <v>678</v>
      </c>
      <c r="C2529" t="s">
        <v>522</v>
      </c>
      <c r="D2529">
        <v>8</v>
      </c>
      <c r="E2529" t="str">
        <f>VLOOKUP(A2529,gry!gry,2,FALSE)</f>
        <v>Catan</v>
      </c>
    </row>
    <row r="2530" spans="1:5" x14ac:dyDescent="0.25">
      <c r="A2530">
        <v>100</v>
      </c>
      <c r="B2530">
        <v>678</v>
      </c>
      <c r="C2530" t="s">
        <v>523</v>
      </c>
      <c r="D2530">
        <v>6</v>
      </c>
      <c r="E2530" t="str">
        <f>VLOOKUP(A2530,gry!gry,2,FALSE)</f>
        <v>Avalone</v>
      </c>
    </row>
    <row r="2531" spans="1:5" x14ac:dyDescent="0.25">
      <c r="A2531">
        <v>117</v>
      </c>
      <c r="B2531">
        <v>678</v>
      </c>
      <c r="C2531" t="s">
        <v>521</v>
      </c>
      <c r="D2531">
        <v>9</v>
      </c>
      <c r="E2531" t="str">
        <f>VLOOKUP(A2531,gry!gry,2,FALSE)</f>
        <v>Ubongo 3D</v>
      </c>
    </row>
    <row r="2532" spans="1:5" x14ac:dyDescent="0.25">
      <c r="A2532">
        <v>126</v>
      </c>
      <c r="B2532">
        <v>678</v>
      </c>
      <c r="C2532" t="s">
        <v>522</v>
      </c>
      <c r="D2532">
        <v>9</v>
      </c>
      <c r="E2532" t="str">
        <f>VLOOKUP(A2532,gry!gry,2,FALSE)</f>
        <v>Concordia</v>
      </c>
    </row>
    <row r="2533" spans="1:5" x14ac:dyDescent="0.25">
      <c r="A2533">
        <v>4</v>
      </c>
      <c r="B2533">
        <v>679</v>
      </c>
      <c r="C2533" t="s">
        <v>523</v>
      </c>
      <c r="D2533">
        <v>8</v>
      </c>
      <c r="E2533" t="str">
        <f>VLOOKUP(A2533,gry!gry,2,FALSE)</f>
        <v>Dixit</v>
      </c>
    </row>
    <row r="2534" spans="1:5" x14ac:dyDescent="0.25">
      <c r="A2534">
        <v>38</v>
      </c>
      <c r="B2534">
        <v>679</v>
      </c>
      <c r="C2534" t="s">
        <v>521</v>
      </c>
      <c r="D2534">
        <v>8</v>
      </c>
      <c r="E2534" t="str">
        <f>VLOOKUP(A2534,gry!gry,2,FALSE)</f>
        <v>Epoka kamienia</v>
      </c>
    </row>
    <row r="2535" spans="1:5" x14ac:dyDescent="0.25">
      <c r="A2535">
        <v>46</v>
      </c>
      <c r="B2535">
        <v>679</v>
      </c>
      <c r="C2535" t="s">
        <v>523</v>
      </c>
      <c r="D2535">
        <v>9</v>
      </c>
      <c r="E2535" t="str">
        <f>VLOOKUP(A2535,gry!gry,2,FALSE)</f>
        <v>Ogrodek</v>
      </c>
    </row>
    <row r="2536" spans="1:5" x14ac:dyDescent="0.25">
      <c r="A2536">
        <v>68</v>
      </c>
      <c r="B2536">
        <v>679</v>
      </c>
      <c r="C2536" t="s">
        <v>523</v>
      </c>
      <c r="D2536">
        <v>10</v>
      </c>
      <c r="E2536" t="str">
        <f>VLOOKUP(A2536,gry!gry,2,FALSE)</f>
        <v>Paladyni</v>
      </c>
    </row>
    <row r="2537" spans="1:5" x14ac:dyDescent="0.25">
      <c r="A2537">
        <v>75</v>
      </c>
      <c r="B2537">
        <v>679</v>
      </c>
      <c r="C2537" t="s">
        <v>522</v>
      </c>
      <c r="D2537">
        <v>7</v>
      </c>
      <c r="E2537" t="str">
        <f>VLOOKUP(A2537,gry!gry,2,FALSE)</f>
        <v>Memoir'44</v>
      </c>
    </row>
    <row r="2538" spans="1:5" x14ac:dyDescent="0.25">
      <c r="A2538">
        <v>64</v>
      </c>
      <c r="B2538">
        <v>680</v>
      </c>
      <c r="C2538" t="s">
        <v>522</v>
      </c>
      <c r="D2538">
        <v>6</v>
      </c>
      <c r="E2538" t="str">
        <f>VLOOKUP(A2538,gry!gry,2,FALSE)</f>
        <v>Ubongo</v>
      </c>
    </row>
    <row r="2539" spans="1:5" x14ac:dyDescent="0.25">
      <c r="A2539">
        <v>90</v>
      </c>
      <c r="B2539">
        <v>680</v>
      </c>
      <c r="C2539" t="s">
        <v>522</v>
      </c>
      <c r="D2539">
        <v>7</v>
      </c>
      <c r="E2539" t="str">
        <f>VLOOKUP(A2539,gry!gry,2,FALSE)</f>
        <v>Takenoko</v>
      </c>
    </row>
    <row r="2540" spans="1:5" x14ac:dyDescent="0.25">
      <c r="A2540">
        <v>105</v>
      </c>
      <c r="B2540">
        <v>680</v>
      </c>
      <c r="C2540" t="s">
        <v>522</v>
      </c>
      <c r="D2540">
        <v>6</v>
      </c>
      <c r="E2540" t="str">
        <f>VLOOKUP(A2540,gry!gry,2,FALSE)</f>
        <v>Fortuna</v>
      </c>
    </row>
    <row r="2541" spans="1:5" x14ac:dyDescent="0.25">
      <c r="A2541">
        <v>131</v>
      </c>
      <c r="B2541">
        <v>680</v>
      </c>
      <c r="C2541" t="s">
        <v>521</v>
      </c>
      <c r="D2541">
        <v>7</v>
      </c>
      <c r="E2541" t="str">
        <f>VLOOKUP(A2541,gry!gry,2,FALSE)</f>
        <v>Koncept</v>
      </c>
    </row>
    <row r="2542" spans="1:5" x14ac:dyDescent="0.25">
      <c r="A2542">
        <v>33</v>
      </c>
      <c r="B2542">
        <v>681</v>
      </c>
      <c r="C2542" t="s">
        <v>522</v>
      </c>
      <c r="D2542">
        <v>7</v>
      </c>
      <c r="E2542" t="str">
        <f>VLOOKUP(A2542,gry!gry,2,FALSE)</f>
        <v>Kowale losu</v>
      </c>
    </row>
    <row r="2543" spans="1:5" x14ac:dyDescent="0.25">
      <c r="A2543">
        <v>84</v>
      </c>
      <c r="B2543">
        <v>681</v>
      </c>
      <c r="C2543" t="s">
        <v>523</v>
      </c>
      <c r="D2543">
        <v>9</v>
      </c>
      <c r="E2543" t="str">
        <f>VLOOKUP(A2543,gry!gry,2,FALSE)</f>
        <v>Wyspa Sky</v>
      </c>
    </row>
    <row r="2544" spans="1:5" x14ac:dyDescent="0.25">
      <c r="A2544">
        <v>123</v>
      </c>
      <c r="B2544">
        <v>681</v>
      </c>
      <c r="C2544" t="s">
        <v>521</v>
      </c>
      <c r="D2544">
        <v>6</v>
      </c>
      <c r="E2544" t="str">
        <f>VLOOKUP(A2544,gry!gry,2,FALSE)</f>
        <v>Tzaar</v>
      </c>
    </row>
    <row r="2545" spans="1:5" x14ac:dyDescent="0.25">
      <c r="A2545">
        <v>26</v>
      </c>
      <c r="B2545">
        <v>682</v>
      </c>
      <c r="C2545" t="s">
        <v>522</v>
      </c>
      <c r="D2545">
        <v>8</v>
      </c>
      <c r="E2545" t="str">
        <f>VLOOKUP(A2545,gry!gry,2,FALSE)</f>
        <v>Piec klanow</v>
      </c>
    </row>
    <row r="2546" spans="1:5" x14ac:dyDescent="0.25">
      <c r="A2546">
        <v>59</v>
      </c>
      <c r="B2546">
        <v>682</v>
      </c>
      <c r="C2546" t="s">
        <v>523</v>
      </c>
      <c r="D2546">
        <v>7</v>
      </c>
      <c r="E2546" t="str">
        <f>VLOOKUP(A2546,gry!gry,2,FALSE)</f>
        <v>Zamek smokow</v>
      </c>
    </row>
    <row r="2547" spans="1:5" x14ac:dyDescent="0.25">
      <c r="A2547">
        <v>86</v>
      </c>
      <c r="B2547">
        <v>682</v>
      </c>
      <c r="C2547" t="s">
        <v>521</v>
      </c>
      <c r="D2547">
        <v>9</v>
      </c>
      <c r="E2547" t="str">
        <f>VLOOKUP(A2547,gry!gry,2,FALSE)</f>
        <v>Gejsze</v>
      </c>
    </row>
    <row r="2548" spans="1:5" x14ac:dyDescent="0.25">
      <c r="A2548">
        <v>9</v>
      </c>
      <c r="B2548">
        <v>683</v>
      </c>
      <c r="C2548" t="s">
        <v>521</v>
      </c>
      <c r="D2548">
        <v>6</v>
      </c>
      <c r="E2548" t="str">
        <f>VLOOKUP(A2548,gry!gry,2,FALSE)</f>
        <v>Zamki Burgundii</v>
      </c>
    </row>
    <row r="2549" spans="1:5" x14ac:dyDescent="0.25">
      <c r="A2549">
        <v>24</v>
      </c>
      <c r="B2549">
        <v>683</v>
      </c>
      <c r="C2549" t="s">
        <v>521</v>
      </c>
      <c r="D2549">
        <v>6</v>
      </c>
      <c r="E2549" t="str">
        <f>VLOOKUP(A2549,gry!gry,2,FALSE)</f>
        <v>Robinson Crusoe</v>
      </c>
    </row>
    <row r="2550" spans="1:5" x14ac:dyDescent="0.25">
      <c r="A2550">
        <v>72</v>
      </c>
      <c r="B2550">
        <v>683</v>
      </c>
      <c r="C2550" t="s">
        <v>521</v>
      </c>
      <c r="D2550">
        <v>9</v>
      </c>
      <c r="E2550" t="str">
        <f>VLOOKUP(A2550,gry!gry,2,FALSE)</f>
        <v>Bukiet</v>
      </c>
    </row>
    <row r="2551" spans="1:5" x14ac:dyDescent="0.25">
      <c r="A2551">
        <v>124</v>
      </c>
      <c r="B2551">
        <v>683</v>
      </c>
      <c r="C2551" t="s">
        <v>521</v>
      </c>
      <c r="D2551">
        <v>8</v>
      </c>
      <c r="E2551" t="str">
        <f>VLOOKUP(A2551,gry!gry,2,FALSE)</f>
        <v>Blokus</v>
      </c>
    </row>
    <row r="2552" spans="1:5" x14ac:dyDescent="0.25">
      <c r="A2552">
        <v>5</v>
      </c>
      <c r="B2552">
        <v>684</v>
      </c>
      <c r="C2552" t="s">
        <v>521</v>
      </c>
      <c r="D2552">
        <v>8</v>
      </c>
      <c r="E2552" t="str">
        <f>VLOOKUP(A2552,gry!gry,2,FALSE)</f>
        <v>Dobble</v>
      </c>
    </row>
    <row r="2553" spans="1:5" x14ac:dyDescent="0.25">
      <c r="A2553">
        <v>30</v>
      </c>
      <c r="B2553">
        <v>684</v>
      </c>
      <c r="C2553" t="s">
        <v>521</v>
      </c>
      <c r="D2553">
        <v>9</v>
      </c>
      <c r="E2553" t="str">
        <f>VLOOKUP(A2553,gry!gry,2,FALSE)</f>
        <v>Fauna</v>
      </c>
    </row>
    <row r="2554" spans="1:5" x14ac:dyDescent="0.25">
      <c r="A2554">
        <v>33</v>
      </c>
      <c r="B2554">
        <v>684</v>
      </c>
      <c r="C2554" t="s">
        <v>521</v>
      </c>
      <c r="D2554">
        <v>10</v>
      </c>
      <c r="E2554" t="str">
        <f>VLOOKUP(A2554,gry!gry,2,FALSE)</f>
        <v>Kowale losu</v>
      </c>
    </row>
    <row r="2555" spans="1:5" x14ac:dyDescent="0.25">
      <c r="A2555">
        <v>123</v>
      </c>
      <c r="B2555">
        <v>684</v>
      </c>
      <c r="C2555" t="s">
        <v>521</v>
      </c>
      <c r="D2555">
        <v>6</v>
      </c>
      <c r="E2555" t="str">
        <f>VLOOKUP(A2555,gry!gry,2,FALSE)</f>
        <v>Tzaar</v>
      </c>
    </row>
    <row r="2556" spans="1:5" x14ac:dyDescent="0.25">
      <c r="A2556">
        <v>29</v>
      </c>
      <c r="B2556">
        <v>685</v>
      </c>
      <c r="C2556" t="s">
        <v>521</v>
      </c>
      <c r="D2556">
        <v>6</v>
      </c>
      <c r="E2556" t="str">
        <f>VLOOKUP(A2556,gry!gry,2,FALSE)</f>
        <v>Cyklady</v>
      </c>
    </row>
    <row r="2557" spans="1:5" x14ac:dyDescent="0.25">
      <c r="A2557">
        <v>45</v>
      </c>
      <c r="B2557">
        <v>685</v>
      </c>
      <c r="C2557" t="s">
        <v>521</v>
      </c>
      <c r="D2557">
        <v>8</v>
      </c>
      <c r="E2557" t="str">
        <f>VLOOKUP(A2557,gry!gry,2,FALSE)</f>
        <v>Patchwork</v>
      </c>
    </row>
    <row r="2558" spans="1:5" x14ac:dyDescent="0.25">
      <c r="A2558">
        <v>121</v>
      </c>
      <c r="B2558">
        <v>685</v>
      </c>
      <c r="C2558" t="s">
        <v>523</v>
      </c>
      <c r="D2558">
        <v>8</v>
      </c>
      <c r="E2558" t="str">
        <f>VLOOKUP(A2558,gry!gry,2,FALSE)</f>
        <v>Mandala</v>
      </c>
    </row>
    <row r="2559" spans="1:5" x14ac:dyDescent="0.25">
      <c r="A2559">
        <v>24</v>
      </c>
      <c r="B2559">
        <v>686</v>
      </c>
      <c r="C2559" t="s">
        <v>523</v>
      </c>
      <c r="D2559">
        <v>9</v>
      </c>
      <c r="E2559" t="str">
        <f>VLOOKUP(A2559,gry!gry,2,FALSE)</f>
        <v>Robinson Crusoe</v>
      </c>
    </row>
    <row r="2560" spans="1:5" x14ac:dyDescent="0.25">
      <c r="A2560">
        <v>127</v>
      </c>
      <c r="B2560">
        <v>686</v>
      </c>
      <c r="C2560" t="s">
        <v>523</v>
      </c>
      <c r="D2560">
        <v>9</v>
      </c>
      <c r="E2560" t="str">
        <f>VLOOKUP(A2560,gry!gry,2,FALSE)</f>
        <v>Root</v>
      </c>
    </row>
    <row r="2561" spans="1:5" x14ac:dyDescent="0.25">
      <c r="A2561">
        <v>92</v>
      </c>
      <c r="B2561">
        <v>687</v>
      </c>
      <c r="C2561" t="s">
        <v>523</v>
      </c>
      <c r="D2561">
        <v>8</v>
      </c>
      <c r="E2561" t="str">
        <f>VLOOKUP(A2561,gry!gry,2,FALSE)</f>
        <v>Fotosynteza</v>
      </c>
    </row>
    <row r="2562" spans="1:5" x14ac:dyDescent="0.25">
      <c r="A2562">
        <v>122</v>
      </c>
      <c r="B2562">
        <v>688</v>
      </c>
      <c r="C2562" t="s">
        <v>523</v>
      </c>
      <c r="D2562">
        <v>7</v>
      </c>
      <c r="E2562" t="str">
        <f>VLOOKUP(A2562,gry!gry,2,FALSE)</f>
        <v>Taluva</v>
      </c>
    </row>
    <row r="2563" spans="1:5" x14ac:dyDescent="0.25">
      <c r="A2563">
        <v>128</v>
      </c>
      <c r="B2563">
        <v>688</v>
      </c>
      <c r="C2563" t="s">
        <v>523</v>
      </c>
      <c r="D2563">
        <v>7</v>
      </c>
      <c r="E2563" t="str">
        <f>VLOOKUP(A2563,gry!gry,2,FALSE)</f>
        <v>Tzolkin</v>
      </c>
    </row>
    <row r="2564" spans="1:5" x14ac:dyDescent="0.25">
      <c r="A2564">
        <v>23</v>
      </c>
      <c r="B2564">
        <v>689</v>
      </c>
      <c r="C2564" t="s">
        <v>523</v>
      </c>
      <c r="D2564">
        <v>9</v>
      </c>
      <c r="E2564" t="str">
        <f>VLOOKUP(A2564,gry!gry,2,FALSE)</f>
        <v>Everdell</v>
      </c>
    </row>
    <row r="2565" spans="1:5" x14ac:dyDescent="0.25">
      <c r="A2565">
        <v>91</v>
      </c>
      <c r="B2565">
        <v>689</v>
      </c>
      <c r="C2565" t="s">
        <v>523</v>
      </c>
      <c r="D2565">
        <v>10</v>
      </c>
      <c r="E2565" t="str">
        <f>VLOOKUP(A2565,gry!gry,2,FALSE)</f>
        <v>Qeendomino</v>
      </c>
    </row>
    <row r="2566" spans="1:5" x14ac:dyDescent="0.25">
      <c r="A2566">
        <v>112</v>
      </c>
      <c r="B2566">
        <v>690</v>
      </c>
      <c r="C2566" t="s">
        <v>522</v>
      </c>
      <c r="D2566">
        <v>8</v>
      </c>
      <c r="E2566" t="str">
        <f>VLOOKUP(A2566,gry!gry,2,FALSE)</f>
        <v>Scrabble</v>
      </c>
    </row>
    <row r="2567" spans="1:5" x14ac:dyDescent="0.25">
      <c r="A2567">
        <v>122</v>
      </c>
      <c r="B2567">
        <v>690</v>
      </c>
      <c r="C2567" t="s">
        <v>522</v>
      </c>
      <c r="D2567">
        <v>9</v>
      </c>
      <c r="E2567" t="str">
        <f>VLOOKUP(A2567,gry!gry,2,FALSE)</f>
        <v>Taluva</v>
      </c>
    </row>
    <row r="2568" spans="1:5" x14ac:dyDescent="0.25">
      <c r="A2568">
        <v>62</v>
      </c>
      <c r="B2568">
        <v>691</v>
      </c>
      <c r="C2568" t="s">
        <v>522</v>
      </c>
      <c r="D2568">
        <v>9</v>
      </c>
      <c r="E2568" t="str">
        <f>VLOOKUP(A2568,gry!gry,2,FALSE)</f>
        <v>Warcaby</v>
      </c>
    </row>
    <row r="2569" spans="1:5" x14ac:dyDescent="0.25">
      <c r="A2569">
        <v>65</v>
      </c>
      <c r="B2569">
        <v>691</v>
      </c>
      <c r="C2569" t="s">
        <v>522</v>
      </c>
      <c r="D2569">
        <v>8</v>
      </c>
      <c r="E2569" t="str">
        <f>VLOOKUP(A2569,gry!gry,2,FALSE)</f>
        <v>Carcassone</v>
      </c>
    </row>
    <row r="2570" spans="1:5" x14ac:dyDescent="0.25">
      <c r="A2570">
        <v>76</v>
      </c>
      <c r="B2570">
        <v>691</v>
      </c>
      <c r="C2570" t="s">
        <v>521</v>
      </c>
      <c r="D2570">
        <v>6</v>
      </c>
      <c r="E2570" t="str">
        <f>VLOOKUP(A2570,gry!gry,2,FALSE)</f>
        <v>Detektyw</v>
      </c>
    </row>
    <row r="2571" spans="1:5" x14ac:dyDescent="0.25">
      <c r="A2571">
        <v>115</v>
      </c>
      <c r="B2571">
        <v>691</v>
      </c>
      <c r="C2571" t="s">
        <v>522</v>
      </c>
      <c r="D2571">
        <v>8</v>
      </c>
      <c r="E2571" t="str">
        <f>VLOOKUP(A2571,gry!gry,2,FALSE)</f>
        <v>Geniusz</v>
      </c>
    </row>
    <row r="2572" spans="1:5" x14ac:dyDescent="0.25">
      <c r="A2572">
        <v>23</v>
      </c>
      <c r="B2572">
        <v>692</v>
      </c>
      <c r="C2572" t="s">
        <v>523</v>
      </c>
      <c r="D2572">
        <v>8</v>
      </c>
      <c r="E2572" t="str">
        <f>VLOOKUP(A2572,gry!gry,2,FALSE)</f>
        <v>Everdell</v>
      </c>
    </row>
    <row r="2573" spans="1:5" x14ac:dyDescent="0.25">
      <c r="A2573">
        <v>26</v>
      </c>
      <c r="B2573">
        <v>692</v>
      </c>
      <c r="C2573" t="s">
        <v>521</v>
      </c>
      <c r="D2573">
        <v>6</v>
      </c>
      <c r="E2573" t="str">
        <f>VLOOKUP(A2573,gry!gry,2,FALSE)</f>
        <v>Piec klanow</v>
      </c>
    </row>
    <row r="2574" spans="1:5" x14ac:dyDescent="0.25">
      <c r="A2574">
        <v>89</v>
      </c>
      <c r="B2574">
        <v>692</v>
      </c>
      <c r="C2574" t="s">
        <v>522</v>
      </c>
      <c r="D2574">
        <v>6</v>
      </c>
      <c r="E2574" t="str">
        <f>VLOOKUP(A2574,gry!gry,2,FALSE)</f>
        <v>Krolestwo krolikow</v>
      </c>
    </row>
    <row r="2575" spans="1:5" x14ac:dyDescent="0.25">
      <c r="A2575">
        <v>45</v>
      </c>
      <c r="B2575">
        <v>693</v>
      </c>
      <c r="C2575" t="s">
        <v>523</v>
      </c>
      <c r="D2575">
        <v>8</v>
      </c>
      <c r="E2575" t="str">
        <f>VLOOKUP(A2575,gry!gry,2,FALSE)</f>
        <v>Patchwork</v>
      </c>
    </row>
    <row r="2576" spans="1:5" x14ac:dyDescent="0.25">
      <c r="A2576">
        <v>59</v>
      </c>
      <c r="B2576">
        <v>693</v>
      </c>
      <c r="C2576" t="s">
        <v>521</v>
      </c>
      <c r="D2576">
        <v>9</v>
      </c>
      <c r="E2576" t="str">
        <f>VLOOKUP(A2576,gry!gry,2,FALSE)</f>
        <v>Zamek smokow</v>
      </c>
    </row>
    <row r="2577" spans="1:5" x14ac:dyDescent="0.25">
      <c r="A2577">
        <v>88</v>
      </c>
      <c r="B2577">
        <v>693</v>
      </c>
      <c r="C2577" t="s">
        <v>523</v>
      </c>
      <c r="D2577">
        <v>9</v>
      </c>
      <c r="E2577" t="str">
        <f>VLOOKUP(A2577,gry!gry,2,FALSE)</f>
        <v>Gizmos</v>
      </c>
    </row>
    <row r="2578" spans="1:5" x14ac:dyDescent="0.25">
      <c r="A2578">
        <v>125</v>
      </c>
      <c r="B2578">
        <v>693</v>
      </c>
      <c r="C2578" t="s">
        <v>523</v>
      </c>
      <c r="D2578">
        <v>8</v>
      </c>
      <c r="E2578" t="str">
        <f>VLOOKUP(A2578,gry!gry,2,FALSE)</f>
        <v>Cywilizacja</v>
      </c>
    </row>
    <row r="2579" spans="1:5" x14ac:dyDescent="0.25">
      <c r="A2579">
        <v>48</v>
      </c>
      <c r="B2579">
        <v>694</v>
      </c>
      <c r="C2579" t="s">
        <v>522</v>
      </c>
      <c r="D2579">
        <v>10</v>
      </c>
      <c r="E2579" t="str">
        <f>VLOOKUP(A2579,gry!gry,2,FALSE)</f>
        <v>Sztuka wojny</v>
      </c>
    </row>
    <row r="2580" spans="1:5" x14ac:dyDescent="0.25">
      <c r="A2580">
        <v>52</v>
      </c>
      <c r="B2580">
        <v>694</v>
      </c>
      <c r="C2580" t="s">
        <v>522</v>
      </c>
      <c r="D2580">
        <v>8</v>
      </c>
      <c r="E2580" t="str">
        <f>VLOOKUP(A2580,gry!gry,2,FALSE)</f>
        <v>Lyngk</v>
      </c>
    </row>
    <row r="2581" spans="1:5" x14ac:dyDescent="0.25">
      <c r="A2581">
        <v>22</v>
      </c>
      <c r="B2581">
        <v>695</v>
      </c>
      <c r="C2581" t="s">
        <v>522</v>
      </c>
      <c r="D2581">
        <v>10</v>
      </c>
      <c r="E2581" t="str">
        <f>VLOOKUP(A2581,gry!gry,2,FALSE)</f>
        <v>Blood Rage</v>
      </c>
    </row>
    <row r="2582" spans="1:5" x14ac:dyDescent="0.25">
      <c r="A2582">
        <v>51</v>
      </c>
      <c r="B2582">
        <v>695</v>
      </c>
      <c r="C2582" t="s">
        <v>522</v>
      </c>
      <c r="D2582">
        <v>6</v>
      </c>
      <c r="E2582" t="str">
        <f>VLOOKUP(A2582,gry!gry,2,FALSE)</f>
        <v>Torres</v>
      </c>
    </row>
    <row r="2583" spans="1:5" x14ac:dyDescent="0.25">
      <c r="A2583">
        <v>130</v>
      </c>
      <c r="B2583">
        <v>695</v>
      </c>
      <c r="C2583" t="s">
        <v>521</v>
      </c>
      <c r="D2583">
        <v>10</v>
      </c>
      <c r="E2583" t="str">
        <f>VLOOKUP(A2583,gry!gry,2,FALSE)</f>
        <v>Mamy szpiega</v>
      </c>
    </row>
    <row r="2584" spans="1:5" x14ac:dyDescent="0.25">
      <c r="A2584">
        <v>25</v>
      </c>
      <c r="B2584">
        <v>696</v>
      </c>
      <c r="C2584" t="s">
        <v>522</v>
      </c>
      <c r="D2584">
        <v>8</v>
      </c>
      <c r="E2584" t="str">
        <f>VLOOKUP(A2584,gry!gry,2,FALSE)</f>
        <v>Anachrony</v>
      </c>
    </row>
    <row r="2585" spans="1:5" x14ac:dyDescent="0.25">
      <c r="A2585">
        <v>55</v>
      </c>
      <c r="B2585">
        <v>696</v>
      </c>
      <c r="C2585" t="s">
        <v>523</v>
      </c>
      <c r="D2585">
        <v>10</v>
      </c>
      <c r="E2585" t="str">
        <f>VLOOKUP(A2585,gry!gry,2,FALSE)</f>
        <v>Spindirella</v>
      </c>
    </row>
    <row r="2586" spans="1:5" x14ac:dyDescent="0.25">
      <c r="A2586">
        <v>111</v>
      </c>
      <c r="B2586">
        <v>696</v>
      </c>
      <c r="C2586" t="s">
        <v>521</v>
      </c>
      <c r="D2586">
        <v>6</v>
      </c>
      <c r="E2586" t="str">
        <f>VLOOKUP(A2586,gry!gry,2,FALSE)</f>
        <v>Jenga</v>
      </c>
    </row>
    <row r="2587" spans="1:5" x14ac:dyDescent="0.25">
      <c r="A2587">
        <v>4</v>
      </c>
      <c r="B2587">
        <v>697</v>
      </c>
      <c r="C2587" t="s">
        <v>522</v>
      </c>
      <c r="D2587">
        <v>10</v>
      </c>
      <c r="E2587" t="str">
        <f>VLOOKUP(A2587,gry!gry,2,FALSE)</f>
        <v>Dixit</v>
      </c>
    </row>
    <row r="2588" spans="1:5" x14ac:dyDescent="0.25">
      <c r="A2588">
        <v>60</v>
      </c>
      <c r="B2588">
        <v>697</v>
      </c>
      <c r="C2588" t="s">
        <v>523</v>
      </c>
      <c r="D2588">
        <v>8</v>
      </c>
      <c r="E2588" t="str">
        <f>VLOOKUP(A2588,gry!gry,2,FALSE)</f>
        <v>Chinczyk</v>
      </c>
    </row>
    <row r="2589" spans="1:5" x14ac:dyDescent="0.25">
      <c r="A2589">
        <v>62</v>
      </c>
      <c r="B2589">
        <v>697</v>
      </c>
      <c r="C2589" t="s">
        <v>521</v>
      </c>
      <c r="D2589">
        <v>10</v>
      </c>
      <c r="E2589" t="str">
        <f>VLOOKUP(A2589,gry!gry,2,FALSE)</f>
        <v>Warcaby</v>
      </c>
    </row>
    <row r="2590" spans="1:5" x14ac:dyDescent="0.25">
      <c r="A2590">
        <v>95</v>
      </c>
      <c r="B2590">
        <v>697</v>
      </c>
      <c r="C2590" t="s">
        <v>521</v>
      </c>
      <c r="D2590">
        <v>8</v>
      </c>
      <c r="E2590" t="str">
        <f>VLOOKUP(A2590,gry!gry,2,FALSE)</f>
        <v>Chatka z piernika</v>
      </c>
    </row>
    <row r="2591" spans="1:5" x14ac:dyDescent="0.25">
      <c r="A2591">
        <v>13</v>
      </c>
      <c r="B2591">
        <v>698</v>
      </c>
      <c r="C2591" t="s">
        <v>521</v>
      </c>
      <c r="D2591">
        <v>6</v>
      </c>
      <c r="E2591" t="str">
        <f>VLOOKUP(A2591,gry!gry,2,FALSE)</f>
        <v>7 Cudow Swiata</v>
      </c>
    </row>
    <row r="2592" spans="1:5" x14ac:dyDescent="0.25">
      <c r="A2592">
        <v>69</v>
      </c>
      <c r="B2592">
        <v>698</v>
      </c>
      <c r="C2592" t="s">
        <v>521</v>
      </c>
      <c r="D2592">
        <v>8</v>
      </c>
      <c r="E2592" t="str">
        <f>VLOOKUP(A2592,gry!gry,2,FALSE)</f>
        <v>Architekci</v>
      </c>
    </row>
    <row r="2593" spans="1:5" x14ac:dyDescent="0.25">
      <c r="A2593">
        <v>125</v>
      </c>
      <c r="B2593">
        <v>698</v>
      </c>
      <c r="C2593" t="s">
        <v>521</v>
      </c>
      <c r="D2593">
        <v>7</v>
      </c>
      <c r="E2593" t="str">
        <f>VLOOKUP(A2593,gry!gry,2,FALSE)</f>
        <v>Cywilizacja</v>
      </c>
    </row>
    <row r="2594" spans="1:5" x14ac:dyDescent="0.25">
      <c r="A2594">
        <v>21</v>
      </c>
      <c r="B2594">
        <v>699</v>
      </c>
      <c r="C2594" t="s">
        <v>521</v>
      </c>
      <c r="D2594">
        <v>10</v>
      </c>
      <c r="E2594" t="str">
        <f>VLOOKUP(A2594,gry!gry,2,FALSE)</f>
        <v>Nemesis</v>
      </c>
    </row>
    <row r="2595" spans="1:5" x14ac:dyDescent="0.25">
      <c r="A2595">
        <v>51</v>
      </c>
      <c r="B2595">
        <v>699</v>
      </c>
      <c r="C2595" t="s">
        <v>521</v>
      </c>
      <c r="D2595">
        <v>6</v>
      </c>
      <c r="E2595" t="str">
        <f>VLOOKUP(A2595,gry!gry,2,FALSE)</f>
        <v>Torres</v>
      </c>
    </row>
    <row r="2596" spans="1:5" x14ac:dyDescent="0.25">
      <c r="A2596">
        <v>56</v>
      </c>
      <c r="B2596">
        <v>699</v>
      </c>
      <c r="C2596" t="s">
        <v>521</v>
      </c>
      <c r="D2596">
        <v>10</v>
      </c>
      <c r="E2596" t="str">
        <f>VLOOKUP(A2596,gry!gry,2,FALSE)</f>
        <v>Colt Express</v>
      </c>
    </row>
    <row r="2597" spans="1:5" x14ac:dyDescent="0.25">
      <c r="A2597">
        <v>44</v>
      </c>
      <c r="B2597">
        <v>700</v>
      </c>
      <c r="C2597" t="s">
        <v>521</v>
      </c>
      <c r="D2597">
        <v>9</v>
      </c>
      <c r="E2597" t="str">
        <f>VLOOKUP(A2597,gry!gry,2,FALSE)</f>
        <v>Mombasa</v>
      </c>
    </row>
    <row r="2598" spans="1:5" x14ac:dyDescent="0.25">
      <c r="A2598">
        <v>77</v>
      </c>
      <c r="B2598">
        <v>700</v>
      </c>
      <c r="C2598" t="s">
        <v>521</v>
      </c>
      <c r="D2598">
        <v>9</v>
      </c>
      <c r="E2598" t="str">
        <f>VLOOKUP(A2598,gry!gry,2,FALSE)</f>
        <v>Wyprawa do El Dorado</v>
      </c>
    </row>
    <row r="2599" spans="1:5" x14ac:dyDescent="0.25">
      <c r="A2599">
        <v>96</v>
      </c>
      <c r="B2599">
        <v>700</v>
      </c>
      <c r="C2599" t="s">
        <v>521</v>
      </c>
      <c r="D2599">
        <v>10</v>
      </c>
      <c r="E2599" t="str">
        <f>VLOOKUP(A2599,gry!gry,2,FALSE)</f>
        <v>Zooloretto</v>
      </c>
    </row>
    <row r="2600" spans="1:5" x14ac:dyDescent="0.25">
      <c r="A2600">
        <v>104</v>
      </c>
      <c r="B2600">
        <v>700</v>
      </c>
      <c r="C2600" t="s">
        <v>523</v>
      </c>
      <c r="D2600">
        <v>7</v>
      </c>
      <c r="E2600" t="str">
        <f>VLOOKUP(A2600,gry!gry,2,FALSE)</f>
        <v>Bitwa Morska</v>
      </c>
    </row>
    <row r="2601" spans="1:5" x14ac:dyDescent="0.25">
      <c r="A2601">
        <v>1</v>
      </c>
      <c r="B2601">
        <v>701</v>
      </c>
      <c r="C2601" t="s">
        <v>523</v>
      </c>
      <c r="D2601">
        <v>6</v>
      </c>
      <c r="E2601" t="str">
        <f>VLOOKUP(A2601,gry!gry,2,FALSE)</f>
        <v>Wsiasc do Pociagu: Europa</v>
      </c>
    </row>
    <row r="2602" spans="1:5" x14ac:dyDescent="0.25">
      <c r="A2602">
        <v>49</v>
      </c>
      <c r="B2602">
        <v>701</v>
      </c>
      <c r="C2602" t="s">
        <v>523</v>
      </c>
      <c r="D2602">
        <v>8</v>
      </c>
      <c r="E2602" t="str">
        <f>VLOOKUP(A2602,gry!gry,2,FALSE)</f>
        <v>Gipf</v>
      </c>
    </row>
    <row r="2603" spans="1:5" x14ac:dyDescent="0.25">
      <c r="A2603">
        <v>61</v>
      </c>
      <c r="B2603">
        <v>701</v>
      </c>
      <c r="C2603" t="s">
        <v>523</v>
      </c>
      <c r="D2603">
        <v>9</v>
      </c>
      <c r="E2603" t="str">
        <f>VLOOKUP(A2603,gry!gry,2,FALSE)</f>
        <v>Szachy</v>
      </c>
    </row>
    <row r="2604" spans="1:5" x14ac:dyDescent="0.25">
      <c r="A2604">
        <v>64</v>
      </c>
      <c r="B2604">
        <v>701</v>
      </c>
      <c r="C2604" t="s">
        <v>523</v>
      </c>
      <c r="D2604">
        <v>6</v>
      </c>
      <c r="E2604" t="str">
        <f>VLOOKUP(A2604,gry!gry,2,FALSE)</f>
        <v>Ubongo</v>
      </c>
    </row>
    <row r="2605" spans="1:5" x14ac:dyDescent="0.25">
      <c r="A2605">
        <v>76</v>
      </c>
      <c r="B2605">
        <v>701</v>
      </c>
      <c r="C2605" t="s">
        <v>523</v>
      </c>
      <c r="D2605">
        <v>8</v>
      </c>
      <c r="E2605" t="str">
        <f>VLOOKUP(A2605,gry!gry,2,FALSE)</f>
        <v>Detektyw</v>
      </c>
    </row>
    <row r="2606" spans="1:5" x14ac:dyDescent="0.25">
      <c r="A2606">
        <v>93</v>
      </c>
      <c r="B2606">
        <v>701</v>
      </c>
      <c r="C2606" t="s">
        <v>523</v>
      </c>
      <c r="D2606">
        <v>6</v>
      </c>
      <c r="E2606" t="str">
        <f>VLOOKUP(A2606,gry!gry,2,FALSE)</f>
        <v>Przebiegle wielblady</v>
      </c>
    </row>
    <row r="2607" spans="1:5" x14ac:dyDescent="0.25">
      <c r="A2607">
        <v>116</v>
      </c>
      <c r="B2607">
        <v>701</v>
      </c>
      <c r="C2607" t="s">
        <v>523</v>
      </c>
      <c r="D2607">
        <v>10</v>
      </c>
      <c r="E2607" t="str">
        <f>VLOOKUP(A2607,gry!gry,2,FALSE)</f>
        <v>Manewry morskie</v>
      </c>
    </row>
    <row r="2608" spans="1:5" x14ac:dyDescent="0.25">
      <c r="A2608">
        <v>27</v>
      </c>
      <c r="B2608">
        <v>702</v>
      </c>
      <c r="C2608" t="s">
        <v>522</v>
      </c>
      <c r="D2608">
        <v>10</v>
      </c>
      <c r="E2608" t="str">
        <f>VLOOKUP(A2608,gry!gry,2,FALSE)</f>
        <v>Keyflower</v>
      </c>
    </row>
    <row r="2609" spans="1:5" x14ac:dyDescent="0.25">
      <c r="A2609">
        <v>74</v>
      </c>
      <c r="B2609">
        <v>702</v>
      </c>
      <c r="C2609" t="s">
        <v>522</v>
      </c>
      <c r="D2609">
        <v>7</v>
      </c>
      <c r="E2609" t="str">
        <f>VLOOKUP(A2609,gry!gry,2,FALSE)</f>
        <v>Jaipur</v>
      </c>
    </row>
    <row r="2610" spans="1:5" x14ac:dyDescent="0.25">
      <c r="A2610">
        <v>80</v>
      </c>
      <c r="B2610">
        <v>702</v>
      </c>
      <c r="C2610" t="s">
        <v>522</v>
      </c>
      <c r="D2610">
        <v>7</v>
      </c>
      <c r="E2610" t="str">
        <f>VLOOKUP(A2610,gry!gry,2,FALSE)</f>
        <v>Bolidy</v>
      </c>
    </row>
    <row r="2611" spans="1:5" x14ac:dyDescent="0.25">
      <c r="A2611">
        <v>101</v>
      </c>
      <c r="B2611">
        <v>703</v>
      </c>
      <c r="C2611" t="s">
        <v>522</v>
      </c>
      <c r="D2611">
        <v>7</v>
      </c>
      <c r="E2611" t="str">
        <f>VLOOKUP(A2611,gry!gry,2,FALSE)</f>
        <v>Inis</v>
      </c>
    </row>
    <row r="2612" spans="1:5" x14ac:dyDescent="0.25">
      <c r="A2612">
        <v>128</v>
      </c>
      <c r="B2612">
        <v>703</v>
      </c>
      <c r="C2612" t="s">
        <v>521</v>
      </c>
      <c r="D2612">
        <v>9</v>
      </c>
      <c r="E2612" t="str">
        <f>VLOOKUP(A2612,gry!gry,2,FALSE)</f>
        <v>Tzolkin</v>
      </c>
    </row>
    <row r="2613" spans="1:5" x14ac:dyDescent="0.25">
      <c r="A2613">
        <v>5</v>
      </c>
      <c r="B2613">
        <v>704</v>
      </c>
      <c r="C2613" t="s">
        <v>522</v>
      </c>
      <c r="D2613">
        <v>8</v>
      </c>
      <c r="E2613" t="str">
        <f>VLOOKUP(A2613,gry!gry,2,FALSE)</f>
        <v>Dobble</v>
      </c>
    </row>
    <row r="2614" spans="1:5" x14ac:dyDescent="0.25">
      <c r="A2614">
        <v>40</v>
      </c>
      <c r="B2614">
        <v>704</v>
      </c>
      <c r="C2614" t="s">
        <v>523</v>
      </c>
      <c r="D2614">
        <v>8</v>
      </c>
      <c r="E2614" t="str">
        <f>VLOOKUP(A2614,gry!gry,2,FALSE)</f>
        <v>Teby</v>
      </c>
    </row>
    <row r="2615" spans="1:5" x14ac:dyDescent="0.25">
      <c r="A2615">
        <v>75</v>
      </c>
      <c r="B2615">
        <v>704</v>
      </c>
      <c r="C2615" t="s">
        <v>521</v>
      </c>
      <c r="D2615">
        <v>8</v>
      </c>
      <c r="E2615" t="str">
        <f>VLOOKUP(A2615,gry!gry,2,FALSE)</f>
        <v>Memoir'44</v>
      </c>
    </row>
    <row r="2616" spans="1:5" x14ac:dyDescent="0.25">
      <c r="A2616">
        <v>128</v>
      </c>
      <c r="B2616">
        <v>704</v>
      </c>
      <c r="C2616" t="s">
        <v>522</v>
      </c>
      <c r="D2616">
        <v>7</v>
      </c>
      <c r="E2616" t="str">
        <f>VLOOKUP(A2616,gry!gry,2,FALSE)</f>
        <v>Tzolkin</v>
      </c>
    </row>
    <row r="2617" spans="1:5" x14ac:dyDescent="0.25">
      <c r="A2617">
        <v>8</v>
      </c>
      <c r="B2617">
        <v>705</v>
      </c>
      <c r="C2617" t="s">
        <v>523</v>
      </c>
      <c r="D2617">
        <v>10</v>
      </c>
      <c r="E2617" t="str">
        <f>VLOOKUP(A2617,gry!gry,2,FALSE)</f>
        <v>Terraformacja Marsa</v>
      </c>
    </row>
    <row r="2618" spans="1:5" x14ac:dyDescent="0.25">
      <c r="A2618">
        <v>25</v>
      </c>
      <c r="B2618">
        <v>705</v>
      </c>
      <c r="C2618" t="s">
        <v>521</v>
      </c>
      <c r="D2618">
        <v>6</v>
      </c>
      <c r="E2618" t="str">
        <f>VLOOKUP(A2618,gry!gry,2,FALSE)</f>
        <v>Anachrony</v>
      </c>
    </row>
    <row r="2619" spans="1:5" x14ac:dyDescent="0.25">
      <c r="A2619">
        <v>88</v>
      </c>
      <c r="B2619">
        <v>705</v>
      </c>
      <c r="C2619" t="s">
        <v>523</v>
      </c>
      <c r="D2619">
        <v>8</v>
      </c>
      <c r="E2619" t="str">
        <f>VLOOKUP(A2619,gry!gry,2,FALSE)</f>
        <v>Gizmos</v>
      </c>
    </row>
    <row r="2620" spans="1:5" x14ac:dyDescent="0.25">
      <c r="A2620">
        <v>78</v>
      </c>
      <c r="B2620">
        <v>706</v>
      </c>
      <c r="C2620" t="s">
        <v>523</v>
      </c>
      <c r="D2620">
        <v>10</v>
      </c>
      <c r="E2620" t="str">
        <f>VLOOKUP(A2620,gry!gry,2,FALSE)</f>
        <v>4 pory roku</v>
      </c>
    </row>
    <row r="2621" spans="1:5" x14ac:dyDescent="0.25">
      <c r="A2621">
        <v>22</v>
      </c>
      <c r="B2621">
        <v>707</v>
      </c>
      <c r="C2621" t="s">
        <v>522</v>
      </c>
      <c r="D2621">
        <v>7</v>
      </c>
      <c r="E2621" t="str">
        <f>VLOOKUP(A2621,gry!gry,2,FALSE)</f>
        <v>Blood Rage</v>
      </c>
    </row>
    <row r="2622" spans="1:5" x14ac:dyDescent="0.25">
      <c r="A2622">
        <v>77</v>
      </c>
      <c r="B2622">
        <v>707</v>
      </c>
      <c r="C2622" t="s">
        <v>522</v>
      </c>
      <c r="D2622">
        <v>9</v>
      </c>
      <c r="E2622" t="str">
        <f>VLOOKUP(A2622,gry!gry,2,FALSE)</f>
        <v>Wyprawa do El Dorado</v>
      </c>
    </row>
    <row r="2623" spans="1:5" x14ac:dyDescent="0.25">
      <c r="A2623">
        <v>101</v>
      </c>
      <c r="B2623">
        <v>707</v>
      </c>
      <c r="C2623" t="s">
        <v>522</v>
      </c>
      <c r="D2623">
        <v>6</v>
      </c>
      <c r="E2623" t="str">
        <f>VLOOKUP(A2623,gry!gry,2,FALSE)</f>
        <v>Inis</v>
      </c>
    </row>
    <row r="2624" spans="1:5" x14ac:dyDescent="0.25">
      <c r="A2624">
        <v>15</v>
      </c>
      <c r="B2624">
        <v>708</v>
      </c>
      <c r="C2624" t="s">
        <v>522</v>
      </c>
      <c r="D2624">
        <v>8</v>
      </c>
      <c r="E2624" t="str">
        <f>VLOOKUP(A2624,gry!gry,2,FALSE)</f>
        <v>Szarlatani z Pasikorowic</v>
      </c>
    </row>
    <row r="2625" spans="1:5" x14ac:dyDescent="0.25">
      <c r="A2625">
        <v>114</v>
      </c>
      <c r="B2625">
        <v>708</v>
      </c>
      <c r="C2625" t="s">
        <v>521</v>
      </c>
      <c r="D2625">
        <v>6</v>
      </c>
      <c r="E2625" t="str">
        <f>VLOOKUP(A2625,gry!gry,2,FALSE)</f>
        <v>Laguna</v>
      </c>
    </row>
    <row r="2626" spans="1:5" x14ac:dyDescent="0.25">
      <c r="A2626">
        <v>119</v>
      </c>
      <c r="B2626">
        <v>708</v>
      </c>
      <c r="C2626" t="s">
        <v>522</v>
      </c>
      <c r="D2626">
        <v>8</v>
      </c>
      <c r="E2626" t="str">
        <f>VLOOKUP(A2626,gry!gry,2,FALSE)</f>
        <v>Mr. Jack</v>
      </c>
    </row>
    <row r="2627" spans="1:5" x14ac:dyDescent="0.25">
      <c r="A2627">
        <v>121</v>
      </c>
      <c r="B2627">
        <v>708</v>
      </c>
      <c r="C2627" t="s">
        <v>523</v>
      </c>
      <c r="D2627">
        <v>9</v>
      </c>
      <c r="E2627" t="str">
        <f>VLOOKUP(A2627,gry!gry,2,FALSE)</f>
        <v>Mandala</v>
      </c>
    </row>
    <row r="2628" spans="1:5" x14ac:dyDescent="0.25">
      <c r="A2628">
        <v>2</v>
      </c>
      <c r="B2628">
        <v>709</v>
      </c>
      <c r="C2628" t="s">
        <v>521</v>
      </c>
      <c r="D2628">
        <v>8</v>
      </c>
      <c r="E2628" t="str">
        <f>VLOOKUP(A2628,gry!gry,2,FALSE)</f>
        <v>Pandemia</v>
      </c>
    </row>
    <row r="2629" spans="1:5" x14ac:dyDescent="0.25">
      <c r="A2629">
        <v>9</v>
      </c>
      <c r="B2629">
        <v>709</v>
      </c>
      <c r="C2629" t="s">
        <v>522</v>
      </c>
      <c r="D2629">
        <v>10</v>
      </c>
      <c r="E2629" t="str">
        <f>VLOOKUP(A2629,gry!gry,2,FALSE)</f>
        <v>Zamki Burgundii</v>
      </c>
    </row>
    <row r="2630" spans="1:5" x14ac:dyDescent="0.25">
      <c r="A2630">
        <v>23</v>
      </c>
      <c r="B2630">
        <v>709</v>
      </c>
      <c r="C2630" t="s">
        <v>523</v>
      </c>
      <c r="D2630">
        <v>7</v>
      </c>
      <c r="E2630" t="str">
        <f>VLOOKUP(A2630,gry!gry,2,FALSE)</f>
        <v>Everdell</v>
      </c>
    </row>
    <row r="2631" spans="1:5" x14ac:dyDescent="0.25">
      <c r="A2631">
        <v>64</v>
      </c>
      <c r="B2631">
        <v>709</v>
      </c>
      <c r="C2631" t="s">
        <v>521</v>
      </c>
      <c r="D2631">
        <v>8</v>
      </c>
      <c r="E2631" t="str">
        <f>VLOOKUP(A2631,gry!gry,2,FALSE)</f>
        <v>Ubongo</v>
      </c>
    </row>
    <row r="2632" spans="1:5" x14ac:dyDescent="0.25">
      <c r="A2632">
        <v>101</v>
      </c>
      <c r="B2632">
        <v>709</v>
      </c>
      <c r="C2632" t="s">
        <v>521</v>
      </c>
      <c r="D2632">
        <v>7</v>
      </c>
      <c r="E2632" t="str">
        <f>VLOOKUP(A2632,gry!gry,2,FALSE)</f>
        <v>Inis</v>
      </c>
    </row>
    <row r="2633" spans="1:5" x14ac:dyDescent="0.25">
      <c r="A2633">
        <v>102</v>
      </c>
      <c r="B2633">
        <v>709</v>
      </c>
      <c r="C2633" t="s">
        <v>521</v>
      </c>
      <c r="D2633">
        <v>9</v>
      </c>
      <c r="E2633" t="str">
        <f>VLOOKUP(A2633,gry!gry,2,FALSE)</f>
        <v>Dvonn</v>
      </c>
    </row>
    <row r="2634" spans="1:5" x14ac:dyDescent="0.25">
      <c r="A2634">
        <v>43</v>
      </c>
      <c r="B2634">
        <v>710</v>
      </c>
      <c r="C2634" t="s">
        <v>521</v>
      </c>
      <c r="D2634">
        <v>10</v>
      </c>
      <c r="E2634" t="str">
        <f>VLOOKUP(A2634,gry!gry,2,FALSE)</f>
        <v>Simurgh</v>
      </c>
    </row>
    <row r="2635" spans="1:5" x14ac:dyDescent="0.25">
      <c r="A2635">
        <v>1</v>
      </c>
      <c r="B2635">
        <v>711</v>
      </c>
      <c r="C2635" t="s">
        <v>521</v>
      </c>
      <c r="D2635">
        <v>8</v>
      </c>
      <c r="E2635" t="str">
        <f>VLOOKUP(A2635,gry!gry,2,FALSE)</f>
        <v>Wsiasc do Pociagu: Europa</v>
      </c>
    </row>
    <row r="2636" spans="1:5" x14ac:dyDescent="0.25">
      <c r="A2636">
        <v>57</v>
      </c>
      <c r="B2636">
        <v>711</v>
      </c>
      <c r="C2636" t="s">
        <v>521</v>
      </c>
      <c r="D2636">
        <v>10</v>
      </c>
      <c r="E2636" t="str">
        <f>VLOOKUP(A2636,gry!gry,2,FALSE)</f>
        <v>Tash Kalar</v>
      </c>
    </row>
    <row r="2637" spans="1:5" x14ac:dyDescent="0.25">
      <c r="A2637">
        <v>28</v>
      </c>
      <c r="B2637">
        <v>712</v>
      </c>
      <c r="C2637" t="s">
        <v>521</v>
      </c>
      <c r="D2637">
        <v>9</v>
      </c>
      <c r="E2637" t="str">
        <f>VLOOKUP(A2637,gry!gry,2,FALSE)</f>
        <v>Kemet</v>
      </c>
    </row>
    <row r="2638" spans="1:5" x14ac:dyDescent="0.25">
      <c r="A2638">
        <v>51</v>
      </c>
      <c r="B2638">
        <v>712</v>
      </c>
      <c r="C2638" t="s">
        <v>521</v>
      </c>
      <c r="D2638">
        <v>8</v>
      </c>
      <c r="E2638" t="str">
        <f>VLOOKUP(A2638,gry!gry,2,FALSE)</f>
        <v>Torres</v>
      </c>
    </row>
    <row r="2639" spans="1:5" x14ac:dyDescent="0.25">
      <c r="A2639">
        <v>100</v>
      </c>
      <c r="B2639">
        <v>712</v>
      </c>
      <c r="C2639" t="s">
        <v>521</v>
      </c>
      <c r="D2639">
        <v>7</v>
      </c>
      <c r="E2639" t="str">
        <f>VLOOKUP(A2639,gry!gry,2,FALSE)</f>
        <v>Avalone</v>
      </c>
    </row>
    <row r="2640" spans="1:5" x14ac:dyDescent="0.25">
      <c r="A2640">
        <v>60</v>
      </c>
      <c r="B2640">
        <v>713</v>
      </c>
      <c r="C2640" t="s">
        <v>521</v>
      </c>
      <c r="D2640">
        <v>7</v>
      </c>
      <c r="E2640" t="str">
        <f>VLOOKUP(A2640,gry!gry,2,FALSE)</f>
        <v>Chinczyk</v>
      </c>
    </row>
    <row r="2641" spans="1:5" x14ac:dyDescent="0.25">
      <c r="A2641">
        <v>69</v>
      </c>
      <c r="B2641">
        <v>713</v>
      </c>
      <c r="C2641" t="s">
        <v>521</v>
      </c>
      <c r="D2641">
        <v>7</v>
      </c>
      <c r="E2641" t="str">
        <f>VLOOKUP(A2641,gry!gry,2,FALSE)</f>
        <v>Architekci</v>
      </c>
    </row>
    <row r="2642" spans="1:5" x14ac:dyDescent="0.25">
      <c r="A2642">
        <v>11</v>
      </c>
      <c r="B2642">
        <v>714</v>
      </c>
      <c r="C2642" t="s">
        <v>523</v>
      </c>
      <c r="D2642">
        <v>9</v>
      </c>
      <c r="E2642" t="str">
        <f>VLOOKUP(A2642,gry!gry,2,FALSE)</f>
        <v>Scythe</v>
      </c>
    </row>
    <row r="2643" spans="1:5" x14ac:dyDescent="0.25">
      <c r="A2643">
        <v>13</v>
      </c>
      <c r="B2643">
        <v>714</v>
      </c>
      <c r="C2643" t="s">
        <v>523</v>
      </c>
      <c r="D2643">
        <v>10</v>
      </c>
      <c r="E2643" t="str">
        <f>VLOOKUP(A2643,gry!gry,2,FALSE)</f>
        <v>7 Cudow Swiata</v>
      </c>
    </row>
    <row r="2644" spans="1:5" x14ac:dyDescent="0.25">
      <c r="A2644">
        <v>59</v>
      </c>
      <c r="B2644">
        <v>714</v>
      </c>
      <c r="C2644" t="s">
        <v>523</v>
      </c>
      <c r="D2644">
        <v>6</v>
      </c>
      <c r="E2644" t="str">
        <f>VLOOKUP(A2644,gry!gry,2,FALSE)</f>
        <v>Zamek smokow</v>
      </c>
    </row>
    <row r="2645" spans="1:5" x14ac:dyDescent="0.25">
      <c r="A2645">
        <v>72</v>
      </c>
      <c r="B2645">
        <v>714</v>
      </c>
      <c r="C2645" t="s">
        <v>523</v>
      </c>
      <c r="D2645">
        <v>6</v>
      </c>
      <c r="E2645" t="str">
        <f>VLOOKUP(A2645,gry!gry,2,FALSE)</f>
        <v>Bukiet</v>
      </c>
    </row>
    <row r="2646" spans="1:5" x14ac:dyDescent="0.25">
      <c r="A2646">
        <v>85</v>
      </c>
      <c r="B2646">
        <v>714</v>
      </c>
      <c r="C2646" t="s">
        <v>523</v>
      </c>
      <c r="D2646">
        <v>10</v>
      </c>
      <c r="E2646" t="str">
        <f>VLOOKUP(A2646,gry!gry,2,FALSE)</f>
        <v>Sushi Go</v>
      </c>
    </row>
    <row r="2647" spans="1:5" x14ac:dyDescent="0.25">
      <c r="A2647">
        <v>103</v>
      </c>
      <c r="B2647">
        <v>714</v>
      </c>
      <c r="C2647" t="s">
        <v>523</v>
      </c>
      <c r="D2647">
        <v>7</v>
      </c>
      <c r="E2647" t="str">
        <f>VLOOKUP(A2647,gry!gry,2,FALSE)</f>
        <v>Eurobisness</v>
      </c>
    </row>
    <row r="2648" spans="1:5" x14ac:dyDescent="0.25">
      <c r="A2648">
        <v>4</v>
      </c>
      <c r="B2648">
        <v>715</v>
      </c>
      <c r="C2648" t="s">
        <v>523</v>
      </c>
      <c r="D2648">
        <v>6</v>
      </c>
      <c r="E2648" t="str">
        <f>VLOOKUP(A2648,gry!gry,2,FALSE)</f>
        <v>Dixit</v>
      </c>
    </row>
    <row r="2649" spans="1:5" x14ac:dyDescent="0.25">
      <c r="A2649">
        <v>15</v>
      </c>
      <c r="B2649">
        <v>715</v>
      </c>
      <c r="C2649" t="s">
        <v>523</v>
      </c>
      <c r="D2649">
        <v>6</v>
      </c>
      <c r="E2649" t="str">
        <f>VLOOKUP(A2649,gry!gry,2,FALSE)</f>
        <v>Szarlatani z Pasikorowic</v>
      </c>
    </row>
    <row r="2650" spans="1:5" x14ac:dyDescent="0.25">
      <c r="A2650">
        <v>22</v>
      </c>
      <c r="B2650">
        <v>715</v>
      </c>
      <c r="C2650" t="s">
        <v>522</v>
      </c>
      <c r="D2650">
        <v>9</v>
      </c>
      <c r="E2650" t="str">
        <f>VLOOKUP(A2650,gry!gry,2,FALSE)</f>
        <v>Blood Rage</v>
      </c>
    </row>
    <row r="2651" spans="1:5" x14ac:dyDescent="0.25">
      <c r="A2651">
        <v>56</v>
      </c>
      <c r="B2651">
        <v>715</v>
      </c>
      <c r="C2651" t="s">
        <v>522</v>
      </c>
      <c r="D2651">
        <v>8</v>
      </c>
      <c r="E2651" t="str">
        <f>VLOOKUP(A2651,gry!gry,2,FALSE)</f>
        <v>Colt Express</v>
      </c>
    </row>
    <row r="2652" spans="1:5" x14ac:dyDescent="0.25">
      <c r="A2652">
        <v>121</v>
      </c>
      <c r="B2652">
        <v>715</v>
      </c>
      <c r="C2652" t="s">
        <v>522</v>
      </c>
      <c r="D2652">
        <v>10</v>
      </c>
      <c r="E2652" t="str">
        <f>VLOOKUP(A2652,gry!gry,2,FALSE)</f>
        <v>Mandala</v>
      </c>
    </row>
    <row r="2653" spans="1:5" x14ac:dyDescent="0.25">
      <c r="A2653">
        <v>9</v>
      </c>
      <c r="B2653">
        <v>716</v>
      </c>
      <c r="C2653" t="s">
        <v>522</v>
      </c>
      <c r="D2653">
        <v>7</v>
      </c>
      <c r="E2653" t="str">
        <f>VLOOKUP(A2653,gry!gry,2,FALSE)</f>
        <v>Zamki Burgundii</v>
      </c>
    </row>
    <row r="2654" spans="1:5" x14ac:dyDescent="0.25">
      <c r="A2654">
        <v>15</v>
      </c>
      <c r="B2654">
        <v>716</v>
      </c>
      <c r="C2654" t="s">
        <v>521</v>
      </c>
      <c r="D2654">
        <v>10</v>
      </c>
      <c r="E2654" t="str">
        <f>VLOOKUP(A2654,gry!gry,2,FALSE)</f>
        <v>Szarlatani z Pasikorowic</v>
      </c>
    </row>
    <row r="2655" spans="1:5" x14ac:dyDescent="0.25">
      <c r="A2655">
        <v>18</v>
      </c>
      <c r="B2655">
        <v>716</v>
      </c>
      <c r="C2655" t="s">
        <v>522</v>
      </c>
      <c r="D2655">
        <v>9</v>
      </c>
      <c r="E2655" t="str">
        <f>VLOOKUP(A2655,gry!gry,2,FALSE)</f>
        <v>Viticulture</v>
      </c>
    </row>
    <row r="2656" spans="1:5" x14ac:dyDescent="0.25">
      <c r="A2656">
        <v>20</v>
      </c>
      <c r="B2656">
        <v>716</v>
      </c>
      <c r="C2656" t="s">
        <v>523</v>
      </c>
      <c r="D2656">
        <v>7</v>
      </c>
      <c r="E2656" t="str">
        <f>VLOOKUP(A2656,gry!gry,2,FALSE)</f>
        <v>Agricola</v>
      </c>
    </row>
    <row r="2657" spans="1:5" x14ac:dyDescent="0.25">
      <c r="A2657">
        <v>76</v>
      </c>
      <c r="B2657">
        <v>716</v>
      </c>
      <c r="C2657" t="s">
        <v>521</v>
      </c>
      <c r="D2657">
        <v>6</v>
      </c>
      <c r="E2657" t="str">
        <f>VLOOKUP(A2657,gry!gry,2,FALSE)</f>
        <v>Detektyw</v>
      </c>
    </row>
    <row r="2658" spans="1:5" x14ac:dyDescent="0.25">
      <c r="A2658">
        <v>128</v>
      </c>
      <c r="B2658">
        <v>716</v>
      </c>
      <c r="C2658" t="s">
        <v>522</v>
      </c>
      <c r="D2658">
        <v>7</v>
      </c>
      <c r="E2658" t="str">
        <f>VLOOKUP(A2658,gry!gry,2,FALSE)</f>
        <v>Tzolkin</v>
      </c>
    </row>
    <row r="2659" spans="1:5" x14ac:dyDescent="0.25">
      <c r="A2659">
        <v>117</v>
      </c>
      <c r="B2659">
        <v>717</v>
      </c>
      <c r="C2659" t="s">
        <v>523</v>
      </c>
      <c r="D2659">
        <v>10</v>
      </c>
      <c r="E2659" t="str">
        <f>VLOOKUP(A2659,gry!gry,2,FALSE)</f>
        <v>Ubongo 3D</v>
      </c>
    </row>
    <row r="2660" spans="1:5" x14ac:dyDescent="0.25">
      <c r="A2660">
        <v>7</v>
      </c>
      <c r="B2660">
        <v>718</v>
      </c>
      <c r="C2660" t="s">
        <v>521</v>
      </c>
      <c r="D2660">
        <v>8</v>
      </c>
      <c r="E2660" t="str">
        <f>VLOOKUP(A2660,gry!gry,2,FALSE)</f>
        <v>Na skrzydlach</v>
      </c>
    </row>
    <row r="2661" spans="1:5" x14ac:dyDescent="0.25">
      <c r="A2661">
        <v>53</v>
      </c>
      <c r="B2661">
        <v>718</v>
      </c>
      <c r="C2661" t="s">
        <v>523</v>
      </c>
      <c r="D2661">
        <v>8</v>
      </c>
      <c r="E2661" t="str">
        <f>VLOOKUP(A2661,gry!gry,2,FALSE)</f>
        <v>Wybuchowa mieszanka</v>
      </c>
    </row>
    <row r="2662" spans="1:5" x14ac:dyDescent="0.25">
      <c r="A2662">
        <v>59</v>
      </c>
      <c r="B2662">
        <v>718</v>
      </c>
      <c r="C2662" t="s">
        <v>523</v>
      </c>
      <c r="D2662">
        <v>9</v>
      </c>
      <c r="E2662" t="str">
        <f>VLOOKUP(A2662,gry!gry,2,FALSE)</f>
        <v>Zamek smokow</v>
      </c>
    </row>
    <row r="2663" spans="1:5" x14ac:dyDescent="0.25">
      <c r="A2663">
        <v>129</v>
      </c>
      <c r="B2663">
        <v>718</v>
      </c>
      <c r="C2663" t="s">
        <v>522</v>
      </c>
      <c r="D2663">
        <v>7</v>
      </c>
      <c r="E2663" t="str">
        <f>VLOOKUP(A2663,gry!gry,2,FALSE)</f>
        <v>Podwodne miasta</v>
      </c>
    </row>
    <row r="2664" spans="1:5" x14ac:dyDescent="0.25">
      <c r="A2664">
        <v>52</v>
      </c>
      <c r="B2664">
        <v>719</v>
      </c>
      <c r="C2664" t="s">
        <v>522</v>
      </c>
      <c r="D2664">
        <v>10</v>
      </c>
      <c r="E2664" t="str">
        <f>VLOOKUP(A2664,gry!gry,2,FALSE)</f>
        <v>Lyngk</v>
      </c>
    </row>
    <row r="2665" spans="1:5" x14ac:dyDescent="0.25">
      <c r="A2665">
        <v>115</v>
      </c>
      <c r="B2665">
        <v>719</v>
      </c>
      <c r="C2665" t="s">
        <v>522</v>
      </c>
      <c r="D2665">
        <v>8</v>
      </c>
      <c r="E2665" t="str">
        <f>VLOOKUP(A2665,gry!gry,2,FALSE)</f>
        <v>Geniusz</v>
      </c>
    </row>
    <row r="2666" spans="1:5" x14ac:dyDescent="0.25">
      <c r="A2666">
        <v>118</v>
      </c>
      <c r="B2666">
        <v>719</v>
      </c>
      <c r="C2666" t="s">
        <v>522</v>
      </c>
      <c r="D2666">
        <v>8</v>
      </c>
      <c r="E2666" t="str">
        <f>VLOOKUP(A2666,gry!gry,2,FALSE)</f>
        <v>Luxor</v>
      </c>
    </row>
    <row r="2667" spans="1:5" x14ac:dyDescent="0.25">
      <c r="A2667">
        <v>121</v>
      </c>
      <c r="B2667">
        <v>719</v>
      </c>
      <c r="C2667" t="s">
        <v>521</v>
      </c>
      <c r="D2667">
        <v>9</v>
      </c>
      <c r="E2667" t="str">
        <f>VLOOKUP(A2667,gry!gry,2,FALSE)</f>
        <v>Mandala</v>
      </c>
    </row>
    <row r="2668" spans="1:5" x14ac:dyDescent="0.25">
      <c r="A2668">
        <v>61</v>
      </c>
      <c r="B2668">
        <v>720</v>
      </c>
      <c r="C2668" t="s">
        <v>522</v>
      </c>
      <c r="D2668">
        <v>6</v>
      </c>
      <c r="E2668" t="str">
        <f>VLOOKUP(A2668,gry!gry,2,FALSE)</f>
        <v>Szachy</v>
      </c>
    </row>
    <row r="2669" spans="1:5" x14ac:dyDescent="0.25">
      <c r="A2669">
        <v>111</v>
      </c>
      <c r="B2669">
        <v>720</v>
      </c>
      <c r="C2669" t="s">
        <v>523</v>
      </c>
      <c r="D2669">
        <v>9</v>
      </c>
      <c r="E2669" t="str">
        <f>VLOOKUP(A2669,gry!gry,2,FALSE)</f>
        <v>Jenga</v>
      </c>
    </row>
    <row r="2670" spans="1:5" x14ac:dyDescent="0.25">
      <c r="A2670">
        <v>128</v>
      </c>
      <c r="B2670">
        <v>720</v>
      </c>
      <c r="C2670" t="s">
        <v>521</v>
      </c>
      <c r="D2670">
        <v>10</v>
      </c>
      <c r="E2670" t="str">
        <f>VLOOKUP(A2670,gry!gry,2,FALSE)</f>
        <v>Tzolkin</v>
      </c>
    </row>
    <row r="2671" spans="1:5" x14ac:dyDescent="0.25">
      <c r="A2671">
        <v>44</v>
      </c>
      <c r="B2671">
        <v>721</v>
      </c>
      <c r="C2671" t="s">
        <v>522</v>
      </c>
      <c r="D2671">
        <v>7</v>
      </c>
      <c r="E2671" t="str">
        <f>VLOOKUP(A2671,gry!gry,2,FALSE)</f>
        <v>Mombasa</v>
      </c>
    </row>
    <row r="2672" spans="1:5" x14ac:dyDescent="0.25">
      <c r="A2672">
        <v>7</v>
      </c>
      <c r="B2672">
        <v>722</v>
      </c>
      <c r="C2672" t="s">
        <v>523</v>
      </c>
      <c r="D2672">
        <v>10</v>
      </c>
      <c r="E2672" t="str">
        <f>VLOOKUP(A2672,gry!gry,2,FALSE)</f>
        <v>Na skrzydlach</v>
      </c>
    </row>
    <row r="2673" spans="1:5" x14ac:dyDescent="0.25">
      <c r="A2673">
        <v>12</v>
      </c>
      <c r="B2673">
        <v>722</v>
      </c>
      <c r="C2673" t="s">
        <v>521</v>
      </c>
      <c r="D2673">
        <v>8</v>
      </c>
      <c r="E2673" t="str">
        <f>VLOOKUP(A2673,gry!gry,2,FALSE)</f>
        <v>Great Western Trail</v>
      </c>
    </row>
    <row r="2674" spans="1:5" x14ac:dyDescent="0.25">
      <c r="A2674">
        <v>87</v>
      </c>
      <c r="B2674">
        <v>722</v>
      </c>
      <c r="C2674" t="s">
        <v>521</v>
      </c>
      <c r="D2674">
        <v>9</v>
      </c>
      <c r="E2674" t="str">
        <f>VLOOKUP(A2674,gry!gry,2,FALSE)</f>
        <v>Kingdomino</v>
      </c>
    </row>
    <row r="2675" spans="1:5" x14ac:dyDescent="0.25">
      <c r="A2675">
        <v>26</v>
      </c>
      <c r="B2675">
        <v>723</v>
      </c>
      <c r="C2675" t="s">
        <v>521</v>
      </c>
      <c r="D2675">
        <v>10</v>
      </c>
      <c r="E2675" t="str">
        <f>VLOOKUP(A2675,gry!gry,2,FALSE)</f>
        <v>Piec klanow</v>
      </c>
    </row>
    <row r="2676" spans="1:5" x14ac:dyDescent="0.25">
      <c r="A2676">
        <v>19</v>
      </c>
      <c r="B2676">
        <v>724</v>
      </c>
      <c r="C2676" t="s">
        <v>521</v>
      </c>
      <c r="D2676">
        <v>6</v>
      </c>
      <c r="E2676" t="str">
        <f>VLOOKUP(A2676,gry!gry,2,FALSE)</f>
        <v>Kawerna</v>
      </c>
    </row>
    <row r="2677" spans="1:5" x14ac:dyDescent="0.25">
      <c r="A2677">
        <v>30</v>
      </c>
      <c r="B2677">
        <v>724</v>
      </c>
      <c r="C2677" t="s">
        <v>521</v>
      </c>
      <c r="D2677">
        <v>10</v>
      </c>
      <c r="E2677" t="str">
        <f>VLOOKUP(A2677,gry!gry,2,FALSE)</f>
        <v>Fauna</v>
      </c>
    </row>
    <row r="2678" spans="1:5" x14ac:dyDescent="0.25">
      <c r="A2678">
        <v>83</v>
      </c>
      <c r="B2678">
        <v>724</v>
      </c>
      <c r="C2678" t="s">
        <v>521</v>
      </c>
      <c r="D2678">
        <v>6</v>
      </c>
      <c r="E2678" t="str">
        <f>VLOOKUP(A2678,gry!gry,2,FALSE)</f>
        <v>Century Korzenny Szlak</v>
      </c>
    </row>
    <row r="2679" spans="1:5" x14ac:dyDescent="0.25">
      <c r="A2679">
        <v>84</v>
      </c>
      <c r="B2679">
        <v>724</v>
      </c>
      <c r="C2679" t="s">
        <v>521</v>
      </c>
      <c r="D2679">
        <v>9</v>
      </c>
      <c r="E2679" t="str">
        <f>VLOOKUP(A2679,gry!gry,2,FALSE)</f>
        <v>Wyspa Sky</v>
      </c>
    </row>
    <row r="2680" spans="1:5" x14ac:dyDescent="0.25">
      <c r="A2680">
        <v>130</v>
      </c>
      <c r="B2680">
        <v>724</v>
      </c>
      <c r="C2680" t="s">
        <v>521</v>
      </c>
      <c r="D2680">
        <v>9</v>
      </c>
      <c r="E2680" t="str">
        <f>VLOOKUP(A2680,gry!gry,2,FALSE)</f>
        <v>Mamy szpiega</v>
      </c>
    </row>
    <row r="2681" spans="1:5" x14ac:dyDescent="0.25">
      <c r="A2681">
        <v>45</v>
      </c>
      <c r="B2681">
        <v>725</v>
      </c>
      <c r="C2681" t="s">
        <v>521</v>
      </c>
      <c r="D2681">
        <v>6</v>
      </c>
      <c r="E2681" t="str">
        <f>VLOOKUP(A2681,gry!gry,2,FALSE)</f>
        <v>Patchwork</v>
      </c>
    </row>
    <row r="2682" spans="1:5" x14ac:dyDescent="0.25">
      <c r="A2682">
        <v>94</v>
      </c>
      <c r="B2682">
        <v>725</v>
      </c>
      <c r="C2682" t="s">
        <v>521</v>
      </c>
      <c r="D2682">
        <v>6</v>
      </c>
      <c r="E2682" t="str">
        <f>VLOOKUP(A2682,gry!gry,2,FALSE)</f>
        <v>Broom Service</v>
      </c>
    </row>
    <row r="2683" spans="1:5" x14ac:dyDescent="0.25">
      <c r="A2683">
        <v>118</v>
      </c>
      <c r="B2683">
        <v>725</v>
      </c>
      <c r="C2683" t="s">
        <v>521</v>
      </c>
      <c r="D2683">
        <v>9</v>
      </c>
      <c r="E2683" t="str">
        <f>VLOOKUP(A2683,gry!gry,2,FALSE)</f>
        <v>Luxor</v>
      </c>
    </row>
    <row r="2684" spans="1:5" x14ac:dyDescent="0.25">
      <c r="A2684">
        <v>12</v>
      </c>
      <c r="B2684">
        <v>726</v>
      </c>
      <c r="C2684" t="s">
        <v>523</v>
      </c>
      <c r="D2684">
        <v>6</v>
      </c>
      <c r="E2684" t="str">
        <f>VLOOKUP(A2684,gry!gry,2,FALSE)</f>
        <v>Great Western Trail</v>
      </c>
    </row>
    <row r="2685" spans="1:5" x14ac:dyDescent="0.25">
      <c r="A2685">
        <v>58</v>
      </c>
      <c r="B2685">
        <v>726</v>
      </c>
      <c r="C2685" t="s">
        <v>523</v>
      </c>
      <c r="D2685">
        <v>9</v>
      </c>
      <c r="E2685" t="str">
        <f>VLOOKUP(A2685,gry!gry,2,FALSE)</f>
        <v>K2</v>
      </c>
    </row>
    <row r="2686" spans="1:5" x14ac:dyDescent="0.25">
      <c r="A2686">
        <v>125</v>
      </c>
      <c r="B2686">
        <v>726</v>
      </c>
      <c r="C2686" t="s">
        <v>523</v>
      </c>
      <c r="D2686">
        <v>10</v>
      </c>
      <c r="E2686" t="str">
        <f>VLOOKUP(A2686,gry!gry,2,FALSE)</f>
        <v>Cywilizacja</v>
      </c>
    </row>
    <row r="2687" spans="1:5" x14ac:dyDescent="0.25">
      <c r="A2687">
        <v>15</v>
      </c>
      <c r="B2687">
        <v>727</v>
      </c>
      <c r="C2687" t="s">
        <v>523</v>
      </c>
      <c r="D2687">
        <v>6</v>
      </c>
      <c r="E2687" t="str">
        <f>VLOOKUP(A2687,gry!gry,2,FALSE)</f>
        <v>Szarlatani z Pasikorowic</v>
      </c>
    </row>
    <row r="2688" spans="1:5" x14ac:dyDescent="0.25">
      <c r="A2688">
        <v>30</v>
      </c>
      <c r="B2688">
        <v>727</v>
      </c>
      <c r="C2688" t="s">
        <v>523</v>
      </c>
      <c r="D2688">
        <v>10</v>
      </c>
      <c r="E2688" t="str">
        <f>VLOOKUP(A2688,gry!gry,2,FALSE)</f>
        <v>Fauna</v>
      </c>
    </row>
    <row r="2689" spans="1:5" x14ac:dyDescent="0.25">
      <c r="A2689">
        <v>50</v>
      </c>
      <c r="B2689">
        <v>727</v>
      </c>
      <c r="C2689" t="s">
        <v>523</v>
      </c>
      <c r="D2689">
        <v>7</v>
      </c>
      <c r="E2689" t="str">
        <f>VLOOKUP(A2689,gry!gry,2,FALSE)</f>
        <v>Yinsh</v>
      </c>
    </row>
    <row r="2690" spans="1:5" x14ac:dyDescent="0.25">
      <c r="A2690">
        <v>69</v>
      </c>
      <c r="B2690">
        <v>727</v>
      </c>
      <c r="C2690" t="s">
        <v>523</v>
      </c>
      <c r="D2690">
        <v>10</v>
      </c>
      <c r="E2690" t="str">
        <f>VLOOKUP(A2690,gry!gry,2,FALSE)</f>
        <v>Architekci</v>
      </c>
    </row>
    <row r="2691" spans="1:5" x14ac:dyDescent="0.25">
      <c r="A2691">
        <v>97</v>
      </c>
      <c r="B2691">
        <v>727</v>
      </c>
      <c r="C2691" t="s">
        <v>523</v>
      </c>
      <c r="D2691">
        <v>8</v>
      </c>
      <c r="E2691" t="str">
        <f>VLOOKUP(A2691,gry!gry,2,FALSE)</f>
        <v>Via Nebula</v>
      </c>
    </row>
    <row r="2692" spans="1:5" x14ac:dyDescent="0.25">
      <c r="A2692">
        <v>130</v>
      </c>
      <c r="B2692">
        <v>727</v>
      </c>
      <c r="C2692" t="s">
        <v>522</v>
      </c>
      <c r="D2692">
        <v>8</v>
      </c>
      <c r="E2692" t="str">
        <f>VLOOKUP(A2692,gry!gry,2,FALSE)</f>
        <v>Mamy szpiega</v>
      </c>
    </row>
    <row r="2693" spans="1:5" x14ac:dyDescent="0.25">
      <c r="A2693">
        <v>5</v>
      </c>
      <c r="B2693">
        <v>728</v>
      </c>
      <c r="C2693" t="s">
        <v>522</v>
      </c>
      <c r="D2693">
        <v>8</v>
      </c>
      <c r="E2693" t="str">
        <f>VLOOKUP(A2693,gry!gry,2,FALSE)</f>
        <v>Dobble</v>
      </c>
    </row>
    <row r="2694" spans="1:5" x14ac:dyDescent="0.25">
      <c r="A2694">
        <v>41</v>
      </c>
      <c r="B2694">
        <v>728</v>
      </c>
      <c r="C2694" t="s">
        <v>522</v>
      </c>
      <c r="D2694">
        <v>7</v>
      </c>
      <c r="E2694" t="str">
        <f>VLOOKUP(A2694,gry!gry,2,FALSE)</f>
        <v>Sagrada</v>
      </c>
    </row>
    <row r="2695" spans="1:5" x14ac:dyDescent="0.25">
      <c r="A2695">
        <v>57</v>
      </c>
      <c r="B2695">
        <v>728</v>
      </c>
      <c r="C2695" t="s">
        <v>522</v>
      </c>
      <c r="D2695">
        <v>8</v>
      </c>
      <c r="E2695" t="str">
        <f>VLOOKUP(A2695,gry!gry,2,FALSE)</f>
        <v>Tash Kalar</v>
      </c>
    </row>
    <row r="2696" spans="1:5" x14ac:dyDescent="0.25">
      <c r="A2696">
        <v>74</v>
      </c>
      <c r="B2696">
        <v>728</v>
      </c>
      <c r="C2696" t="s">
        <v>521</v>
      </c>
      <c r="D2696">
        <v>9</v>
      </c>
      <c r="E2696" t="str">
        <f>VLOOKUP(A2696,gry!gry,2,FALSE)</f>
        <v>Jaipur</v>
      </c>
    </row>
    <row r="2697" spans="1:5" x14ac:dyDescent="0.25">
      <c r="A2697">
        <v>103</v>
      </c>
      <c r="B2697">
        <v>728</v>
      </c>
      <c r="C2697" t="s">
        <v>522</v>
      </c>
      <c r="D2697">
        <v>10</v>
      </c>
      <c r="E2697" t="str">
        <f>VLOOKUP(A2697,gry!gry,2,FALSE)</f>
        <v>Eurobisness</v>
      </c>
    </row>
    <row r="2698" spans="1:5" x14ac:dyDescent="0.25">
      <c r="A2698">
        <v>115</v>
      </c>
      <c r="B2698">
        <v>728</v>
      </c>
      <c r="C2698" t="s">
        <v>523</v>
      </c>
      <c r="D2698">
        <v>6</v>
      </c>
      <c r="E2698" t="str">
        <f>VLOOKUP(A2698,gry!gry,2,FALSE)</f>
        <v>Geniusz</v>
      </c>
    </row>
    <row r="2699" spans="1:5" x14ac:dyDescent="0.25">
      <c r="A2699">
        <v>119</v>
      </c>
      <c r="B2699">
        <v>728</v>
      </c>
      <c r="C2699" t="s">
        <v>521</v>
      </c>
      <c r="D2699">
        <v>9</v>
      </c>
      <c r="E2699" t="str">
        <f>VLOOKUP(A2699,gry!gry,2,FALSE)</f>
        <v>Mr. Jack</v>
      </c>
    </row>
    <row r="2700" spans="1:5" x14ac:dyDescent="0.25">
      <c r="A2700">
        <v>121</v>
      </c>
      <c r="B2700">
        <v>728</v>
      </c>
      <c r="C2700" t="s">
        <v>522</v>
      </c>
      <c r="D2700">
        <v>9</v>
      </c>
      <c r="E2700" t="str">
        <f>VLOOKUP(A2700,gry!gry,2,FALSE)</f>
        <v>Mandala</v>
      </c>
    </row>
    <row r="2701" spans="1:5" x14ac:dyDescent="0.25">
      <c r="A2701">
        <v>31</v>
      </c>
      <c r="B2701">
        <v>729</v>
      </c>
      <c r="C2701" t="s">
        <v>523</v>
      </c>
      <c r="D2701">
        <v>7</v>
      </c>
      <c r="E2701" t="str">
        <f>VLOOKUP(A2701,gry!gry,2,FALSE)</f>
        <v>Drako</v>
      </c>
    </row>
    <row r="2702" spans="1:5" x14ac:dyDescent="0.25">
      <c r="A2702">
        <v>65</v>
      </c>
      <c r="B2702">
        <v>729</v>
      </c>
      <c r="C2702" t="s">
        <v>521</v>
      </c>
      <c r="D2702">
        <v>6</v>
      </c>
      <c r="E2702" t="str">
        <f>VLOOKUP(A2702,gry!gry,2,FALSE)</f>
        <v>Carcassone</v>
      </c>
    </row>
    <row r="2703" spans="1:5" x14ac:dyDescent="0.25">
      <c r="A2703">
        <v>112</v>
      </c>
      <c r="B2703">
        <v>729</v>
      </c>
      <c r="C2703" t="s">
        <v>523</v>
      </c>
      <c r="D2703">
        <v>6</v>
      </c>
      <c r="E2703" t="str">
        <f>VLOOKUP(A2703,gry!gry,2,FALSE)</f>
        <v>Scrabble</v>
      </c>
    </row>
    <row r="2704" spans="1:5" x14ac:dyDescent="0.25">
      <c r="A2704">
        <v>125</v>
      </c>
      <c r="B2704">
        <v>729</v>
      </c>
      <c r="C2704" t="s">
        <v>523</v>
      </c>
      <c r="D2704">
        <v>8</v>
      </c>
      <c r="E2704" t="str">
        <f>VLOOKUP(A2704,gry!gry,2,FALSE)</f>
        <v>Cywilizacja</v>
      </c>
    </row>
    <row r="2705" spans="1:5" x14ac:dyDescent="0.25">
      <c r="A2705">
        <v>35</v>
      </c>
      <c r="B2705">
        <v>730</v>
      </c>
      <c r="C2705" t="s">
        <v>522</v>
      </c>
      <c r="D2705">
        <v>8</v>
      </c>
      <c r="E2705" t="str">
        <f>VLOOKUP(A2705,gry!gry,2,FALSE)</f>
        <v>Manhatan</v>
      </c>
    </row>
    <row r="2706" spans="1:5" x14ac:dyDescent="0.25">
      <c r="A2706">
        <v>96</v>
      </c>
      <c r="B2706">
        <v>730</v>
      </c>
      <c r="C2706" t="s">
        <v>522</v>
      </c>
      <c r="D2706">
        <v>10</v>
      </c>
      <c r="E2706" t="str">
        <f>VLOOKUP(A2706,gry!gry,2,FALSE)</f>
        <v>Zooloretto</v>
      </c>
    </row>
    <row r="2707" spans="1:5" x14ac:dyDescent="0.25">
      <c r="A2707">
        <v>112</v>
      </c>
      <c r="B2707">
        <v>730</v>
      </c>
      <c r="C2707" t="s">
        <v>522</v>
      </c>
      <c r="D2707">
        <v>6</v>
      </c>
      <c r="E2707" t="str">
        <f>VLOOKUP(A2707,gry!gry,2,FALSE)</f>
        <v>Scrabble</v>
      </c>
    </row>
    <row r="2708" spans="1:5" x14ac:dyDescent="0.25">
      <c r="A2708">
        <v>118</v>
      </c>
      <c r="B2708">
        <v>730</v>
      </c>
      <c r="C2708" t="s">
        <v>522</v>
      </c>
      <c r="D2708">
        <v>8</v>
      </c>
      <c r="E2708" t="str">
        <f>VLOOKUP(A2708,gry!gry,2,FALSE)</f>
        <v>Luxor</v>
      </c>
    </row>
    <row r="2709" spans="1:5" x14ac:dyDescent="0.25">
      <c r="A2709">
        <v>24</v>
      </c>
      <c r="B2709">
        <v>731</v>
      </c>
      <c r="C2709" t="s">
        <v>521</v>
      </c>
      <c r="D2709">
        <v>10</v>
      </c>
      <c r="E2709" t="str">
        <f>VLOOKUP(A2709,gry!gry,2,FALSE)</f>
        <v>Robinson Crusoe</v>
      </c>
    </row>
    <row r="2710" spans="1:5" x14ac:dyDescent="0.25">
      <c r="A2710">
        <v>39</v>
      </c>
      <c r="B2710">
        <v>731</v>
      </c>
      <c r="C2710" t="s">
        <v>522</v>
      </c>
      <c r="D2710">
        <v>8</v>
      </c>
      <c r="E2710" t="str">
        <f>VLOOKUP(A2710,gry!gry,2,FALSE)</f>
        <v>Brzdek</v>
      </c>
    </row>
    <row r="2711" spans="1:5" x14ac:dyDescent="0.25">
      <c r="A2711">
        <v>93</v>
      </c>
      <c r="B2711">
        <v>731</v>
      </c>
      <c r="C2711" t="s">
        <v>523</v>
      </c>
      <c r="D2711">
        <v>7</v>
      </c>
      <c r="E2711" t="str">
        <f>VLOOKUP(A2711,gry!gry,2,FALSE)</f>
        <v>Przebiegle wielblady</v>
      </c>
    </row>
    <row r="2712" spans="1:5" x14ac:dyDescent="0.25">
      <c r="A2712">
        <v>100</v>
      </c>
      <c r="B2712">
        <v>731</v>
      </c>
      <c r="C2712" t="s">
        <v>521</v>
      </c>
      <c r="D2712">
        <v>8</v>
      </c>
      <c r="E2712" t="str">
        <f>VLOOKUP(A2712,gry!gry,2,FALSE)</f>
        <v>Avalone</v>
      </c>
    </row>
    <row r="2713" spans="1:5" x14ac:dyDescent="0.25">
      <c r="A2713">
        <v>21</v>
      </c>
      <c r="B2713">
        <v>732</v>
      </c>
      <c r="C2713" t="s">
        <v>522</v>
      </c>
      <c r="D2713">
        <v>6</v>
      </c>
      <c r="E2713" t="str">
        <f>VLOOKUP(A2713,gry!gry,2,FALSE)</f>
        <v>Nemesis</v>
      </c>
    </row>
    <row r="2714" spans="1:5" x14ac:dyDescent="0.25">
      <c r="A2714">
        <v>25</v>
      </c>
      <c r="B2714">
        <v>732</v>
      </c>
      <c r="C2714" t="s">
        <v>523</v>
      </c>
      <c r="D2714">
        <v>7</v>
      </c>
      <c r="E2714" t="str">
        <f>VLOOKUP(A2714,gry!gry,2,FALSE)</f>
        <v>Anachrony</v>
      </c>
    </row>
    <row r="2715" spans="1:5" x14ac:dyDescent="0.25">
      <c r="A2715">
        <v>53</v>
      </c>
      <c r="B2715">
        <v>733</v>
      </c>
      <c r="C2715" t="s">
        <v>521</v>
      </c>
      <c r="D2715">
        <v>6</v>
      </c>
      <c r="E2715" t="str">
        <f>VLOOKUP(A2715,gry!gry,2,FALSE)</f>
        <v>Wybuchowa mieszanka</v>
      </c>
    </row>
    <row r="2716" spans="1:5" x14ac:dyDescent="0.25">
      <c r="A2716">
        <v>105</v>
      </c>
      <c r="B2716">
        <v>733</v>
      </c>
      <c r="C2716" t="s">
        <v>521</v>
      </c>
      <c r="D2716">
        <v>6</v>
      </c>
      <c r="E2716" t="str">
        <f>VLOOKUP(A2716,gry!gry,2,FALSE)</f>
        <v>Fortuna</v>
      </c>
    </row>
    <row r="2717" spans="1:5" x14ac:dyDescent="0.25">
      <c r="A2717">
        <v>14</v>
      </c>
      <c r="B2717">
        <v>734</v>
      </c>
      <c r="C2717" t="s">
        <v>521</v>
      </c>
      <c r="D2717">
        <v>9</v>
      </c>
      <c r="E2717" t="str">
        <f>VLOOKUP(A2717,gry!gry,2,FALSE)</f>
        <v>Star Wars rebelia</v>
      </c>
    </row>
    <row r="2718" spans="1:5" x14ac:dyDescent="0.25">
      <c r="A2718">
        <v>56</v>
      </c>
      <c r="B2718">
        <v>734</v>
      </c>
      <c r="C2718" t="s">
        <v>521</v>
      </c>
      <c r="D2718">
        <v>6</v>
      </c>
      <c r="E2718" t="str">
        <f>VLOOKUP(A2718,gry!gry,2,FALSE)</f>
        <v>Colt Express</v>
      </c>
    </row>
    <row r="2719" spans="1:5" x14ac:dyDescent="0.25">
      <c r="A2719">
        <v>92</v>
      </c>
      <c r="B2719">
        <v>734</v>
      </c>
      <c r="C2719" t="s">
        <v>521</v>
      </c>
      <c r="D2719">
        <v>8</v>
      </c>
      <c r="E2719" t="str">
        <f>VLOOKUP(A2719,gry!gry,2,FALSE)</f>
        <v>Fotosynteza</v>
      </c>
    </row>
    <row r="2720" spans="1:5" x14ac:dyDescent="0.25">
      <c r="A2720">
        <v>16</v>
      </c>
      <c r="B2720">
        <v>735</v>
      </c>
      <c r="C2720" t="s">
        <v>521</v>
      </c>
      <c r="D2720">
        <v>7</v>
      </c>
      <c r="E2720" t="str">
        <f>VLOOKUP(A2720,gry!gry,2,FALSE)</f>
        <v>Uczta Odyna</v>
      </c>
    </row>
    <row r="2721" spans="1:5" x14ac:dyDescent="0.25">
      <c r="A2721">
        <v>31</v>
      </c>
      <c r="B2721">
        <v>735</v>
      </c>
      <c r="C2721" t="s">
        <v>521</v>
      </c>
      <c r="D2721">
        <v>10</v>
      </c>
      <c r="E2721" t="str">
        <f>VLOOKUP(A2721,gry!gry,2,FALSE)</f>
        <v>Drako</v>
      </c>
    </row>
    <row r="2722" spans="1:5" x14ac:dyDescent="0.25">
      <c r="A2722">
        <v>93</v>
      </c>
      <c r="B2722">
        <v>735</v>
      </c>
      <c r="C2722" t="s">
        <v>521</v>
      </c>
      <c r="D2722">
        <v>7</v>
      </c>
      <c r="E2722" t="str">
        <f>VLOOKUP(A2722,gry!gry,2,FALSE)</f>
        <v>Przebiegle wielblady</v>
      </c>
    </row>
    <row r="2723" spans="1:5" x14ac:dyDescent="0.25">
      <c r="A2723">
        <v>95</v>
      </c>
      <c r="B2723">
        <v>735</v>
      </c>
      <c r="C2723" t="s">
        <v>521</v>
      </c>
      <c r="D2723">
        <v>9</v>
      </c>
      <c r="E2723" t="str">
        <f>VLOOKUP(A2723,gry!gry,2,FALSE)</f>
        <v>Chatka z piernika</v>
      </c>
    </row>
    <row r="2724" spans="1:5" x14ac:dyDescent="0.25">
      <c r="A2724">
        <v>111</v>
      </c>
      <c r="B2724">
        <v>735</v>
      </c>
      <c r="C2724" t="s">
        <v>521</v>
      </c>
      <c r="D2724">
        <v>6</v>
      </c>
      <c r="E2724" t="str">
        <f>VLOOKUP(A2724,gry!gry,2,FALSE)</f>
        <v>Jenga</v>
      </c>
    </row>
    <row r="2725" spans="1:5" x14ac:dyDescent="0.25">
      <c r="A2725">
        <v>126</v>
      </c>
      <c r="B2725">
        <v>735</v>
      </c>
      <c r="C2725" t="s">
        <v>521</v>
      </c>
      <c r="D2725">
        <v>9</v>
      </c>
      <c r="E2725" t="str">
        <f>VLOOKUP(A2725,gry!gry,2,FALSE)</f>
        <v>Concordia</v>
      </c>
    </row>
    <row r="2726" spans="1:5" x14ac:dyDescent="0.25">
      <c r="A2726">
        <v>8</v>
      </c>
      <c r="B2726">
        <v>736</v>
      </c>
      <c r="C2726" t="s">
        <v>523</v>
      </c>
      <c r="D2726">
        <v>10</v>
      </c>
      <c r="E2726" t="str">
        <f>VLOOKUP(A2726,gry!gry,2,FALSE)</f>
        <v>Terraformacja Marsa</v>
      </c>
    </row>
    <row r="2727" spans="1:5" x14ac:dyDescent="0.25">
      <c r="A2727">
        <v>50</v>
      </c>
      <c r="B2727">
        <v>736</v>
      </c>
      <c r="C2727" t="s">
        <v>523</v>
      </c>
      <c r="D2727">
        <v>8</v>
      </c>
      <c r="E2727" t="str">
        <f>VLOOKUP(A2727,gry!gry,2,FALSE)</f>
        <v>Yinsh</v>
      </c>
    </row>
    <row r="2728" spans="1:5" x14ac:dyDescent="0.25">
      <c r="A2728">
        <v>67</v>
      </c>
      <c r="B2728">
        <v>736</v>
      </c>
      <c r="C2728" t="s">
        <v>523</v>
      </c>
      <c r="D2728">
        <v>10</v>
      </c>
      <c r="E2728" t="str">
        <f>VLOOKUP(A2728,gry!gry,2,FALSE)</f>
        <v>Troyes</v>
      </c>
    </row>
    <row r="2729" spans="1:5" x14ac:dyDescent="0.25">
      <c r="A2729">
        <v>122</v>
      </c>
      <c r="B2729">
        <v>736</v>
      </c>
      <c r="C2729" t="s">
        <v>523</v>
      </c>
      <c r="D2729">
        <v>6</v>
      </c>
      <c r="E2729" t="str">
        <f>VLOOKUP(A2729,gry!gry,2,FALSE)</f>
        <v>Taluva</v>
      </c>
    </row>
    <row r="2730" spans="1:5" x14ac:dyDescent="0.25">
      <c r="A2730">
        <v>65</v>
      </c>
      <c r="B2730">
        <v>737</v>
      </c>
      <c r="C2730" t="s">
        <v>523</v>
      </c>
      <c r="D2730">
        <v>10</v>
      </c>
      <c r="E2730" t="str">
        <f>VLOOKUP(A2730,gry!gry,2,FALSE)</f>
        <v>Carcassone</v>
      </c>
    </row>
    <row r="2731" spans="1:5" x14ac:dyDescent="0.25">
      <c r="A2731">
        <v>33</v>
      </c>
      <c r="B2731">
        <v>738</v>
      </c>
      <c r="C2731" t="s">
        <v>523</v>
      </c>
      <c r="D2731">
        <v>10</v>
      </c>
      <c r="E2731" t="str">
        <f>VLOOKUP(A2731,gry!gry,2,FALSE)</f>
        <v>Kowale losu</v>
      </c>
    </row>
    <row r="2732" spans="1:5" x14ac:dyDescent="0.25">
      <c r="A2732">
        <v>65</v>
      </c>
      <c r="B2732">
        <v>738</v>
      </c>
      <c r="C2732" t="s">
        <v>523</v>
      </c>
      <c r="D2732">
        <v>6</v>
      </c>
      <c r="E2732" t="str">
        <f>VLOOKUP(A2732,gry!gry,2,FALSE)</f>
        <v>Carcassone</v>
      </c>
    </row>
    <row r="2733" spans="1:5" x14ac:dyDescent="0.25">
      <c r="A2733">
        <v>67</v>
      </c>
      <c r="B2733">
        <v>738</v>
      </c>
      <c r="C2733" t="s">
        <v>523</v>
      </c>
      <c r="D2733">
        <v>6</v>
      </c>
      <c r="E2733" t="str">
        <f>VLOOKUP(A2733,gry!gry,2,FALSE)</f>
        <v>Troyes</v>
      </c>
    </row>
    <row r="2734" spans="1:5" x14ac:dyDescent="0.25">
      <c r="A2734">
        <v>96</v>
      </c>
      <c r="B2734">
        <v>738</v>
      </c>
      <c r="C2734" t="s">
        <v>522</v>
      </c>
      <c r="D2734">
        <v>9</v>
      </c>
      <c r="E2734" t="str">
        <f>VLOOKUP(A2734,gry!gry,2,FALSE)</f>
        <v>Zooloretto</v>
      </c>
    </row>
    <row r="2735" spans="1:5" x14ac:dyDescent="0.25">
      <c r="A2735">
        <v>97</v>
      </c>
      <c r="B2735">
        <v>738</v>
      </c>
      <c r="C2735" t="s">
        <v>522</v>
      </c>
      <c r="D2735">
        <v>6</v>
      </c>
      <c r="E2735" t="str">
        <f>VLOOKUP(A2735,gry!gry,2,FALSE)</f>
        <v>Via Nebula</v>
      </c>
    </row>
    <row r="2736" spans="1:5" x14ac:dyDescent="0.25">
      <c r="A2736">
        <v>115</v>
      </c>
      <c r="B2736">
        <v>738</v>
      </c>
      <c r="C2736" t="s">
        <v>522</v>
      </c>
      <c r="D2736">
        <v>6</v>
      </c>
      <c r="E2736" t="str">
        <f>VLOOKUP(A2736,gry!gry,2,FALSE)</f>
        <v>Geniusz</v>
      </c>
    </row>
    <row r="2737" spans="1:5" x14ac:dyDescent="0.25">
      <c r="A2737">
        <v>2</v>
      </c>
      <c r="B2737">
        <v>739</v>
      </c>
      <c r="C2737" t="s">
        <v>522</v>
      </c>
      <c r="D2737">
        <v>6</v>
      </c>
      <c r="E2737" t="str">
        <f>VLOOKUP(A2737,gry!gry,2,FALSE)</f>
        <v>Pandemia</v>
      </c>
    </row>
    <row r="2738" spans="1:5" x14ac:dyDescent="0.25">
      <c r="A2738">
        <v>17</v>
      </c>
      <c r="B2738">
        <v>739</v>
      </c>
      <c r="C2738" t="s">
        <v>521</v>
      </c>
      <c r="D2738">
        <v>10</v>
      </c>
      <c r="E2738" t="str">
        <f>VLOOKUP(A2738,gry!gry,2,FALSE)</f>
        <v>Puerto Rico</v>
      </c>
    </row>
    <row r="2739" spans="1:5" x14ac:dyDescent="0.25">
      <c r="A2739">
        <v>43</v>
      </c>
      <c r="B2739">
        <v>739</v>
      </c>
      <c r="C2739" t="s">
        <v>522</v>
      </c>
      <c r="D2739">
        <v>10</v>
      </c>
      <c r="E2739" t="str">
        <f>VLOOKUP(A2739,gry!gry,2,FALSE)</f>
        <v>Simurgh</v>
      </c>
    </row>
    <row r="2740" spans="1:5" x14ac:dyDescent="0.25">
      <c r="A2740">
        <v>99</v>
      </c>
      <c r="B2740">
        <v>739</v>
      </c>
      <c r="C2740" t="s">
        <v>523</v>
      </c>
      <c r="D2740">
        <v>7</v>
      </c>
      <c r="E2740" t="str">
        <f>VLOOKUP(A2740,gry!gry,2,FALSE)</f>
        <v>Imperium Atakuje</v>
      </c>
    </row>
    <row r="2741" spans="1:5" x14ac:dyDescent="0.25">
      <c r="A2741">
        <v>131</v>
      </c>
      <c r="B2741">
        <v>739</v>
      </c>
      <c r="C2741" t="s">
        <v>521</v>
      </c>
      <c r="D2741">
        <v>8</v>
      </c>
      <c r="E2741" t="str">
        <f>VLOOKUP(A2741,gry!gry,2,FALSE)</f>
        <v>Koncept</v>
      </c>
    </row>
    <row r="2742" spans="1:5" x14ac:dyDescent="0.25">
      <c r="A2742">
        <v>48</v>
      </c>
      <c r="B2742">
        <v>740</v>
      </c>
      <c r="C2742" t="s">
        <v>522</v>
      </c>
      <c r="D2742">
        <v>8</v>
      </c>
      <c r="E2742" t="str">
        <f>VLOOKUP(A2742,gry!gry,2,FALSE)</f>
        <v>Sztuka wojny</v>
      </c>
    </row>
    <row r="2743" spans="1:5" x14ac:dyDescent="0.25">
      <c r="A2743">
        <v>65</v>
      </c>
      <c r="B2743">
        <v>740</v>
      </c>
      <c r="C2743" t="s">
        <v>523</v>
      </c>
      <c r="D2743">
        <v>8</v>
      </c>
      <c r="E2743" t="str">
        <f>VLOOKUP(A2743,gry!gry,2,FALSE)</f>
        <v>Carcassone</v>
      </c>
    </row>
    <row r="2744" spans="1:5" x14ac:dyDescent="0.25">
      <c r="A2744">
        <v>78</v>
      </c>
      <c r="B2744">
        <v>740</v>
      </c>
      <c r="C2744" t="s">
        <v>521</v>
      </c>
      <c r="D2744">
        <v>8</v>
      </c>
      <c r="E2744" t="str">
        <f>VLOOKUP(A2744,gry!gry,2,FALSE)</f>
        <v>4 pory roku</v>
      </c>
    </row>
    <row r="2745" spans="1:5" x14ac:dyDescent="0.25">
      <c r="A2745">
        <v>98</v>
      </c>
      <c r="B2745">
        <v>740</v>
      </c>
      <c r="C2745" t="s">
        <v>523</v>
      </c>
      <c r="D2745">
        <v>7</v>
      </c>
      <c r="E2745" t="str">
        <f>VLOOKUP(A2745,gry!gry,2,FALSE)</f>
        <v>Brass</v>
      </c>
    </row>
    <row r="2746" spans="1:5" x14ac:dyDescent="0.25">
      <c r="A2746">
        <v>105</v>
      </c>
      <c r="B2746">
        <v>740</v>
      </c>
      <c r="C2746" t="s">
        <v>523</v>
      </c>
      <c r="D2746">
        <v>8</v>
      </c>
      <c r="E2746" t="str">
        <f>VLOOKUP(A2746,gry!gry,2,FALSE)</f>
        <v>Fortuna</v>
      </c>
    </row>
    <row r="2747" spans="1:5" x14ac:dyDescent="0.25">
      <c r="A2747">
        <v>120</v>
      </c>
      <c r="B2747">
        <v>740</v>
      </c>
      <c r="C2747" t="s">
        <v>522</v>
      </c>
      <c r="D2747">
        <v>8</v>
      </c>
      <c r="E2747" t="str">
        <f>VLOOKUP(A2747,gry!gry,2,FALSE)</f>
        <v>Roj</v>
      </c>
    </row>
    <row r="2748" spans="1:5" x14ac:dyDescent="0.25">
      <c r="A2748">
        <v>23</v>
      </c>
      <c r="B2748">
        <v>741</v>
      </c>
      <c r="C2748" t="s">
        <v>522</v>
      </c>
      <c r="D2748">
        <v>6</v>
      </c>
      <c r="E2748" t="str">
        <f>VLOOKUP(A2748,gry!gry,2,FALSE)</f>
        <v>Everdell</v>
      </c>
    </row>
    <row r="2749" spans="1:5" x14ac:dyDescent="0.25">
      <c r="A2749">
        <v>26</v>
      </c>
      <c r="B2749">
        <v>741</v>
      </c>
      <c r="C2749" t="s">
        <v>522</v>
      </c>
      <c r="D2749">
        <v>6</v>
      </c>
      <c r="E2749" t="str">
        <f>VLOOKUP(A2749,gry!gry,2,FALSE)</f>
        <v>Piec klanow</v>
      </c>
    </row>
    <row r="2750" spans="1:5" x14ac:dyDescent="0.25">
      <c r="A2750">
        <v>50</v>
      </c>
      <c r="B2750">
        <v>741</v>
      </c>
      <c r="C2750" t="s">
        <v>522</v>
      </c>
      <c r="D2750">
        <v>6</v>
      </c>
      <c r="E2750" t="str">
        <f>VLOOKUP(A2750,gry!gry,2,FALSE)</f>
        <v>Yinsh</v>
      </c>
    </row>
    <row r="2751" spans="1:5" x14ac:dyDescent="0.25">
      <c r="A2751">
        <v>127</v>
      </c>
      <c r="B2751">
        <v>741</v>
      </c>
      <c r="C2751" t="s">
        <v>521</v>
      </c>
      <c r="D2751">
        <v>9</v>
      </c>
      <c r="E2751" t="str">
        <f>VLOOKUP(A2751,gry!gry,2,FALSE)</f>
        <v>Root</v>
      </c>
    </row>
    <row r="2752" spans="1:5" x14ac:dyDescent="0.25">
      <c r="A2752">
        <v>29</v>
      </c>
      <c r="B2752">
        <v>742</v>
      </c>
      <c r="C2752" t="s">
        <v>522</v>
      </c>
      <c r="D2752">
        <v>7</v>
      </c>
      <c r="E2752" t="str">
        <f>VLOOKUP(A2752,gry!gry,2,FALSE)</f>
        <v>Cyklady</v>
      </c>
    </row>
    <row r="2753" spans="1:5" x14ac:dyDescent="0.25">
      <c r="A2753">
        <v>77</v>
      </c>
      <c r="B2753">
        <v>742</v>
      </c>
      <c r="C2753" t="s">
        <v>523</v>
      </c>
      <c r="D2753">
        <v>10</v>
      </c>
      <c r="E2753" t="str">
        <f>VLOOKUP(A2753,gry!gry,2,FALSE)</f>
        <v>Wyprawa do El Dorado</v>
      </c>
    </row>
    <row r="2754" spans="1:5" x14ac:dyDescent="0.25">
      <c r="A2754">
        <v>118</v>
      </c>
      <c r="B2754">
        <v>742</v>
      </c>
      <c r="C2754" t="s">
        <v>521</v>
      </c>
      <c r="D2754">
        <v>9</v>
      </c>
      <c r="E2754" t="str">
        <f>VLOOKUP(A2754,gry!gry,2,FALSE)</f>
        <v>Luxor</v>
      </c>
    </row>
    <row r="2755" spans="1:5" x14ac:dyDescent="0.25">
      <c r="A2755">
        <v>32</v>
      </c>
      <c r="B2755">
        <v>743</v>
      </c>
      <c r="C2755" t="s">
        <v>522</v>
      </c>
      <c r="D2755">
        <v>6</v>
      </c>
      <c r="E2755" t="str">
        <f>VLOOKUP(A2755,gry!gry,2,FALSE)</f>
        <v>Tajemnice labiryntu</v>
      </c>
    </row>
    <row r="2756" spans="1:5" x14ac:dyDescent="0.25">
      <c r="A2756">
        <v>87</v>
      </c>
      <c r="B2756">
        <v>743</v>
      </c>
      <c r="C2756" t="s">
        <v>523</v>
      </c>
      <c r="D2756">
        <v>9</v>
      </c>
      <c r="E2756" t="str">
        <f>VLOOKUP(A2756,gry!gry,2,FALSE)</f>
        <v>Kingdomino</v>
      </c>
    </row>
    <row r="2757" spans="1:5" x14ac:dyDescent="0.25">
      <c r="A2757">
        <v>10</v>
      </c>
      <c r="B2757">
        <v>744</v>
      </c>
      <c r="C2757" t="s">
        <v>521</v>
      </c>
      <c r="D2757">
        <v>9</v>
      </c>
      <c r="E2757" t="str">
        <f>VLOOKUP(A2757,gry!gry,2,FALSE)</f>
        <v>Terra Mistica</v>
      </c>
    </row>
    <row r="2758" spans="1:5" x14ac:dyDescent="0.25">
      <c r="A2758">
        <v>19</v>
      </c>
      <c r="B2758">
        <v>744</v>
      </c>
      <c r="C2758" t="s">
        <v>521</v>
      </c>
      <c r="D2758">
        <v>6</v>
      </c>
      <c r="E2758" t="str">
        <f>VLOOKUP(A2758,gry!gry,2,FALSE)</f>
        <v>Kawerna</v>
      </c>
    </row>
    <row r="2759" spans="1:5" x14ac:dyDescent="0.25">
      <c r="A2759">
        <v>33</v>
      </c>
      <c r="B2759">
        <v>744</v>
      </c>
      <c r="C2759" t="s">
        <v>521</v>
      </c>
      <c r="D2759">
        <v>8</v>
      </c>
      <c r="E2759" t="str">
        <f>VLOOKUP(A2759,gry!gry,2,FALSE)</f>
        <v>Kowale losu</v>
      </c>
    </row>
    <row r="2760" spans="1:5" x14ac:dyDescent="0.25">
      <c r="A2760">
        <v>81</v>
      </c>
      <c r="B2760">
        <v>744</v>
      </c>
      <c r="C2760" t="s">
        <v>521</v>
      </c>
      <c r="D2760">
        <v>7</v>
      </c>
      <c r="E2760" t="str">
        <f>VLOOKUP(A2760,gry!gry,2,FALSE)</f>
        <v>Catan</v>
      </c>
    </row>
    <row r="2761" spans="1:5" x14ac:dyDescent="0.25">
      <c r="A2761">
        <v>86</v>
      </c>
      <c r="B2761">
        <v>744</v>
      </c>
      <c r="C2761" t="s">
        <v>521</v>
      </c>
      <c r="D2761">
        <v>7</v>
      </c>
      <c r="E2761" t="str">
        <f>VLOOKUP(A2761,gry!gry,2,FALSE)</f>
        <v>Gejsze</v>
      </c>
    </row>
    <row r="2762" spans="1:5" x14ac:dyDescent="0.25">
      <c r="A2762">
        <v>99</v>
      </c>
      <c r="B2762">
        <v>744</v>
      </c>
      <c r="C2762" t="s">
        <v>521</v>
      </c>
      <c r="D2762">
        <v>9</v>
      </c>
      <c r="E2762" t="str">
        <f>VLOOKUP(A2762,gry!gry,2,FALSE)</f>
        <v>Imperium Atakuje</v>
      </c>
    </row>
    <row r="2763" spans="1:5" x14ac:dyDescent="0.25">
      <c r="A2763">
        <v>17</v>
      </c>
      <c r="B2763">
        <v>745</v>
      </c>
      <c r="C2763" t="s">
        <v>521</v>
      </c>
      <c r="D2763">
        <v>7</v>
      </c>
      <c r="E2763" t="str">
        <f>VLOOKUP(A2763,gry!gry,2,FALSE)</f>
        <v>Puerto Rico</v>
      </c>
    </row>
    <row r="2764" spans="1:5" x14ac:dyDescent="0.25">
      <c r="A2764">
        <v>43</v>
      </c>
      <c r="B2764">
        <v>745</v>
      </c>
      <c r="C2764" t="s">
        <v>521</v>
      </c>
      <c r="D2764">
        <v>9</v>
      </c>
      <c r="E2764" t="str">
        <f>VLOOKUP(A2764,gry!gry,2,FALSE)</f>
        <v>Simurgh</v>
      </c>
    </row>
    <row r="2765" spans="1:5" x14ac:dyDescent="0.25">
      <c r="A2765">
        <v>52</v>
      </c>
      <c r="B2765">
        <v>746</v>
      </c>
      <c r="C2765" t="s">
        <v>521</v>
      </c>
      <c r="D2765">
        <v>9</v>
      </c>
      <c r="E2765" t="str">
        <f>VLOOKUP(A2765,gry!gry,2,FALSE)</f>
        <v>Lyngk</v>
      </c>
    </row>
    <row r="2766" spans="1:5" x14ac:dyDescent="0.25">
      <c r="A2766">
        <v>55</v>
      </c>
      <c r="B2766">
        <v>746</v>
      </c>
      <c r="C2766" t="s">
        <v>521</v>
      </c>
      <c r="D2766">
        <v>9</v>
      </c>
      <c r="E2766" t="str">
        <f>VLOOKUP(A2766,gry!gry,2,FALSE)</f>
        <v>Spindirella</v>
      </c>
    </row>
    <row r="2767" spans="1:5" x14ac:dyDescent="0.25">
      <c r="A2767">
        <v>72</v>
      </c>
      <c r="B2767">
        <v>746</v>
      </c>
      <c r="C2767" t="s">
        <v>521</v>
      </c>
      <c r="D2767">
        <v>9</v>
      </c>
      <c r="E2767" t="str">
        <f>VLOOKUP(A2767,gry!gry,2,FALSE)</f>
        <v>Bukiet</v>
      </c>
    </row>
    <row r="2768" spans="1:5" x14ac:dyDescent="0.25">
      <c r="A2768">
        <v>78</v>
      </c>
      <c r="B2768">
        <v>746</v>
      </c>
      <c r="C2768" t="s">
        <v>523</v>
      </c>
      <c r="D2768">
        <v>7</v>
      </c>
      <c r="E2768" t="str">
        <f>VLOOKUP(A2768,gry!gry,2,FALSE)</f>
        <v>4 pory roku</v>
      </c>
    </row>
    <row r="2769" spans="1:5" x14ac:dyDescent="0.25">
      <c r="A2769">
        <v>112</v>
      </c>
      <c r="B2769">
        <v>746</v>
      </c>
      <c r="C2769" t="s">
        <v>523</v>
      </c>
      <c r="D2769">
        <v>9</v>
      </c>
      <c r="E2769" t="str">
        <f>VLOOKUP(A2769,gry!gry,2,FALSE)</f>
        <v>Scrabble</v>
      </c>
    </row>
    <row r="2770" spans="1:5" x14ac:dyDescent="0.25">
      <c r="A2770">
        <v>123</v>
      </c>
      <c r="B2770">
        <v>746</v>
      </c>
      <c r="C2770" t="s">
        <v>523</v>
      </c>
      <c r="D2770">
        <v>10</v>
      </c>
      <c r="E2770" t="str">
        <f>VLOOKUP(A2770,gry!gry,2,FALSE)</f>
        <v>Tzaar</v>
      </c>
    </row>
    <row r="2771" spans="1:5" x14ac:dyDescent="0.25">
      <c r="A2771">
        <v>125</v>
      </c>
      <c r="B2771">
        <v>746</v>
      </c>
      <c r="C2771" t="s">
        <v>523</v>
      </c>
      <c r="D2771">
        <v>9</v>
      </c>
      <c r="E2771" t="str">
        <f>VLOOKUP(A2771,gry!gry,2,FALSE)</f>
        <v>Cywilizacja</v>
      </c>
    </row>
    <row r="2772" spans="1:5" x14ac:dyDescent="0.25">
      <c r="A2772">
        <v>129</v>
      </c>
      <c r="B2772">
        <v>746</v>
      </c>
      <c r="C2772" t="s">
        <v>523</v>
      </c>
      <c r="D2772">
        <v>9</v>
      </c>
      <c r="E2772" t="str">
        <f>VLOOKUP(A2772,gry!gry,2,FALSE)</f>
        <v>Podwodne miasta</v>
      </c>
    </row>
    <row r="2773" spans="1:5" x14ac:dyDescent="0.25">
      <c r="A2773">
        <v>4</v>
      </c>
      <c r="B2773">
        <v>747</v>
      </c>
      <c r="C2773" t="s">
        <v>523</v>
      </c>
      <c r="D2773">
        <v>10</v>
      </c>
      <c r="E2773" t="str">
        <f>VLOOKUP(A2773,gry!gry,2,FALSE)</f>
        <v>Dixit</v>
      </c>
    </row>
    <row r="2774" spans="1:5" x14ac:dyDescent="0.25">
      <c r="A2774">
        <v>8</v>
      </c>
      <c r="B2774">
        <v>747</v>
      </c>
      <c r="C2774" t="s">
        <v>523</v>
      </c>
      <c r="D2774">
        <v>10</v>
      </c>
      <c r="E2774" t="str">
        <f>VLOOKUP(A2774,gry!gry,2,FALSE)</f>
        <v>Terraformacja Marsa</v>
      </c>
    </row>
    <row r="2775" spans="1:5" x14ac:dyDescent="0.25">
      <c r="A2775">
        <v>43</v>
      </c>
      <c r="B2775">
        <v>747</v>
      </c>
      <c r="C2775" t="s">
        <v>523</v>
      </c>
      <c r="D2775">
        <v>8</v>
      </c>
      <c r="E2775" t="str">
        <f>VLOOKUP(A2775,gry!gry,2,FALSE)</f>
        <v>Simurgh</v>
      </c>
    </row>
    <row r="2776" spans="1:5" x14ac:dyDescent="0.25">
      <c r="A2776">
        <v>44</v>
      </c>
      <c r="B2776">
        <v>747</v>
      </c>
      <c r="C2776" t="s">
        <v>522</v>
      </c>
      <c r="D2776">
        <v>8</v>
      </c>
      <c r="E2776" t="str">
        <f>VLOOKUP(A2776,gry!gry,2,FALSE)</f>
        <v>Mombasa</v>
      </c>
    </row>
    <row r="2777" spans="1:5" x14ac:dyDescent="0.25">
      <c r="A2777">
        <v>83</v>
      </c>
      <c r="B2777">
        <v>747</v>
      </c>
      <c r="C2777" t="s">
        <v>522</v>
      </c>
      <c r="D2777">
        <v>6</v>
      </c>
      <c r="E2777" t="str">
        <f>VLOOKUP(A2777,gry!gry,2,FALSE)</f>
        <v>Century Korzenny Szlak</v>
      </c>
    </row>
    <row r="2778" spans="1:5" x14ac:dyDescent="0.25">
      <c r="A2778">
        <v>96</v>
      </c>
      <c r="B2778">
        <v>747</v>
      </c>
      <c r="C2778" t="s">
        <v>522</v>
      </c>
      <c r="D2778">
        <v>7</v>
      </c>
      <c r="E2778" t="str">
        <f>VLOOKUP(A2778,gry!gry,2,FALSE)</f>
        <v>Zooloretto</v>
      </c>
    </row>
    <row r="2779" spans="1:5" x14ac:dyDescent="0.25">
      <c r="A2779">
        <v>99</v>
      </c>
      <c r="B2779">
        <v>747</v>
      </c>
      <c r="C2779" t="s">
        <v>522</v>
      </c>
      <c r="D2779">
        <v>6</v>
      </c>
      <c r="E2779" t="str">
        <f>VLOOKUP(A2779,gry!gry,2,FALSE)</f>
        <v>Imperium Atakuje</v>
      </c>
    </row>
    <row r="2780" spans="1:5" x14ac:dyDescent="0.25">
      <c r="A2780">
        <v>104</v>
      </c>
      <c r="B2780">
        <v>747</v>
      </c>
      <c r="C2780" t="s">
        <v>521</v>
      </c>
      <c r="D2780">
        <v>10</v>
      </c>
      <c r="E2780" t="str">
        <f>VLOOKUP(A2780,gry!gry,2,FALSE)</f>
        <v>Bitwa Morska</v>
      </c>
    </row>
    <row r="2781" spans="1:5" x14ac:dyDescent="0.25">
      <c r="A2781">
        <v>5</v>
      </c>
      <c r="B2781">
        <v>748</v>
      </c>
      <c r="C2781" t="s">
        <v>522</v>
      </c>
      <c r="D2781">
        <v>7</v>
      </c>
      <c r="E2781" t="str">
        <f>VLOOKUP(A2781,gry!gry,2,FALSE)</f>
        <v>Dobble</v>
      </c>
    </row>
    <row r="2782" spans="1:5" x14ac:dyDescent="0.25">
      <c r="A2782">
        <v>16</v>
      </c>
      <c r="B2782">
        <v>748</v>
      </c>
      <c r="C2782" t="s">
        <v>523</v>
      </c>
      <c r="D2782">
        <v>6</v>
      </c>
      <c r="E2782" t="str">
        <f>VLOOKUP(A2782,gry!gry,2,FALSE)</f>
        <v>Uczta Odyna</v>
      </c>
    </row>
    <row r="2783" spans="1:5" x14ac:dyDescent="0.25">
      <c r="A2783">
        <v>21</v>
      </c>
      <c r="B2783">
        <v>748</v>
      </c>
      <c r="C2783" t="s">
        <v>521</v>
      </c>
      <c r="D2783">
        <v>6</v>
      </c>
      <c r="E2783" t="str">
        <f>VLOOKUP(A2783,gry!gry,2,FALSE)</f>
        <v>Nemesis</v>
      </c>
    </row>
    <row r="2784" spans="1:5" x14ac:dyDescent="0.25">
      <c r="A2784">
        <v>60</v>
      </c>
      <c r="B2784">
        <v>748</v>
      </c>
      <c r="C2784" t="s">
        <v>522</v>
      </c>
      <c r="D2784">
        <v>6</v>
      </c>
      <c r="E2784" t="str">
        <f>VLOOKUP(A2784,gry!gry,2,FALSE)</f>
        <v>Chinczyk</v>
      </c>
    </row>
    <row r="2785" spans="1:5" x14ac:dyDescent="0.25">
      <c r="A2785">
        <v>87</v>
      </c>
      <c r="B2785">
        <v>748</v>
      </c>
      <c r="C2785" t="s">
        <v>523</v>
      </c>
      <c r="D2785">
        <v>10</v>
      </c>
      <c r="E2785" t="str">
        <f>VLOOKUP(A2785,gry!gry,2,FALSE)</f>
        <v>Kingdomino</v>
      </c>
    </row>
    <row r="2786" spans="1:5" x14ac:dyDescent="0.25">
      <c r="A2786">
        <v>8</v>
      </c>
      <c r="B2786">
        <v>749</v>
      </c>
      <c r="C2786" t="s">
        <v>521</v>
      </c>
      <c r="D2786">
        <v>9</v>
      </c>
      <c r="E2786" t="str">
        <f>VLOOKUP(A2786,gry!gry,2,FALSE)</f>
        <v>Terraformacja Marsa</v>
      </c>
    </row>
    <row r="2787" spans="1:5" x14ac:dyDescent="0.25">
      <c r="A2787">
        <v>24</v>
      </c>
      <c r="B2787">
        <v>749</v>
      </c>
      <c r="C2787" t="s">
        <v>523</v>
      </c>
      <c r="D2787">
        <v>9</v>
      </c>
      <c r="E2787" t="str">
        <f>VLOOKUP(A2787,gry!gry,2,FALSE)</f>
        <v>Robinson Crusoe</v>
      </c>
    </row>
    <row r="2788" spans="1:5" x14ac:dyDescent="0.25">
      <c r="A2788">
        <v>46</v>
      </c>
      <c r="B2788">
        <v>749</v>
      </c>
      <c r="C2788" t="s">
        <v>523</v>
      </c>
      <c r="D2788">
        <v>7</v>
      </c>
      <c r="E2788" t="str">
        <f>VLOOKUP(A2788,gry!gry,2,FALSE)</f>
        <v>Ogrodek</v>
      </c>
    </row>
    <row r="2789" spans="1:5" x14ac:dyDescent="0.25">
      <c r="A2789">
        <v>67</v>
      </c>
      <c r="B2789">
        <v>749</v>
      </c>
      <c r="C2789" t="s">
        <v>522</v>
      </c>
      <c r="D2789">
        <v>7</v>
      </c>
      <c r="E2789" t="str">
        <f>VLOOKUP(A2789,gry!gry,2,FALSE)</f>
        <v>Troyes</v>
      </c>
    </row>
    <row r="2790" spans="1:5" x14ac:dyDescent="0.25">
      <c r="A2790">
        <v>82</v>
      </c>
      <c r="B2790">
        <v>749</v>
      </c>
      <c r="C2790" t="s">
        <v>522</v>
      </c>
      <c r="D2790">
        <v>8</v>
      </c>
      <c r="E2790" t="str">
        <f>VLOOKUP(A2790,gry!gry,2,FALSE)</f>
        <v>5 sekund</v>
      </c>
    </row>
    <row r="2791" spans="1:5" x14ac:dyDescent="0.25">
      <c r="A2791">
        <v>125</v>
      </c>
      <c r="B2791">
        <v>749</v>
      </c>
      <c r="C2791" t="s">
        <v>522</v>
      </c>
      <c r="D2791">
        <v>9</v>
      </c>
      <c r="E2791" t="str">
        <f>VLOOKUP(A2791,gry!gry,2,FALSE)</f>
        <v>Cywilizacja</v>
      </c>
    </row>
    <row r="2792" spans="1:5" x14ac:dyDescent="0.25">
      <c r="A2792">
        <v>128</v>
      </c>
      <c r="B2792">
        <v>749</v>
      </c>
      <c r="C2792" t="s">
        <v>522</v>
      </c>
      <c r="D2792">
        <v>7</v>
      </c>
      <c r="E2792" t="str">
        <f>VLOOKUP(A2792,gry!gry,2,FALSE)</f>
        <v>Tzolkin</v>
      </c>
    </row>
    <row r="2793" spans="1:5" x14ac:dyDescent="0.25">
      <c r="A2793">
        <v>6</v>
      </c>
      <c r="B2793">
        <v>750</v>
      </c>
      <c r="C2793" t="s">
        <v>521</v>
      </c>
      <c r="D2793">
        <v>7</v>
      </c>
      <c r="E2793" t="str">
        <f>VLOOKUP(A2793,gry!gry,2,FALSE)</f>
        <v>Azul</v>
      </c>
    </row>
    <row r="2794" spans="1:5" x14ac:dyDescent="0.25">
      <c r="A2794">
        <v>85</v>
      </c>
      <c r="B2794">
        <v>751</v>
      </c>
      <c r="C2794" t="s">
        <v>522</v>
      </c>
      <c r="D2794">
        <v>8</v>
      </c>
      <c r="E2794" t="str">
        <f>VLOOKUP(A2794,gry!gry,2,FALSE)</f>
        <v>Sushi Go</v>
      </c>
    </row>
    <row r="2795" spans="1:5" x14ac:dyDescent="0.25">
      <c r="A2795">
        <v>103</v>
      </c>
      <c r="B2795">
        <v>751</v>
      </c>
      <c r="C2795" t="s">
        <v>523</v>
      </c>
      <c r="D2795">
        <v>10</v>
      </c>
      <c r="E2795" t="str">
        <f>VLOOKUP(A2795,gry!gry,2,FALSE)</f>
        <v>Eurobisness</v>
      </c>
    </row>
    <row r="2796" spans="1:5" x14ac:dyDescent="0.25">
      <c r="A2796">
        <v>114</v>
      </c>
      <c r="B2796">
        <v>751</v>
      </c>
      <c r="C2796" t="s">
        <v>521</v>
      </c>
      <c r="D2796">
        <v>9</v>
      </c>
      <c r="E2796" t="str">
        <f>VLOOKUP(A2796,gry!gry,2,FALSE)</f>
        <v>Laguna</v>
      </c>
    </row>
    <row r="2797" spans="1:5" x14ac:dyDescent="0.25">
      <c r="A2797">
        <v>6</v>
      </c>
      <c r="B2797">
        <v>752</v>
      </c>
      <c r="C2797" t="s">
        <v>522</v>
      </c>
      <c r="D2797">
        <v>6</v>
      </c>
      <c r="E2797" t="str">
        <f>VLOOKUP(A2797,gry!gry,2,FALSE)</f>
        <v>Azul</v>
      </c>
    </row>
    <row r="2798" spans="1:5" x14ac:dyDescent="0.25">
      <c r="A2798">
        <v>19</v>
      </c>
      <c r="B2798">
        <v>752</v>
      </c>
      <c r="C2798" t="s">
        <v>523</v>
      </c>
      <c r="D2798">
        <v>8</v>
      </c>
      <c r="E2798" t="str">
        <f>VLOOKUP(A2798,gry!gry,2,FALSE)</f>
        <v>Kawerna</v>
      </c>
    </row>
    <row r="2799" spans="1:5" x14ac:dyDescent="0.25">
      <c r="A2799">
        <v>65</v>
      </c>
      <c r="B2799">
        <v>752</v>
      </c>
      <c r="C2799" t="s">
        <v>521</v>
      </c>
      <c r="D2799">
        <v>7</v>
      </c>
      <c r="E2799" t="str">
        <f>VLOOKUP(A2799,gry!gry,2,FALSE)</f>
        <v>Carcassone</v>
      </c>
    </row>
    <row r="2800" spans="1:5" x14ac:dyDescent="0.25">
      <c r="A2800">
        <v>80</v>
      </c>
      <c r="B2800">
        <v>752</v>
      </c>
      <c r="C2800" t="s">
        <v>521</v>
      </c>
      <c r="D2800">
        <v>9</v>
      </c>
      <c r="E2800" t="str">
        <f>VLOOKUP(A2800,gry!gry,2,FALSE)</f>
        <v>Bolidy</v>
      </c>
    </row>
    <row r="2801" spans="1:5" x14ac:dyDescent="0.25">
      <c r="A2801">
        <v>110</v>
      </c>
      <c r="B2801">
        <v>752</v>
      </c>
      <c r="C2801" t="s">
        <v>521</v>
      </c>
      <c r="D2801">
        <v>9</v>
      </c>
      <c r="E2801" t="str">
        <f>VLOOKUP(A2801,gry!gry,2,FALSE)</f>
        <v>Pedzace zolwie</v>
      </c>
    </row>
    <row r="2802" spans="1:5" x14ac:dyDescent="0.25">
      <c r="A2802">
        <v>19</v>
      </c>
      <c r="B2802">
        <v>753</v>
      </c>
      <c r="C2802" t="s">
        <v>521</v>
      </c>
      <c r="D2802">
        <v>9</v>
      </c>
      <c r="E2802" t="str">
        <f>VLOOKUP(A2802,gry!gry,2,FALSE)</f>
        <v>Kawerna</v>
      </c>
    </row>
    <row r="2803" spans="1:5" x14ac:dyDescent="0.25">
      <c r="A2803">
        <v>34</v>
      </c>
      <c r="B2803">
        <v>753</v>
      </c>
      <c r="C2803" t="s">
        <v>521</v>
      </c>
      <c r="D2803">
        <v>6</v>
      </c>
      <c r="E2803" t="str">
        <f>VLOOKUP(A2803,gry!gry,2,FALSE)</f>
        <v>Reef</v>
      </c>
    </row>
    <row r="2804" spans="1:5" x14ac:dyDescent="0.25">
      <c r="A2804">
        <v>72</v>
      </c>
      <c r="B2804">
        <v>753</v>
      </c>
      <c r="C2804" t="s">
        <v>521</v>
      </c>
      <c r="D2804">
        <v>7</v>
      </c>
      <c r="E2804" t="str">
        <f>VLOOKUP(A2804,gry!gry,2,FALSE)</f>
        <v>Bukiet</v>
      </c>
    </row>
    <row r="2805" spans="1:5" x14ac:dyDescent="0.25">
      <c r="A2805">
        <v>89</v>
      </c>
      <c r="B2805">
        <v>753</v>
      </c>
      <c r="C2805" t="s">
        <v>521</v>
      </c>
      <c r="D2805">
        <v>8</v>
      </c>
      <c r="E2805" t="str">
        <f>VLOOKUP(A2805,gry!gry,2,FALSE)</f>
        <v>Krolestwo krolikow</v>
      </c>
    </row>
    <row r="2806" spans="1:5" x14ac:dyDescent="0.25">
      <c r="A2806">
        <v>120</v>
      </c>
      <c r="B2806">
        <v>753</v>
      </c>
      <c r="C2806" t="s">
        <v>521</v>
      </c>
      <c r="D2806">
        <v>9</v>
      </c>
      <c r="E2806" t="str">
        <f>VLOOKUP(A2806,gry!gry,2,FALSE)</f>
        <v>Roj</v>
      </c>
    </row>
    <row r="2807" spans="1:5" x14ac:dyDescent="0.25">
      <c r="A2807">
        <v>22</v>
      </c>
      <c r="B2807">
        <v>754</v>
      </c>
      <c r="C2807" t="s">
        <v>521</v>
      </c>
      <c r="D2807">
        <v>10</v>
      </c>
      <c r="E2807" t="str">
        <f>VLOOKUP(A2807,gry!gry,2,FALSE)</f>
        <v>Blood Rage</v>
      </c>
    </row>
    <row r="2808" spans="1:5" x14ac:dyDescent="0.25">
      <c r="A2808">
        <v>53</v>
      </c>
      <c r="B2808">
        <v>754</v>
      </c>
      <c r="C2808" t="s">
        <v>521</v>
      </c>
      <c r="D2808">
        <v>6</v>
      </c>
      <c r="E2808" t="str">
        <f>VLOOKUP(A2808,gry!gry,2,FALSE)</f>
        <v>Wybuchowa mieszanka</v>
      </c>
    </row>
    <row r="2809" spans="1:5" x14ac:dyDescent="0.25">
      <c r="A2809">
        <v>108</v>
      </c>
      <c r="B2809">
        <v>754</v>
      </c>
      <c r="C2809" t="s">
        <v>521</v>
      </c>
      <c r="D2809">
        <v>8</v>
      </c>
      <c r="E2809" t="str">
        <f>VLOOKUP(A2809,gry!gry,2,FALSE)</f>
        <v>Swiatowy Konflikt</v>
      </c>
    </row>
    <row r="2810" spans="1:5" x14ac:dyDescent="0.25">
      <c r="A2810">
        <v>123</v>
      </c>
      <c r="B2810">
        <v>754</v>
      </c>
      <c r="C2810" t="s">
        <v>523</v>
      </c>
      <c r="D2810">
        <v>9</v>
      </c>
      <c r="E2810" t="str">
        <f>VLOOKUP(A2810,gry!gry,2,FALSE)</f>
        <v>Tzaar</v>
      </c>
    </row>
    <row r="2811" spans="1:5" x14ac:dyDescent="0.25">
      <c r="A2811">
        <v>24</v>
      </c>
      <c r="B2811">
        <v>755</v>
      </c>
      <c r="C2811" t="s">
        <v>523</v>
      </c>
      <c r="D2811">
        <v>9</v>
      </c>
      <c r="E2811" t="str">
        <f>VLOOKUP(A2811,gry!gry,2,FALSE)</f>
        <v>Robinson Crusoe</v>
      </c>
    </row>
    <row r="2812" spans="1:5" x14ac:dyDescent="0.25">
      <c r="A2812">
        <v>32</v>
      </c>
      <c r="B2812">
        <v>755</v>
      </c>
      <c r="C2812" t="s">
        <v>523</v>
      </c>
      <c r="D2812">
        <v>6</v>
      </c>
      <c r="E2812" t="str">
        <f>VLOOKUP(A2812,gry!gry,2,FALSE)</f>
        <v>Tajemnice labiryntu</v>
      </c>
    </row>
    <row r="2813" spans="1:5" x14ac:dyDescent="0.25">
      <c r="A2813">
        <v>54</v>
      </c>
      <c r="B2813">
        <v>755</v>
      </c>
      <c r="C2813" t="s">
        <v>523</v>
      </c>
      <c r="D2813">
        <v>8</v>
      </c>
      <c r="E2813" t="str">
        <f>VLOOKUP(A2813,gry!gry,2,FALSE)</f>
        <v>Tikal</v>
      </c>
    </row>
    <row r="2814" spans="1:5" x14ac:dyDescent="0.25">
      <c r="A2814">
        <v>70</v>
      </c>
      <c r="B2814">
        <v>755</v>
      </c>
      <c r="C2814" t="s">
        <v>523</v>
      </c>
      <c r="D2814">
        <v>6</v>
      </c>
      <c r="E2814" t="str">
        <f>VLOOKUP(A2814,gry!gry,2,FALSE)</f>
        <v>Alchemicy</v>
      </c>
    </row>
    <row r="2815" spans="1:5" x14ac:dyDescent="0.25">
      <c r="A2815">
        <v>69</v>
      </c>
      <c r="B2815">
        <v>756</v>
      </c>
      <c r="C2815" t="s">
        <v>523</v>
      </c>
      <c r="D2815">
        <v>6</v>
      </c>
      <c r="E2815" t="str">
        <f>VLOOKUP(A2815,gry!gry,2,FALSE)</f>
        <v>Architekci</v>
      </c>
    </row>
    <row r="2816" spans="1:5" x14ac:dyDescent="0.25">
      <c r="A2816">
        <v>94</v>
      </c>
      <c r="B2816">
        <v>756</v>
      </c>
      <c r="C2816" t="s">
        <v>523</v>
      </c>
      <c r="D2816">
        <v>7</v>
      </c>
      <c r="E2816" t="str">
        <f>VLOOKUP(A2816,gry!gry,2,FALSE)</f>
        <v>Broom Service</v>
      </c>
    </row>
    <row r="2817" spans="1:5" x14ac:dyDescent="0.25">
      <c r="A2817">
        <v>118</v>
      </c>
      <c r="B2817">
        <v>756</v>
      </c>
      <c r="C2817" t="s">
        <v>523</v>
      </c>
      <c r="D2817">
        <v>10</v>
      </c>
      <c r="E2817" t="str">
        <f>VLOOKUP(A2817,gry!gry,2,FALSE)</f>
        <v>Luxor</v>
      </c>
    </row>
    <row r="2818" spans="1:5" x14ac:dyDescent="0.25">
      <c r="A2818">
        <v>17</v>
      </c>
      <c r="B2818">
        <v>757</v>
      </c>
      <c r="C2818" t="s">
        <v>522</v>
      </c>
      <c r="D2818">
        <v>10</v>
      </c>
      <c r="E2818" t="str">
        <f>VLOOKUP(A2818,gry!gry,2,FALSE)</f>
        <v>Puerto Rico</v>
      </c>
    </row>
    <row r="2819" spans="1:5" x14ac:dyDescent="0.25">
      <c r="A2819">
        <v>55</v>
      </c>
      <c r="B2819">
        <v>757</v>
      </c>
      <c r="C2819" t="s">
        <v>522</v>
      </c>
      <c r="D2819">
        <v>7</v>
      </c>
      <c r="E2819" t="str">
        <f>VLOOKUP(A2819,gry!gry,2,FALSE)</f>
        <v>Spindirella</v>
      </c>
    </row>
    <row r="2820" spans="1:5" x14ac:dyDescent="0.25">
      <c r="A2820">
        <v>59</v>
      </c>
      <c r="B2820">
        <v>757</v>
      </c>
      <c r="C2820" t="s">
        <v>522</v>
      </c>
      <c r="D2820">
        <v>8</v>
      </c>
      <c r="E2820" t="str">
        <f>VLOOKUP(A2820,gry!gry,2,FALSE)</f>
        <v>Zamek smokow</v>
      </c>
    </row>
    <row r="2821" spans="1:5" x14ac:dyDescent="0.25">
      <c r="A2821">
        <v>64</v>
      </c>
      <c r="B2821">
        <v>757</v>
      </c>
      <c r="C2821" t="s">
        <v>522</v>
      </c>
      <c r="D2821">
        <v>6</v>
      </c>
      <c r="E2821" t="str">
        <f>VLOOKUP(A2821,gry!gry,2,FALSE)</f>
        <v>Ubongo</v>
      </c>
    </row>
    <row r="2822" spans="1:5" x14ac:dyDescent="0.25">
      <c r="A2822">
        <v>13</v>
      </c>
      <c r="B2822">
        <v>758</v>
      </c>
      <c r="C2822" t="s">
        <v>521</v>
      </c>
      <c r="D2822">
        <v>9</v>
      </c>
      <c r="E2822" t="str">
        <f>VLOOKUP(A2822,gry!gry,2,FALSE)</f>
        <v>7 Cudow Swiata</v>
      </c>
    </row>
    <row r="2823" spans="1:5" x14ac:dyDescent="0.25">
      <c r="A2823">
        <v>122</v>
      </c>
      <c r="B2823">
        <v>758</v>
      </c>
      <c r="C2823" t="s">
        <v>522</v>
      </c>
      <c r="D2823">
        <v>7</v>
      </c>
      <c r="E2823" t="str">
        <f>VLOOKUP(A2823,gry!gry,2,FALSE)</f>
        <v>Taluva</v>
      </c>
    </row>
    <row r="2824" spans="1:5" x14ac:dyDescent="0.25">
      <c r="A2824">
        <v>58</v>
      </c>
      <c r="B2824">
        <v>759</v>
      </c>
      <c r="C2824" t="s">
        <v>523</v>
      </c>
      <c r="D2824">
        <v>6</v>
      </c>
      <c r="E2824" t="str">
        <f>VLOOKUP(A2824,gry!gry,2,FALSE)</f>
        <v>K2</v>
      </c>
    </row>
    <row r="2825" spans="1:5" x14ac:dyDescent="0.25">
      <c r="A2825">
        <v>74</v>
      </c>
      <c r="B2825">
        <v>759</v>
      </c>
      <c r="C2825" t="s">
        <v>521</v>
      </c>
      <c r="D2825">
        <v>9</v>
      </c>
      <c r="E2825" t="str">
        <f>VLOOKUP(A2825,gry!gry,2,FALSE)</f>
        <v>Jaipur</v>
      </c>
    </row>
    <row r="2826" spans="1:5" x14ac:dyDescent="0.25">
      <c r="A2826">
        <v>88</v>
      </c>
      <c r="B2826">
        <v>759</v>
      </c>
      <c r="C2826" t="s">
        <v>522</v>
      </c>
      <c r="D2826">
        <v>10</v>
      </c>
      <c r="E2826" t="str">
        <f>VLOOKUP(A2826,gry!gry,2,FALSE)</f>
        <v>Gizmos</v>
      </c>
    </row>
    <row r="2827" spans="1:5" x14ac:dyDescent="0.25">
      <c r="A2827">
        <v>97</v>
      </c>
      <c r="B2827">
        <v>759</v>
      </c>
      <c r="C2827" t="s">
        <v>523</v>
      </c>
      <c r="D2827">
        <v>9</v>
      </c>
      <c r="E2827" t="str">
        <f>VLOOKUP(A2827,gry!gry,2,FALSE)</f>
        <v>Via Nebula</v>
      </c>
    </row>
    <row r="2828" spans="1:5" x14ac:dyDescent="0.25">
      <c r="A2828">
        <v>106</v>
      </c>
      <c r="B2828">
        <v>759</v>
      </c>
      <c r="C2828" t="s">
        <v>521</v>
      </c>
      <c r="D2828">
        <v>6</v>
      </c>
      <c r="E2828" t="str">
        <f>VLOOKUP(A2828,gry!gry,2,FALSE)</f>
        <v>Milionerzy</v>
      </c>
    </row>
    <row r="2829" spans="1:5" x14ac:dyDescent="0.25">
      <c r="A2829">
        <v>121</v>
      </c>
      <c r="B2829">
        <v>759</v>
      </c>
      <c r="C2829" t="s">
        <v>523</v>
      </c>
      <c r="D2829">
        <v>10</v>
      </c>
      <c r="E2829" t="str">
        <f>VLOOKUP(A2829,gry!gry,2,FALSE)</f>
        <v>Mandala</v>
      </c>
    </row>
    <row r="2830" spans="1:5" x14ac:dyDescent="0.25">
      <c r="A2830">
        <v>3</v>
      </c>
      <c r="B2830">
        <v>760</v>
      </c>
      <c r="C2830" t="s">
        <v>523</v>
      </c>
      <c r="D2830">
        <v>8</v>
      </c>
      <c r="E2830" t="str">
        <f>VLOOKUP(A2830,gry!gry,2,FALSE)</f>
        <v>Splendor</v>
      </c>
    </row>
    <row r="2831" spans="1:5" x14ac:dyDescent="0.25">
      <c r="A2831">
        <v>12</v>
      </c>
      <c r="B2831">
        <v>760</v>
      </c>
      <c r="C2831" t="s">
        <v>522</v>
      </c>
      <c r="D2831">
        <v>8</v>
      </c>
      <c r="E2831" t="str">
        <f>VLOOKUP(A2831,gry!gry,2,FALSE)</f>
        <v>Great Western Trail</v>
      </c>
    </row>
    <row r="2832" spans="1:5" x14ac:dyDescent="0.25">
      <c r="A2832">
        <v>16</v>
      </c>
      <c r="B2832">
        <v>760</v>
      </c>
      <c r="C2832" t="s">
        <v>522</v>
      </c>
      <c r="D2832">
        <v>7</v>
      </c>
      <c r="E2832" t="str">
        <f>VLOOKUP(A2832,gry!gry,2,FALSE)</f>
        <v>Uczta Odyna</v>
      </c>
    </row>
    <row r="2833" spans="1:5" x14ac:dyDescent="0.25">
      <c r="A2833">
        <v>36</v>
      </c>
      <c r="B2833">
        <v>760</v>
      </c>
      <c r="C2833" t="s">
        <v>522</v>
      </c>
      <c r="D2833">
        <v>8</v>
      </c>
      <c r="E2833" t="str">
        <f>VLOOKUP(A2833,gry!gry,2,FALSE)</f>
        <v>Szeryf z Nottingham</v>
      </c>
    </row>
    <row r="2834" spans="1:5" x14ac:dyDescent="0.25">
      <c r="A2834">
        <v>52</v>
      </c>
      <c r="B2834">
        <v>760</v>
      </c>
      <c r="C2834" t="s">
        <v>522</v>
      </c>
      <c r="D2834">
        <v>10</v>
      </c>
      <c r="E2834" t="str">
        <f>VLOOKUP(A2834,gry!gry,2,FALSE)</f>
        <v>Lyngk</v>
      </c>
    </row>
    <row r="2835" spans="1:5" x14ac:dyDescent="0.25">
      <c r="A2835">
        <v>32</v>
      </c>
      <c r="B2835">
        <v>761</v>
      </c>
      <c r="C2835" t="s">
        <v>521</v>
      </c>
      <c r="D2835">
        <v>10</v>
      </c>
      <c r="E2835" t="str">
        <f>VLOOKUP(A2835,gry!gry,2,FALSE)</f>
        <v>Tajemnice labiryntu</v>
      </c>
    </row>
    <row r="2836" spans="1:5" x14ac:dyDescent="0.25">
      <c r="A2836">
        <v>56</v>
      </c>
      <c r="B2836">
        <v>761</v>
      </c>
      <c r="C2836" t="s">
        <v>522</v>
      </c>
      <c r="D2836">
        <v>7</v>
      </c>
      <c r="E2836" t="str">
        <f>VLOOKUP(A2836,gry!gry,2,FALSE)</f>
        <v>Colt Express</v>
      </c>
    </row>
    <row r="2837" spans="1:5" x14ac:dyDescent="0.25">
      <c r="A2837">
        <v>73</v>
      </c>
      <c r="B2837">
        <v>761</v>
      </c>
      <c r="C2837" t="s">
        <v>523</v>
      </c>
      <c r="D2837">
        <v>7</v>
      </c>
      <c r="E2837" t="str">
        <f>VLOOKUP(A2837,gry!gry,2,FALSE)</f>
        <v>Miasteczka</v>
      </c>
    </row>
    <row r="2838" spans="1:5" x14ac:dyDescent="0.25">
      <c r="A2838">
        <v>85</v>
      </c>
      <c r="B2838">
        <v>761</v>
      </c>
      <c r="C2838" t="s">
        <v>521</v>
      </c>
      <c r="D2838">
        <v>10</v>
      </c>
      <c r="E2838" t="str">
        <f>VLOOKUP(A2838,gry!gry,2,FALSE)</f>
        <v>Sushi Go</v>
      </c>
    </row>
    <row r="2839" spans="1:5" x14ac:dyDescent="0.25">
      <c r="A2839">
        <v>112</v>
      </c>
      <c r="B2839">
        <v>761</v>
      </c>
      <c r="C2839" t="s">
        <v>522</v>
      </c>
      <c r="D2839">
        <v>6</v>
      </c>
      <c r="E2839" t="str">
        <f>VLOOKUP(A2839,gry!gry,2,FALSE)</f>
        <v>Scrabble</v>
      </c>
    </row>
    <row r="2840" spans="1:5" x14ac:dyDescent="0.25">
      <c r="A2840">
        <v>126</v>
      </c>
      <c r="B2840">
        <v>761</v>
      </c>
      <c r="C2840" t="s">
        <v>523</v>
      </c>
      <c r="D2840">
        <v>9</v>
      </c>
      <c r="E2840" t="str">
        <f>VLOOKUP(A2840,gry!gry,2,FALSE)</f>
        <v>Concordia</v>
      </c>
    </row>
    <row r="2841" spans="1:5" x14ac:dyDescent="0.25">
      <c r="A2841">
        <v>128</v>
      </c>
      <c r="B2841">
        <v>761</v>
      </c>
      <c r="C2841" t="s">
        <v>521</v>
      </c>
      <c r="D2841">
        <v>8</v>
      </c>
      <c r="E2841" t="str">
        <f>VLOOKUP(A2841,gry!gry,2,FALSE)</f>
        <v>Tzolkin</v>
      </c>
    </row>
    <row r="2842" spans="1:5" x14ac:dyDescent="0.25">
      <c r="A2842">
        <v>36</v>
      </c>
      <c r="B2842">
        <v>762</v>
      </c>
      <c r="C2842" t="s">
        <v>521</v>
      </c>
      <c r="D2842">
        <v>9</v>
      </c>
      <c r="E2842" t="str">
        <f>VLOOKUP(A2842,gry!gry,2,FALSE)</f>
        <v>Szeryf z Nottingham</v>
      </c>
    </row>
    <row r="2843" spans="1:5" x14ac:dyDescent="0.25">
      <c r="A2843">
        <v>104</v>
      </c>
      <c r="B2843">
        <v>762</v>
      </c>
      <c r="C2843" t="s">
        <v>521</v>
      </c>
      <c r="D2843">
        <v>9</v>
      </c>
      <c r="E2843" t="str">
        <f>VLOOKUP(A2843,gry!gry,2,FALSE)</f>
        <v>Bitwa Morska</v>
      </c>
    </row>
    <row r="2844" spans="1:5" x14ac:dyDescent="0.25">
      <c r="A2844">
        <v>122</v>
      </c>
      <c r="B2844">
        <v>762</v>
      </c>
      <c r="C2844" t="s">
        <v>521</v>
      </c>
      <c r="D2844">
        <v>9</v>
      </c>
      <c r="E2844" t="str">
        <f>VLOOKUP(A2844,gry!gry,2,FALSE)</f>
        <v>Taluva</v>
      </c>
    </row>
    <row r="2845" spans="1:5" x14ac:dyDescent="0.25">
      <c r="A2845">
        <v>58</v>
      </c>
      <c r="B2845">
        <v>763</v>
      </c>
      <c r="C2845" t="s">
        <v>521</v>
      </c>
      <c r="D2845">
        <v>10</v>
      </c>
      <c r="E2845" t="str">
        <f>VLOOKUP(A2845,gry!gry,2,FALSE)</f>
        <v>K2</v>
      </c>
    </row>
    <row r="2846" spans="1:5" x14ac:dyDescent="0.25">
      <c r="A2846">
        <v>92</v>
      </c>
      <c r="B2846">
        <v>763</v>
      </c>
      <c r="C2846" t="s">
        <v>521</v>
      </c>
      <c r="D2846">
        <v>8</v>
      </c>
      <c r="E2846" t="str">
        <f>VLOOKUP(A2846,gry!gry,2,FALSE)</f>
        <v>Fotosynteza</v>
      </c>
    </row>
    <row r="2847" spans="1:5" x14ac:dyDescent="0.25">
      <c r="A2847">
        <v>95</v>
      </c>
      <c r="B2847">
        <v>763</v>
      </c>
      <c r="C2847" t="s">
        <v>521</v>
      </c>
      <c r="D2847">
        <v>6</v>
      </c>
      <c r="E2847" t="str">
        <f>VLOOKUP(A2847,gry!gry,2,FALSE)</f>
        <v>Chatka z piernika</v>
      </c>
    </row>
    <row r="2848" spans="1:5" x14ac:dyDescent="0.25">
      <c r="A2848">
        <v>52</v>
      </c>
      <c r="B2848">
        <v>764</v>
      </c>
      <c r="C2848" t="s">
        <v>521</v>
      </c>
      <c r="D2848">
        <v>6</v>
      </c>
      <c r="E2848" t="str">
        <f>VLOOKUP(A2848,gry!gry,2,FALSE)</f>
        <v>Lyngk</v>
      </c>
    </row>
    <row r="2849" spans="1:5" x14ac:dyDescent="0.25">
      <c r="A2849">
        <v>90</v>
      </c>
      <c r="B2849">
        <v>764</v>
      </c>
      <c r="C2849" t="s">
        <v>521</v>
      </c>
      <c r="D2849">
        <v>7</v>
      </c>
      <c r="E2849" t="str">
        <f>VLOOKUP(A2849,gry!gry,2,FALSE)</f>
        <v>Takenoko</v>
      </c>
    </row>
    <row r="2850" spans="1:5" x14ac:dyDescent="0.25">
      <c r="A2850">
        <v>23</v>
      </c>
      <c r="B2850">
        <v>765</v>
      </c>
      <c r="C2850" t="s">
        <v>521</v>
      </c>
      <c r="D2850">
        <v>10</v>
      </c>
      <c r="E2850" t="str">
        <f>VLOOKUP(A2850,gry!gry,2,FALSE)</f>
        <v>Everdell</v>
      </c>
    </row>
    <row r="2851" spans="1:5" x14ac:dyDescent="0.25">
      <c r="A2851">
        <v>62</v>
      </c>
      <c r="B2851">
        <v>765</v>
      </c>
      <c r="C2851" t="s">
        <v>521</v>
      </c>
      <c r="D2851">
        <v>6</v>
      </c>
      <c r="E2851" t="str">
        <f>VLOOKUP(A2851,gry!gry,2,FALSE)</f>
        <v>Warcaby</v>
      </c>
    </row>
    <row r="2852" spans="1:5" x14ac:dyDescent="0.25">
      <c r="A2852">
        <v>121</v>
      </c>
      <c r="B2852">
        <v>765</v>
      </c>
      <c r="C2852" t="s">
        <v>523</v>
      </c>
      <c r="D2852">
        <v>10</v>
      </c>
      <c r="E2852" t="str">
        <f>VLOOKUP(A2852,gry!gry,2,FALSE)</f>
        <v>Mandala</v>
      </c>
    </row>
    <row r="2853" spans="1:5" x14ac:dyDescent="0.25">
      <c r="A2853">
        <v>5</v>
      </c>
      <c r="B2853">
        <v>766</v>
      </c>
      <c r="C2853" t="s">
        <v>523</v>
      </c>
      <c r="D2853">
        <v>10</v>
      </c>
      <c r="E2853" t="str">
        <f>VLOOKUP(A2853,gry!gry,2,FALSE)</f>
        <v>Dobble</v>
      </c>
    </row>
    <row r="2854" spans="1:5" x14ac:dyDescent="0.25">
      <c r="A2854">
        <v>75</v>
      </c>
      <c r="B2854">
        <v>766</v>
      </c>
      <c r="C2854" t="s">
        <v>523</v>
      </c>
      <c r="D2854">
        <v>6</v>
      </c>
      <c r="E2854" t="str">
        <f>VLOOKUP(A2854,gry!gry,2,FALSE)</f>
        <v>Memoir'44</v>
      </c>
    </row>
    <row r="2855" spans="1:5" x14ac:dyDescent="0.25">
      <c r="A2855">
        <v>79</v>
      </c>
      <c r="B2855">
        <v>766</v>
      </c>
      <c r="C2855" t="s">
        <v>523</v>
      </c>
      <c r="D2855">
        <v>7</v>
      </c>
      <c r="E2855" t="str">
        <f>VLOOKUP(A2855,gry!gry,2,FALSE)</f>
        <v>Wielka Petla</v>
      </c>
    </row>
    <row r="2856" spans="1:5" x14ac:dyDescent="0.25">
      <c r="A2856">
        <v>90</v>
      </c>
      <c r="B2856">
        <v>766</v>
      </c>
      <c r="C2856" t="s">
        <v>523</v>
      </c>
      <c r="D2856">
        <v>7</v>
      </c>
      <c r="E2856" t="str">
        <f>VLOOKUP(A2856,gry!gry,2,FALSE)</f>
        <v>Takenoko</v>
      </c>
    </row>
    <row r="2857" spans="1:5" x14ac:dyDescent="0.25">
      <c r="A2857">
        <v>118</v>
      </c>
      <c r="B2857">
        <v>766</v>
      </c>
      <c r="C2857" t="s">
        <v>523</v>
      </c>
      <c r="D2857">
        <v>9</v>
      </c>
      <c r="E2857" t="str">
        <f>VLOOKUP(A2857,gry!gry,2,FALSE)</f>
        <v>Luxor</v>
      </c>
    </row>
    <row r="2858" spans="1:5" x14ac:dyDescent="0.25">
      <c r="A2858">
        <v>130</v>
      </c>
      <c r="B2858">
        <v>766</v>
      </c>
      <c r="C2858" t="s">
        <v>523</v>
      </c>
      <c r="D2858">
        <v>10</v>
      </c>
      <c r="E2858" t="str">
        <f>VLOOKUP(A2858,gry!gry,2,FALSE)</f>
        <v>Mamy szpiega</v>
      </c>
    </row>
    <row r="2859" spans="1:5" x14ac:dyDescent="0.25">
      <c r="A2859">
        <v>82</v>
      </c>
      <c r="B2859">
        <v>767</v>
      </c>
      <c r="C2859" t="s">
        <v>523</v>
      </c>
      <c r="D2859">
        <v>8</v>
      </c>
      <c r="E2859" t="str">
        <f>VLOOKUP(A2859,gry!gry,2,FALSE)</f>
        <v>5 sekund</v>
      </c>
    </row>
    <row r="2860" spans="1:5" x14ac:dyDescent="0.25">
      <c r="A2860">
        <v>86</v>
      </c>
      <c r="B2860">
        <v>767</v>
      </c>
      <c r="C2860" t="s">
        <v>522</v>
      </c>
      <c r="D2860">
        <v>7</v>
      </c>
      <c r="E2860" t="str">
        <f>VLOOKUP(A2860,gry!gry,2,FALSE)</f>
        <v>Gejsze</v>
      </c>
    </row>
    <row r="2861" spans="1:5" x14ac:dyDescent="0.25">
      <c r="A2861">
        <v>99</v>
      </c>
      <c r="B2861">
        <v>767</v>
      </c>
      <c r="C2861" t="s">
        <v>522</v>
      </c>
      <c r="D2861">
        <v>10</v>
      </c>
      <c r="E2861" t="str">
        <f>VLOOKUP(A2861,gry!gry,2,FALSE)</f>
        <v>Imperium Atakuje</v>
      </c>
    </row>
    <row r="2862" spans="1:5" x14ac:dyDescent="0.25">
      <c r="A2862">
        <v>4</v>
      </c>
      <c r="B2862">
        <v>768</v>
      </c>
      <c r="C2862" t="s">
        <v>522</v>
      </c>
      <c r="D2862">
        <v>9</v>
      </c>
      <c r="E2862" t="str">
        <f>VLOOKUP(A2862,gry!gry,2,FALSE)</f>
        <v>Dixit</v>
      </c>
    </row>
    <row r="2863" spans="1:5" x14ac:dyDescent="0.25">
      <c r="A2863">
        <v>55</v>
      </c>
      <c r="B2863">
        <v>768</v>
      </c>
      <c r="C2863" t="s">
        <v>522</v>
      </c>
      <c r="D2863">
        <v>6</v>
      </c>
      <c r="E2863" t="str">
        <f>VLOOKUP(A2863,gry!gry,2,FALSE)</f>
        <v>Spindirella</v>
      </c>
    </row>
    <row r="2864" spans="1:5" x14ac:dyDescent="0.25">
      <c r="A2864">
        <v>104</v>
      </c>
      <c r="B2864">
        <v>768</v>
      </c>
      <c r="C2864" t="s">
        <v>521</v>
      </c>
      <c r="D2864">
        <v>10</v>
      </c>
      <c r="E2864" t="str">
        <f>VLOOKUP(A2864,gry!gry,2,FALSE)</f>
        <v>Bitwa Morska</v>
      </c>
    </row>
    <row r="2865" spans="1:5" x14ac:dyDescent="0.25">
      <c r="A2865">
        <v>11</v>
      </c>
      <c r="B2865">
        <v>769</v>
      </c>
      <c r="C2865" t="s">
        <v>522</v>
      </c>
      <c r="D2865">
        <v>8</v>
      </c>
      <c r="E2865" t="str">
        <f>VLOOKUP(A2865,gry!gry,2,FALSE)</f>
        <v>Scythe</v>
      </c>
    </row>
    <row r="2866" spans="1:5" x14ac:dyDescent="0.25">
      <c r="A2866">
        <v>41</v>
      </c>
      <c r="B2866">
        <v>769</v>
      </c>
      <c r="C2866" t="s">
        <v>523</v>
      </c>
      <c r="D2866">
        <v>9</v>
      </c>
      <c r="E2866" t="str">
        <f>VLOOKUP(A2866,gry!gry,2,FALSE)</f>
        <v>Sagrada</v>
      </c>
    </row>
    <row r="2867" spans="1:5" x14ac:dyDescent="0.25">
      <c r="A2867">
        <v>45</v>
      </c>
      <c r="B2867">
        <v>769</v>
      </c>
      <c r="C2867" t="s">
        <v>521</v>
      </c>
      <c r="D2867">
        <v>8</v>
      </c>
      <c r="E2867" t="str">
        <f>VLOOKUP(A2867,gry!gry,2,FALSE)</f>
        <v>Patchwork</v>
      </c>
    </row>
    <row r="2868" spans="1:5" x14ac:dyDescent="0.25">
      <c r="A2868">
        <v>86</v>
      </c>
      <c r="B2868">
        <v>769</v>
      </c>
      <c r="C2868" t="s">
        <v>522</v>
      </c>
      <c r="D2868">
        <v>9</v>
      </c>
      <c r="E2868" t="str">
        <f>VLOOKUP(A2868,gry!gry,2,FALSE)</f>
        <v>Gejsze</v>
      </c>
    </row>
    <row r="2869" spans="1:5" x14ac:dyDescent="0.25">
      <c r="A2869">
        <v>12</v>
      </c>
      <c r="B2869">
        <v>770</v>
      </c>
      <c r="C2869" t="s">
        <v>523</v>
      </c>
      <c r="D2869">
        <v>6</v>
      </c>
      <c r="E2869" t="str">
        <f>VLOOKUP(A2869,gry!gry,2,FALSE)</f>
        <v>Great Western Trail</v>
      </c>
    </row>
    <row r="2870" spans="1:5" x14ac:dyDescent="0.25">
      <c r="A2870">
        <v>33</v>
      </c>
      <c r="B2870">
        <v>770</v>
      </c>
      <c r="C2870" t="s">
        <v>521</v>
      </c>
      <c r="D2870">
        <v>8</v>
      </c>
      <c r="E2870" t="str">
        <f>VLOOKUP(A2870,gry!gry,2,FALSE)</f>
        <v>Kowale losu</v>
      </c>
    </row>
    <row r="2871" spans="1:5" x14ac:dyDescent="0.25">
      <c r="A2871">
        <v>85</v>
      </c>
      <c r="B2871">
        <v>770</v>
      </c>
      <c r="C2871" t="s">
        <v>523</v>
      </c>
      <c r="D2871">
        <v>8</v>
      </c>
      <c r="E2871" t="str">
        <f>VLOOKUP(A2871,gry!gry,2,FALSE)</f>
        <v>Sushi Go</v>
      </c>
    </row>
    <row r="2872" spans="1:5" x14ac:dyDescent="0.25">
      <c r="A2872">
        <v>90</v>
      </c>
      <c r="B2872">
        <v>770</v>
      </c>
      <c r="C2872" t="s">
        <v>523</v>
      </c>
      <c r="D2872">
        <v>6</v>
      </c>
      <c r="E2872" t="str">
        <f>VLOOKUP(A2872,gry!gry,2,FALSE)</f>
        <v>Takenoko</v>
      </c>
    </row>
    <row r="2873" spans="1:5" x14ac:dyDescent="0.25">
      <c r="A2873">
        <v>100</v>
      </c>
      <c r="B2873">
        <v>770</v>
      </c>
      <c r="C2873" t="s">
        <v>522</v>
      </c>
      <c r="D2873">
        <v>10</v>
      </c>
      <c r="E2873" t="str">
        <f>VLOOKUP(A2873,gry!gry,2,FALSE)</f>
        <v>Avalone</v>
      </c>
    </row>
    <row r="2874" spans="1:5" x14ac:dyDescent="0.25">
      <c r="A2874">
        <v>60</v>
      </c>
      <c r="B2874">
        <v>771</v>
      </c>
      <c r="C2874" t="s">
        <v>522</v>
      </c>
      <c r="D2874">
        <v>6</v>
      </c>
      <c r="E2874" t="str">
        <f>VLOOKUP(A2874,gry!gry,2,FALSE)</f>
        <v>Chinczyk</v>
      </c>
    </row>
    <row r="2875" spans="1:5" x14ac:dyDescent="0.25">
      <c r="A2875">
        <v>72</v>
      </c>
      <c r="B2875">
        <v>771</v>
      </c>
      <c r="C2875" t="s">
        <v>522</v>
      </c>
      <c r="D2875">
        <v>9</v>
      </c>
      <c r="E2875" t="str">
        <f>VLOOKUP(A2875,gry!gry,2,FALSE)</f>
        <v>Bukiet</v>
      </c>
    </row>
    <row r="2876" spans="1:5" x14ac:dyDescent="0.25">
      <c r="A2876">
        <v>129</v>
      </c>
      <c r="B2876">
        <v>771</v>
      </c>
      <c r="C2876" t="s">
        <v>522</v>
      </c>
      <c r="D2876">
        <v>9</v>
      </c>
      <c r="E2876" t="str">
        <f>VLOOKUP(A2876,gry!gry,2,FALSE)</f>
        <v>Podwodne miasta</v>
      </c>
    </row>
    <row r="2877" spans="1:5" x14ac:dyDescent="0.25">
      <c r="A2877">
        <v>2</v>
      </c>
      <c r="B2877">
        <v>772</v>
      </c>
      <c r="C2877" t="s">
        <v>521</v>
      </c>
      <c r="D2877">
        <v>8</v>
      </c>
      <c r="E2877" t="str">
        <f>VLOOKUP(A2877,gry!gry,2,FALSE)</f>
        <v>Pandemia</v>
      </c>
    </row>
    <row r="2878" spans="1:5" x14ac:dyDescent="0.25">
      <c r="A2878">
        <v>13</v>
      </c>
      <c r="B2878">
        <v>772</v>
      </c>
      <c r="C2878" t="s">
        <v>522</v>
      </c>
      <c r="D2878">
        <v>7</v>
      </c>
      <c r="E2878" t="str">
        <f>VLOOKUP(A2878,gry!gry,2,FALSE)</f>
        <v>7 Cudow Swiata</v>
      </c>
    </row>
    <row r="2879" spans="1:5" x14ac:dyDescent="0.25">
      <c r="A2879">
        <v>35</v>
      </c>
      <c r="B2879">
        <v>772</v>
      </c>
      <c r="C2879" t="s">
        <v>523</v>
      </c>
      <c r="D2879">
        <v>6</v>
      </c>
      <c r="E2879" t="str">
        <f>VLOOKUP(A2879,gry!gry,2,FALSE)</f>
        <v>Manhatan</v>
      </c>
    </row>
    <row r="2880" spans="1:5" x14ac:dyDescent="0.25">
      <c r="A2880">
        <v>68</v>
      </c>
      <c r="B2880">
        <v>772</v>
      </c>
      <c r="C2880" t="s">
        <v>521</v>
      </c>
      <c r="D2880">
        <v>7</v>
      </c>
      <c r="E2880" t="str">
        <f>VLOOKUP(A2880,gry!gry,2,FALSE)</f>
        <v>Paladyni</v>
      </c>
    </row>
    <row r="2881" spans="1:5" x14ac:dyDescent="0.25">
      <c r="A2881">
        <v>76</v>
      </c>
      <c r="B2881">
        <v>772</v>
      </c>
      <c r="C2881" t="s">
        <v>522</v>
      </c>
      <c r="D2881">
        <v>9</v>
      </c>
      <c r="E2881" t="str">
        <f>VLOOKUP(A2881,gry!gry,2,FALSE)</f>
        <v>Detektyw</v>
      </c>
    </row>
    <row r="2882" spans="1:5" x14ac:dyDescent="0.25">
      <c r="A2882">
        <v>79</v>
      </c>
      <c r="B2882">
        <v>772</v>
      </c>
      <c r="C2882" t="s">
        <v>523</v>
      </c>
      <c r="D2882">
        <v>9</v>
      </c>
      <c r="E2882" t="str">
        <f>VLOOKUP(A2882,gry!gry,2,FALSE)</f>
        <v>Wielka Petla</v>
      </c>
    </row>
    <row r="2883" spans="1:5" x14ac:dyDescent="0.25">
      <c r="A2883">
        <v>9</v>
      </c>
      <c r="B2883">
        <v>773</v>
      </c>
      <c r="C2883" t="s">
        <v>521</v>
      </c>
      <c r="D2883">
        <v>10</v>
      </c>
      <c r="E2883" t="str">
        <f>VLOOKUP(A2883,gry!gry,2,FALSE)</f>
        <v>Zamki Burgundii</v>
      </c>
    </row>
    <row r="2884" spans="1:5" x14ac:dyDescent="0.25">
      <c r="A2884">
        <v>23</v>
      </c>
      <c r="B2884">
        <v>773</v>
      </c>
      <c r="C2884" t="s">
        <v>521</v>
      </c>
      <c r="D2884">
        <v>8</v>
      </c>
      <c r="E2884" t="str">
        <f>VLOOKUP(A2884,gry!gry,2,FALSE)</f>
        <v>Everdell</v>
      </c>
    </row>
    <row r="2885" spans="1:5" x14ac:dyDescent="0.25">
      <c r="A2885">
        <v>45</v>
      </c>
      <c r="B2885">
        <v>773</v>
      </c>
      <c r="C2885" t="s">
        <v>521</v>
      </c>
      <c r="D2885">
        <v>10</v>
      </c>
      <c r="E2885" t="str">
        <f>VLOOKUP(A2885,gry!gry,2,FALSE)</f>
        <v>Patchwork</v>
      </c>
    </row>
    <row r="2886" spans="1:5" x14ac:dyDescent="0.25">
      <c r="A2886">
        <v>106</v>
      </c>
      <c r="B2886">
        <v>773</v>
      </c>
      <c r="C2886" t="s">
        <v>521</v>
      </c>
      <c r="D2886">
        <v>7</v>
      </c>
      <c r="E2886" t="str">
        <f>VLOOKUP(A2886,gry!gry,2,FALSE)</f>
        <v>Milionerzy</v>
      </c>
    </row>
    <row r="2887" spans="1:5" x14ac:dyDescent="0.25">
      <c r="A2887">
        <v>109</v>
      </c>
      <c r="B2887">
        <v>773</v>
      </c>
      <c r="C2887" t="s">
        <v>521</v>
      </c>
      <c r="D2887">
        <v>10</v>
      </c>
      <c r="E2887" t="str">
        <f>VLOOKUP(A2887,gry!gry,2,FALSE)</f>
        <v>Posrod gwiazd</v>
      </c>
    </row>
    <row r="2888" spans="1:5" x14ac:dyDescent="0.25">
      <c r="A2888">
        <v>110</v>
      </c>
      <c r="B2888">
        <v>773</v>
      </c>
      <c r="C2888" t="s">
        <v>521</v>
      </c>
      <c r="D2888">
        <v>7</v>
      </c>
      <c r="E2888" t="str">
        <f>VLOOKUP(A2888,gry!gry,2,FALSE)</f>
        <v>Pedzace zolwie</v>
      </c>
    </row>
    <row r="2889" spans="1:5" x14ac:dyDescent="0.25">
      <c r="A2889">
        <v>47</v>
      </c>
      <c r="B2889">
        <v>774</v>
      </c>
      <c r="C2889" t="s">
        <v>521</v>
      </c>
      <c r="D2889">
        <v>10</v>
      </c>
      <c r="E2889" t="str">
        <f>VLOOKUP(A2889,gry!gry,2,FALSE)</f>
        <v>Park niedzwiedzi</v>
      </c>
    </row>
    <row r="2890" spans="1:5" x14ac:dyDescent="0.25">
      <c r="A2890">
        <v>117</v>
      </c>
      <c r="B2890">
        <v>774</v>
      </c>
      <c r="C2890" t="s">
        <v>521</v>
      </c>
      <c r="D2890">
        <v>6</v>
      </c>
      <c r="E2890" t="str">
        <f>VLOOKUP(A2890,gry!gry,2,FALSE)</f>
        <v>Ubongo 3D</v>
      </c>
    </row>
    <row r="2891" spans="1:5" x14ac:dyDescent="0.25">
      <c r="A2891">
        <v>48</v>
      </c>
      <c r="B2891">
        <v>775</v>
      </c>
      <c r="C2891" t="s">
        <v>521</v>
      </c>
      <c r="D2891">
        <v>8</v>
      </c>
      <c r="E2891" t="str">
        <f>VLOOKUP(A2891,gry!gry,2,FALSE)</f>
        <v>Sztuka wojny</v>
      </c>
    </row>
    <row r="2892" spans="1:5" x14ac:dyDescent="0.25">
      <c r="A2892">
        <v>60</v>
      </c>
      <c r="B2892">
        <v>775</v>
      </c>
      <c r="C2892" t="s">
        <v>521</v>
      </c>
      <c r="D2892">
        <v>7</v>
      </c>
      <c r="E2892" t="str">
        <f>VLOOKUP(A2892,gry!gry,2,FALSE)</f>
        <v>Chinczyk</v>
      </c>
    </row>
    <row r="2893" spans="1:5" x14ac:dyDescent="0.25">
      <c r="A2893">
        <v>125</v>
      </c>
      <c r="B2893">
        <v>775</v>
      </c>
      <c r="C2893" t="s">
        <v>521</v>
      </c>
      <c r="D2893">
        <v>7</v>
      </c>
      <c r="E2893" t="str">
        <f>VLOOKUP(A2893,gry!gry,2,FALSE)</f>
        <v>Cywilizacja</v>
      </c>
    </row>
    <row r="2894" spans="1:5" x14ac:dyDescent="0.25">
      <c r="A2894">
        <v>20</v>
      </c>
      <c r="B2894">
        <v>776</v>
      </c>
      <c r="C2894" t="s">
        <v>523</v>
      </c>
      <c r="D2894">
        <v>7</v>
      </c>
      <c r="E2894" t="str">
        <f>VLOOKUP(A2894,gry!gry,2,FALSE)</f>
        <v>Agricola</v>
      </c>
    </row>
    <row r="2895" spans="1:5" x14ac:dyDescent="0.25">
      <c r="A2895">
        <v>130</v>
      </c>
      <c r="B2895">
        <v>776</v>
      </c>
      <c r="C2895" t="s">
        <v>523</v>
      </c>
      <c r="D2895">
        <v>9</v>
      </c>
      <c r="E2895" t="str">
        <f>VLOOKUP(A2895,gry!gry,2,FALSE)</f>
        <v>Mamy szpiega</v>
      </c>
    </row>
    <row r="2896" spans="1:5" x14ac:dyDescent="0.25">
      <c r="A2896">
        <v>64</v>
      </c>
      <c r="B2896">
        <v>777</v>
      </c>
      <c r="C2896" t="s">
        <v>523</v>
      </c>
      <c r="D2896">
        <v>7</v>
      </c>
      <c r="E2896" t="str">
        <f>VLOOKUP(A2896,gry!gry,2,FALSE)</f>
        <v>Ubongo</v>
      </c>
    </row>
    <row r="2897" spans="1:5" x14ac:dyDescent="0.25">
      <c r="A2897">
        <v>103</v>
      </c>
      <c r="B2897">
        <v>777</v>
      </c>
      <c r="C2897" t="s">
        <v>523</v>
      </c>
      <c r="D2897">
        <v>6</v>
      </c>
      <c r="E2897" t="str">
        <f>VLOOKUP(A2897,gry!gry,2,FALSE)</f>
        <v>Eurobisness</v>
      </c>
    </row>
    <row r="2898" spans="1:5" x14ac:dyDescent="0.25">
      <c r="A2898">
        <v>104</v>
      </c>
      <c r="B2898">
        <v>777</v>
      </c>
      <c r="C2898" t="s">
        <v>523</v>
      </c>
      <c r="D2898">
        <v>8</v>
      </c>
      <c r="E2898" t="str">
        <f>VLOOKUP(A2898,gry!gry,2,FALSE)</f>
        <v>Bitwa Morska</v>
      </c>
    </row>
    <row r="2899" spans="1:5" x14ac:dyDescent="0.25">
      <c r="A2899">
        <v>109</v>
      </c>
      <c r="B2899">
        <v>777</v>
      </c>
      <c r="C2899" t="s">
        <v>523</v>
      </c>
      <c r="D2899">
        <v>10</v>
      </c>
      <c r="E2899" t="str">
        <f>VLOOKUP(A2899,gry!gry,2,FALSE)</f>
        <v>Posrod gwiazd</v>
      </c>
    </row>
    <row r="2900" spans="1:5" x14ac:dyDescent="0.25">
      <c r="A2900">
        <v>40</v>
      </c>
      <c r="B2900">
        <v>778</v>
      </c>
      <c r="C2900" t="s">
        <v>523</v>
      </c>
      <c r="D2900">
        <v>9</v>
      </c>
      <c r="E2900" t="str">
        <f>VLOOKUP(A2900,gry!gry,2,FALSE)</f>
        <v>Teby</v>
      </c>
    </row>
    <row r="2901" spans="1:5" x14ac:dyDescent="0.25">
      <c r="A2901">
        <v>72</v>
      </c>
      <c r="B2901">
        <v>778</v>
      </c>
      <c r="C2901" t="s">
        <v>523</v>
      </c>
      <c r="D2901">
        <v>7</v>
      </c>
      <c r="E2901" t="str">
        <f>VLOOKUP(A2901,gry!gry,2,FALSE)</f>
        <v>Bukiet</v>
      </c>
    </row>
    <row r="2902" spans="1:5" x14ac:dyDescent="0.25">
      <c r="A2902">
        <v>105</v>
      </c>
      <c r="B2902">
        <v>778</v>
      </c>
      <c r="C2902" t="s">
        <v>522</v>
      </c>
      <c r="D2902">
        <v>7</v>
      </c>
      <c r="E2902" t="str">
        <f>VLOOKUP(A2902,gry!gry,2,FALSE)</f>
        <v>Fortuna</v>
      </c>
    </row>
    <row r="2903" spans="1:5" x14ac:dyDescent="0.25">
      <c r="A2903">
        <v>107</v>
      </c>
      <c r="B2903">
        <v>778</v>
      </c>
      <c r="C2903" t="s">
        <v>522</v>
      </c>
      <c r="D2903">
        <v>6</v>
      </c>
      <c r="E2903" t="str">
        <f>VLOOKUP(A2903,gry!gry,2,FALSE)</f>
        <v>Star Realms</v>
      </c>
    </row>
    <row r="2904" spans="1:5" x14ac:dyDescent="0.25">
      <c r="A2904">
        <v>118</v>
      </c>
      <c r="B2904">
        <v>778</v>
      </c>
      <c r="C2904" t="s">
        <v>522</v>
      </c>
      <c r="D2904">
        <v>8</v>
      </c>
      <c r="E2904" t="str">
        <f>VLOOKUP(A2904,gry!gry,2,FALSE)</f>
        <v>Luxor</v>
      </c>
    </row>
    <row r="2905" spans="1:5" x14ac:dyDescent="0.25">
      <c r="A2905">
        <v>2</v>
      </c>
      <c r="B2905">
        <v>779</v>
      </c>
      <c r="C2905" t="s">
        <v>522</v>
      </c>
      <c r="D2905">
        <v>6</v>
      </c>
      <c r="E2905" t="str">
        <f>VLOOKUP(A2905,gry!gry,2,FALSE)</f>
        <v>Pandemia</v>
      </c>
    </row>
    <row r="2906" spans="1:5" x14ac:dyDescent="0.25">
      <c r="A2906">
        <v>22</v>
      </c>
      <c r="B2906">
        <v>779</v>
      </c>
      <c r="C2906" t="s">
        <v>521</v>
      </c>
      <c r="D2906">
        <v>7</v>
      </c>
      <c r="E2906" t="str">
        <f>VLOOKUP(A2906,gry!gry,2,FALSE)</f>
        <v>Blood Rage</v>
      </c>
    </row>
    <row r="2907" spans="1:5" x14ac:dyDescent="0.25">
      <c r="A2907">
        <v>39</v>
      </c>
      <c r="B2907">
        <v>779</v>
      </c>
      <c r="C2907" t="s">
        <v>522</v>
      </c>
      <c r="D2907">
        <v>8</v>
      </c>
      <c r="E2907" t="str">
        <f>VLOOKUP(A2907,gry!gry,2,FALSE)</f>
        <v>Brzdek</v>
      </c>
    </row>
    <row r="2908" spans="1:5" x14ac:dyDescent="0.25">
      <c r="A2908">
        <v>41</v>
      </c>
      <c r="B2908">
        <v>779</v>
      </c>
      <c r="C2908" t="s">
        <v>523</v>
      </c>
      <c r="D2908">
        <v>6</v>
      </c>
      <c r="E2908" t="str">
        <f>VLOOKUP(A2908,gry!gry,2,FALSE)</f>
        <v>Sagrada</v>
      </c>
    </row>
    <row r="2909" spans="1:5" x14ac:dyDescent="0.25">
      <c r="A2909">
        <v>48</v>
      </c>
      <c r="B2909">
        <v>779</v>
      </c>
      <c r="C2909" t="s">
        <v>521</v>
      </c>
      <c r="D2909">
        <v>10</v>
      </c>
      <c r="E2909" t="str">
        <f>VLOOKUP(A2909,gry!gry,2,FALSE)</f>
        <v>Sztuka wojny</v>
      </c>
    </row>
    <row r="2910" spans="1:5" x14ac:dyDescent="0.25">
      <c r="A2910">
        <v>64</v>
      </c>
      <c r="B2910">
        <v>779</v>
      </c>
      <c r="C2910" t="s">
        <v>522</v>
      </c>
      <c r="D2910">
        <v>7</v>
      </c>
      <c r="E2910" t="str">
        <f>VLOOKUP(A2910,gry!gry,2,FALSE)</f>
        <v>Ubongo</v>
      </c>
    </row>
    <row r="2911" spans="1:5" x14ac:dyDescent="0.25">
      <c r="A2911">
        <v>110</v>
      </c>
      <c r="B2911">
        <v>779</v>
      </c>
      <c r="C2911" t="s">
        <v>523</v>
      </c>
      <c r="D2911">
        <v>9</v>
      </c>
      <c r="E2911" t="str">
        <f>VLOOKUP(A2911,gry!gry,2,FALSE)</f>
        <v>Pedzace zolwie</v>
      </c>
    </row>
    <row r="2912" spans="1:5" x14ac:dyDescent="0.25">
      <c r="A2912">
        <v>124</v>
      </c>
      <c r="B2912">
        <v>779</v>
      </c>
      <c r="C2912" t="s">
        <v>521</v>
      </c>
      <c r="D2912">
        <v>10</v>
      </c>
      <c r="E2912" t="str">
        <f>VLOOKUP(A2912,gry!gry,2,FALSE)</f>
        <v>Blokus</v>
      </c>
    </row>
    <row r="2913" spans="1:5" x14ac:dyDescent="0.25">
      <c r="A2913">
        <v>36</v>
      </c>
      <c r="B2913">
        <v>780</v>
      </c>
      <c r="C2913" t="s">
        <v>523</v>
      </c>
      <c r="D2913">
        <v>6</v>
      </c>
      <c r="E2913" t="str">
        <f>VLOOKUP(A2913,gry!gry,2,FALSE)</f>
        <v>Szeryf z Nottingham</v>
      </c>
    </row>
    <row r="2914" spans="1:5" x14ac:dyDescent="0.25">
      <c r="A2914">
        <v>71</v>
      </c>
      <c r="B2914">
        <v>780</v>
      </c>
      <c r="C2914" t="s">
        <v>523</v>
      </c>
      <c r="D2914">
        <v>9</v>
      </c>
      <c r="E2914" t="str">
        <f>VLOOKUP(A2914,gry!gry,2,FALSE)</f>
        <v>Welcome to</v>
      </c>
    </row>
    <row r="2915" spans="1:5" x14ac:dyDescent="0.25">
      <c r="A2915">
        <v>83</v>
      </c>
      <c r="B2915">
        <v>780</v>
      </c>
      <c r="C2915" t="s">
        <v>522</v>
      </c>
      <c r="D2915">
        <v>7</v>
      </c>
      <c r="E2915" t="str">
        <f>VLOOKUP(A2915,gry!gry,2,FALSE)</f>
        <v>Century Korzenny Szlak</v>
      </c>
    </row>
    <row r="2916" spans="1:5" x14ac:dyDescent="0.25">
      <c r="A2916">
        <v>105</v>
      </c>
      <c r="B2916">
        <v>780</v>
      </c>
      <c r="C2916" t="s">
        <v>522</v>
      </c>
      <c r="D2916">
        <v>10</v>
      </c>
      <c r="E2916" t="str">
        <f>VLOOKUP(A2916,gry!gry,2,FALSE)</f>
        <v>Fortuna</v>
      </c>
    </row>
    <row r="2917" spans="1:5" x14ac:dyDescent="0.25">
      <c r="A2917">
        <v>120</v>
      </c>
      <c r="B2917">
        <v>781</v>
      </c>
      <c r="C2917" t="s">
        <v>522</v>
      </c>
      <c r="D2917">
        <v>6</v>
      </c>
      <c r="E2917" t="str">
        <f>VLOOKUP(A2917,gry!gry,2,FALSE)</f>
        <v>Roj</v>
      </c>
    </row>
    <row r="2918" spans="1:5" x14ac:dyDescent="0.25">
      <c r="A2918">
        <v>16</v>
      </c>
      <c r="B2918">
        <v>782</v>
      </c>
      <c r="C2918" t="s">
        <v>522</v>
      </c>
      <c r="D2918">
        <v>8</v>
      </c>
      <c r="E2918" t="str">
        <f>VLOOKUP(A2918,gry!gry,2,FALSE)</f>
        <v>Uczta Odyna</v>
      </c>
    </row>
    <row r="2919" spans="1:5" x14ac:dyDescent="0.25">
      <c r="A2919">
        <v>29</v>
      </c>
      <c r="B2919">
        <v>782</v>
      </c>
      <c r="C2919" t="s">
        <v>521</v>
      </c>
      <c r="D2919">
        <v>7</v>
      </c>
      <c r="E2919" t="str">
        <f>VLOOKUP(A2919,gry!gry,2,FALSE)</f>
        <v>Cyklady</v>
      </c>
    </row>
    <row r="2920" spans="1:5" x14ac:dyDescent="0.25">
      <c r="A2920">
        <v>60</v>
      </c>
      <c r="B2920">
        <v>782</v>
      </c>
      <c r="C2920" t="s">
        <v>522</v>
      </c>
      <c r="D2920">
        <v>8</v>
      </c>
      <c r="E2920" t="str">
        <f>VLOOKUP(A2920,gry!gry,2,FALSE)</f>
        <v>Chinczyk</v>
      </c>
    </row>
    <row r="2921" spans="1:5" x14ac:dyDescent="0.25">
      <c r="A2921">
        <v>65</v>
      </c>
      <c r="B2921">
        <v>782</v>
      </c>
      <c r="C2921" t="s">
        <v>523</v>
      </c>
      <c r="D2921">
        <v>6</v>
      </c>
      <c r="E2921" t="str">
        <f>VLOOKUP(A2921,gry!gry,2,FALSE)</f>
        <v>Carcassone</v>
      </c>
    </row>
    <row r="2922" spans="1:5" x14ac:dyDescent="0.25">
      <c r="A2922">
        <v>76</v>
      </c>
      <c r="B2922">
        <v>782</v>
      </c>
      <c r="C2922" t="s">
        <v>521</v>
      </c>
      <c r="D2922">
        <v>9</v>
      </c>
      <c r="E2922" t="str">
        <f>VLOOKUP(A2922,gry!gry,2,FALSE)</f>
        <v>Detektyw</v>
      </c>
    </row>
    <row r="2923" spans="1:5" x14ac:dyDescent="0.25">
      <c r="A2923">
        <v>83</v>
      </c>
      <c r="B2923">
        <v>782</v>
      </c>
      <c r="C2923" t="s">
        <v>522</v>
      </c>
      <c r="D2923">
        <v>10</v>
      </c>
      <c r="E2923" t="str">
        <f>VLOOKUP(A2923,gry!gry,2,FALSE)</f>
        <v>Century Korzenny Szlak</v>
      </c>
    </row>
    <row r="2924" spans="1:5" x14ac:dyDescent="0.25">
      <c r="A2924">
        <v>30</v>
      </c>
      <c r="B2924">
        <v>783</v>
      </c>
      <c r="C2924" t="s">
        <v>523</v>
      </c>
      <c r="D2924">
        <v>7</v>
      </c>
      <c r="E2924" t="str">
        <f>VLOOKUP(A2924,gry!gry,2,FALSE)</f>
        <v>Fauna</v>
      </c>
    </row>
    <row r="2925" spans="1:5" x14ac:dyDescent="0.25">
      <c r="A2925">
        <v>49</v>
      </c>
      <c r="B2925">
        <v>783</v>
      </c>
      <c r="C2925" t="s">
        <v>521</v>
      </c>
      <c r="D2925">
        <v>8</v>
      </c>
      <c r="E2925" t="str">
        <f>VLOOKUP(A2925,gry!gry,2,FALSE)</f>
        <v>Gipf</v>
      </c>
    </row>
    <row r="2926" spans="1:5" x14ac:dyDescent="0.25">
      <c r="A2926">
        <v>77</v>
      </c>
      <c r="B2926">
        <v>783</v>
      </c>
      <c r="C2926" t="s">
        <v>521</v>
      </c>
      <c r="D2926">
        <v>7</v>
      </c>
      <c r="E2926" t="str">
        <f>VLOOKUP(A2926,gry!gry,2,FALSE)</f>
        <v>Wyprawa do El Dorado</v>
      </c>
    </row>
    <row r="2927" spans="1:5" x14ac:dyDescent="0.25">
      <c r="A2927">
        <v>81</v>
      </c>
      <c r="B2927">
        <v>783</v>
      </c>
      <c r="C2927" t="s">
        <v>521</v>
      </c>
      <c r="D2927">
        <v>6</v>
      </c>
      <c r="E2927" t="str">
        <f>VLOOKUP(A2927,gry!gry,2,FALSE)</f>
        <v>Catan</v>
      </c>
    </row>
    <row r="2928" spans="1:5" x14ac:dyDescent="0.25">
      <c r="A2928">
        <v>10</v>
      </c>
      <c r="B2928">
        <v>784</v>
      </c>
      <c r="C2928" t="s">
        <v>521</v>
      </c>
      <c r="D2928">
        <v>8</v>
      </c>
      <c r="E2928" t="str">
        <f>VLOOKUP(A2928,gry!gry,2,FALSE)</f>
        <v>Terra Mistica</v>
      </c>
    </row>
    <row r="2929" spans="1:5" x14ac:dyDescent="0.25">
      <c r="A2929">
        <v>16</v>
      </c>
      <c r="B2929">
        <v>784</v>
      </c>
      <c r="C2929" t="s">
        <v>521</v>
      </c>
      <c r="D2929">
        <v>7</v>
      </c>
      <c r="E2929" t="str">
        <f>VLOOKUP(A2929,gry!gry,2,FALSE)</f>
        <v>Uczta Odyna</v>
      </c>
    </row>
    <row r="2930" spans="1:5" x14ac:dyDescent="0.25">
      <c r="A2930">
        <v>51</v>
      </c>
      <c r="B2930">
        <v>784</v>
      </c>
      <c r="C2930" t="s">
        <v>521</v>
      </c>
      <c r="D2930">
        <v>10</v>
      </c>
      <c r="E2930" t="str">
        <f>VLOOKUP(A2930,gry!gry,2,FALSE)</f>
        <v>Torres</v>
      </c>
    </row>
    <row r="2931" spans="1:5" x14ac:dyDescent="0.25">
      <c r="A2931">
        <v>94</v>
      </c>
      <c r="B2931">
        <v>784</v>
      </c>
      <c r="C2931" t="s">
        <v>521</v>
      </c>
      <c r="D2931">
        <v>7</v>
      </c>
      <c r="E2931" t="str">
        <f>VLOOKUP(A2931,gry!gry,2,FALSE)</f>
        <v>Broom Service</v>
      </c>
    </row>
    <row r="2932" spans="1:5" x14ac:dyDescent="0.25">
      <c r="A2932">
        <v>129</v>
      </c>
      <c r="B2932">
        <v>784</v>
      </c>
      <c r="C2932" t="s">
        <v>521</v>
      </c>
      <c r="D2932">
        <v>6</v>
      </c>
      <c r="E2932" t="str">
        <f>VLOOKUP(A2932,gry!gry,2,FALSE)</f>
        <v>Podwodne miasta</v>
      </c>
    </row>
    <row r="2933" spans="1:5" x14ac:dyDescent="0.25">
      <c r="A2933">
        <v>58</v>
      </c>
      <c r="B2933">
        <v>785</v>
      </c>
      <c r="C2933" t="s">
        <v>521</v>
      </c>
      <c r="D2933">
        <v>6</v>
      </c>
      <c r="E2933" t="str">
        <f>VLOOKUP(A2933,gry!gry,2,FALSE)</f>
        <v>K2</v>
      </c>
    </row>
    <row r="2934" spans="1:5" x14ac:dyDescent="0.25">
      <c r="A2934">
        <v>63</v>
      </c>
      <c r="B2934">
        <v>785</v>
      </c>
      <c r="C2934" t="s">
        <v>521</v>
      </c>
      <c r="D2934">
        <v>6</v>
      </c>
      <c r="E2934" t="str">
        <f>VLOOKUP(A2934,gry!gry,2,FALSE)</f>
        <v>Go</v>
      </c>
    </row>
    <row r="2935" spans="1:5" x14ac:dyDescent="0.25">
      <c r="A2935">
        <v>71</v>
      </c>
      <c r="B2935">
        <v>785</v>
      </c>
      <c r="C2935" t="s">
        <v>521</v>
      </c>
      <c r="D2935">
        <v>8</v>
      </c>
      <c r="E2935" t="str">
        <f>VLOOKUP(A2935,gry!gry,2,FALSE)</f>
        <v>Welcome to</v>
      </c>
    </row>
    <row r="2936" spans="1:5" x14ac:dyDescent="0.25">
      <c r="A2936">
        <v>91</v>
      </c>
      <c r="B2936">
        <v>785</v>
      </c>
      <c r="C2936" t="s">
        <v>523</v>
      </c>
      <c r="D2936">
        <v>6</v>
      </c>
      <c r="E2936" t="str">
        <f>VLOOKUP(A2936,gry!gry,2,FALSE)</f>
        <v>Qeendomino</v>
      </c>
    </row>
    <row r="2937" spans="1:5" x14ac:dyDescent="0.25">
      <c r="A2937">
        <v>49</v>
      </c>
      <c r="B2937">
        <v>786</v>
      </c>
      <c r="C2937" t="s">
        <v>523</v>
      </c>
      <c r="D2937">
        <v>7</v>
      </c>
      <c r="E2937" t="str">
        <f>VLOOKUP(A2937,gry!gry,2,FALSE)</f>
        <v>Gipf</v>
      </c>
    </row>
    <row r="2938" spans="1:5" x14ac:dyDescent="0.25">
      <c r="A2938">
        <v>51</v>
      </c>
      <c r="B2938">
        <v>787</v>
      </c>
      <c r="C2938" t="s">
        <v>523</v>
      </c>
      <c r="D2938">
        <v>6</v>
      </c>
      <c r="E2938" t="str">
        <f>VLOOKUP(A2938,gry!gry,2,FALSE)</f>
        <v>Torres</v>
      </c>
    </row>
    <row r="2939" spans="1:5" x14ac:dyDescent="0.25">
      <c r="A2939">
        <v>55</v>
      </c>
      <c r="B2939">
        <v>787</v>
      </c>
      <c r="C2939" t="s">
        <v>523</v>
      </c>
      <c r="D2939">
        <v>8</v>
      </c>
      <c r="E2939" t="str">
        <f>VLOOKUP(A2939,gry!gry,2,FALSE)</f>
        <v>Spindirella</v>
      </c>
    </row>
    <row r="2940" spans="1:5" x14ac:dyDescent="0.25">
      <c r="A2940">
        <v>59</v>
      </c>
      <c r="B2940">
        <v>787</v>
      </c>
      <c r="C2940" t="s">
        <v>523</v>
      </c>
      <c r="D2940">
        <v>8</v>
      </c>
      <c r="E2940" t="str">
        <f>VLOOKUP(A2940,gry!gry,2,FALSE)</f>
        <v>Zamek smokow</v>
      </c>
    </row>
    <row r="2941" spans="1:5" x14ac:dyDescent="0.25">
      <c r="A2941">
        <v>3</v>
      </c>
      <c r="B2941">
        <v>788</v>
      </c>
      <c r="C2941" t="s">
        <v>523</v>
      </c>
      <c r="D2941">
        <v>6</v>
      </c>
      <c r="E2941" t="str">
        <f>VLOOKUP(A2941,gry!gry,2,FALSE)</f>
        <v>Splendor</v>
      </c>
    </row>
    <row r="2942" spans="1:5" x14ac:dyDescent="0.25">
      <c r="A2942">
        <v>13</v>
      </c>
      <c r="B2942">
        <v>788</v>
      </c>
      <c r="C2942" t="s">
        <v>523</v>
      </c>
      <c r="D2942">
        <v>7</v>
      </c>
      <c r="E2942" t="str">
        <f>VLOOKUP(A2942,gry!gry,2,FALSE)</f>
        <v>7 Cudow Swiata</v>
      </c>
    </row>
    <row r="2943" spans="1:5" x14ac:dyDescent="0.25">
      <c r="A2943">
        <v>69</v>
      </c>
      <c r="B2943">
        <v>789</v>
      </c>
      <c r="C2943" t="s">
        <v>523</v>
      </c>
      <c r="D2943">
        <v>10</v>
      </c>
      <c r="E2943" t="str">
        <f>VLOOKUP(A2943,gry!gry,2,FALSE)</f>
        <v>Architekci</v>
      </c>
    </row>
    <row r="2944" spans="1:5" x14ac:dyDescent="0.25">
      <c r="A2944">
        <v>2</v>
      </c>
      <c r="B2944">
        <v>790</v>
      </c>
      <c r="C2944" t="s">
        <v>522</v>
      </c>
      <c r="D2944">
        <v>9</v>
      </c>
      <c r="E2944" t="str">
        <f>VLOOKUP(A2944,gry!gry,2,FALSE)</f>
        <v>Pandemia</v>
      </c>
    </row>
    <row r="2945" spans="1:5" x14ac:dyDescent="0.25">
      <c r="A2945">
        <v>60</v>
      </c>
      <c r="B2945">
        <v>790</v>
      </c>
      <c r="C2945" t="s">
        <v>522</v>
      </c>
      <c r="D2945">
        <v>6</v>
      </c>
      <c r="E2945" t="str">
        <f>VLOOKUP(A2945,gry!gry,2,FALSE)</f>
        <v>Chinczyk</v>
      </c>
    </row>
    <row r="2946" spans="1:5" x14ac:dyDescent="0.25">
      <c r="A2946">
        <v>67</v>
      </c>
      <c r="B2946">
        <v>790</v>
      </c>
      <c r="C2946" t="s">
        <v>522</v>
      </c>
      <c r="D2946">
        <v>6</v>
      </c>
      <c r="E2946" t="str">
        <f>VLOOKUP(A2946,gry!gry,2,FALSE)</f>
        <v>Troyes</v>
      </c>
    </row>
    <row r="2947" spans="1:5" x14ac:dyDescent="0.25">
      <c r="A2947">
        <v>93</v>
      </c>
      <c r="B2947">
        <v>790</v>
      </c>
      <c r="C2947" t="s">
        <v>522</v>
      </c>
      <c r="D2947">
        <v>7</v>
      </c>
      <c r="E2947" t="str">
        <f>VLOOKUP(A2947,gry!gry,2,FALSE)</f>
        <v>Przebiegle wielblady</v>
      </c>
    </row>
    <row r="2948" spans="1:5" x14ac:dyDescent="0.25">
      <c r="A2948">
        <v>105</v>
      </c>
      <c r="B2948">
        <v>790</v>
      </c>
      <c r="C2948" t="s">
        <v>521</v>
      </c>
      <c r="D2948">
        <v>6</v>
      </c>
      <c r="E2948" t="str">
        <f>VLOOKUP(A2948,gry!gry,2,FALSE)</f>
        <v>Fortuna</v>
      </c>
    </row>
    <row r="2949" spans="1:5" x14ac:dyDescent="0.25">
      <c r="A2949">
        <v>120</v>
      </c>
      <c r="B2949">
        <v>790</v>
      </c>
      <c r="C2949" t="s">
        <v>522</v>
      </c>
      <c r="D2949">
        <v>9</v>
      </c>
      <c r="E2949" t="str">
        <f>VLOOKUP(A2949,gry!gry,2,FALSE)</f>
        <v>Roj</v>
      </c>
    </row>
    <row r="2950" spans="1:5" x14ac:dyDescent="0.25">
      <c r="A2950">
        <v>19</v>
      </c>
      <c r="B2950">
        <v>791</v>
      </c>
      <c r="C2950" t="s">
        <v>523</v>
      </c>
      <c r="D2950">
        <v>6</v>
      </c>
      <c r="E2950" t="str">
        <f>VLOOKUP(A2950,gry!gry,2,FALSE)</f>
        <v>Kawerna</v>
      </c>
    </row>
    <row r="2951" spans="1:5" x14ac:dyDescent="0.25">
      <c r="A2951">
        <v>122</v>
      </c>
      <c r="B2951">
        <v>791</v>
      </c>
      <c r="C2951" t="s">
        <v>521</v>
      </c>
      <c r="D2951">
        <v>10</v>
      </c>
      <c r="E2951" t="str">
        <f>VLOOKUP(A2951,gry!gry,2,FALSE)</f>
        <v>Taluva</v>
      </c>
    </row>
    <row r="2952" spans="1:5" x14ac:dyDescent="0.25">
      <c r="A2952">
        <v>128</v>
      </c>
      <c r="B2952">
        <v>791</v>
      </c>
      <c r="C2952" t="s">
        <v>522</v>
      </c>
      <c r="D2952">
        <v>10</v>
      </c>
      <c r="E2952" t="str">
        <f>VLOOKUP(A2952,gry!gry,2,FALSE)</f>
        <v>Tzolkin</v>
      </c>
    </row>
    <row r="2953" spans="1:5" x14ac:dyDescent="0.25">
      <c r="A2953">
        <v>15</v>
      </c>
      <c r="B2953">
        <v>792</v>
      </c>
      <c r="C2953" t="s">
        <v>523</v>
      </c>
      <c r="D2953">
        <v>8</v>
      </c>
      <c r="E2953" t="str">
        <f>VLOOKUP(A2953,gry!gry,2,FALSE)</f>
        <v>Szarlatani z Pasikorowic</v>
      </c>
    </row>
    <row r="2954" spans="1:5" x14ac:dyDescent="0.25">
      <c r="A2954">
        <v>56</v>
      </c>
      <c r="B2954">
        <v>792</v>
      </c>
      <c r="C2954" t="s">
        <v>521</v>
      </c>
      <c r="D2954">
        <v>6</v>
      </c>
      <c r="E2954" t="str">
        <f>VLOOKUP(A2954,gry!gry,2,FALSE)</f>
        <v>Colt Express</v>
      </c>
    </row>
    <row r="2955" spans="1:5" x14ac:dyDescent="0.25">
      <c r="A2955">
        <v>69</v>
      </c>
      <c r="B2955">
        <v>792</v>
      </c>
      <c r="C2955" t="s">
        <v>523</v>
      </c>
      <c r="D2955">
        <v>10</v>
      </c>
      <c r="E2955" t="str">
        <f>VLOOKUP(A2955,gry!gry,2,FALSE)</f>
        <v>Architekci</v>
      </c>
    </row>
    <row r="2956" spans="1:5" x14ac:dyDescent="0.25">
      <c r="A2956">
        <v>97</v>
      </c>
      <c r="B2956">
        <v>792</v>
      </c>
      <c r="C2956" t="s">
        <v>523</v>
      </c>
      <c r="D2956">
        <v>9</v>
      </c>
      <c r="E2956" t="str">
        <f>VLOOKUP(A2956,gry!gry,2,FALSE)</f>
        <v>Via Nebula</v>
      </c>
    </row>
    <row r="2957" spans="1:5" x14ac:dyDescent="0.25">
      <c r="A2957">
        <v>112</v>
      </c>
      <c r="B2957">
        <v>792</v>
      </c>
      <c r="C2957" t="s">
        <v>522</v>
      </c>
      <c r="D2957">
        <v>6</v>
      </c>
      <c r="E2957" t="str">
        <f>VLOOKUP(A2957,gry!gry,2,FALSE)</f>
        <v>Scrabble</v>
      </c>
    </row>
    <row r="2958" spans="1:5" x14ac:dyDescent="0.25">
      <c r="A2958">
        <v>121</v>
      </c>
      <c r="B2958">
        <v>792</v>
      </c>
      <c r="C2958" t="s">
        <v>522</v>
      </c>
      <c r="D2958">
        <v>10</v>
      </c>
      <c r="E2958" t="str">
        <f>VLOOKUP(A2958,gry!gry,2,FALSE)</f>
        <v>Mandala</v>
      </c>
    </row>
    <row r="2959" spans="1:5" x14ac:dyDescent="0.25">
      <c r="A2959">
        <v>126</v>
      </c>
      <c r="B2959">
        <v>792</v>
      </c>
      <c r="C2959" t="s">
        <v>522</v>
      </c>
      <c r="D2959">
        <v>8</v>
      </c>
      <c r="E2959" t="str">
        <f>VLOOKUP(A2959,gry!gry,2,FALSE)</f>
        <v>Concordia</v>
      </c>
    </row>
    <row r="2960" spans="1:5" x14ac:dyDescent="0.25">
      <c r="A2960">
        <v>130</v>
      </c>
      <c r="B2960">
        <v>792</v>
      </c>
      <c r="C2960" t="s">
        <v>522</v>
      </c>
      <c r="D2960">
        <v>9</v>
      </c>
      <c r="E2960" t="str">
        <f>VLOOKUP(A2960,gry!gry,2,FALSE)</f>
        <v>Mamy szpiega</v>
      </c>
    </row>
    <row r="2961" spans="1:5" x14ac:dyDescent="0.25">
      <c r="A2961">
        <v>12</v>
      </c>
      <c r="B2961">
        <v>793</v>
      </c>
      <c r="C2961" t="s">
        <v>521</v>
      </c>
      <c r="D2961">
        <v>7</v>
      </c>
      <c r="E2961" t="str">
        <f>VLOOKUP(A2961,gry!gry,2,FALSE)</f>
        <v>Great Western Trail</v>
      </c>
    </row>
    <row r="2962" spans="1:5" x14ac:dyDescent="0.25">
      <c r="A2962">
        <v>32</v>
      </c>
      <c r="B2962">
        <v>793</v>
      </c>
      <c r="C2962" t="s">
        <v>522</v>
      </c>
      <c r="D2962">
        <v>7</v>
      </c>
      <c r="E2962" t="str">
        <f>VLOOKUP(A2962,gry!gry,2,FALSE)</f>
        <v>Tajemnice labiryntu</v>
      </c>
    </row>
    <row r="2963" spans="1:5" x14ac:dyDescent="0.25">
      <c r="A2963">
        <v>41</v>
      </c>
      <c r="B2963">
        <v>793</v>
      </c>
      <c r="C2963" t="s">
        <v>523</v>
      </c>
      <c r="D2963">
        <v>10</v>
      </c>
      <c r="E2963" t="str">
        <f>VLOOKUP(A2963,gry!gry,2,FALSE)</f>
        <v>Sagrada</v>
      </c>
    </row>
    <row r="2964" spans="1:5" x14ac:dyDescent="0.25">
      <c r="A2964">
        <v>62</v>
      </c>
      <c r="B2964">
        <v>793</v>
      </c>
      <c r="C2964" t="s">
        <v>521</v>
      </c>
      <c r="D2964">
        <v>7</v>
      </c>
      <c r="E2964" t="str">
        <f>VLOOKUP(A2964,gry!gry,2,FALSE)</f>
        <v>Warcaby</v>
      </c>
    </row>
    <row r="2965" spans="1:5" x14ac:dyDescent="0.25">
      <c r="A2965">
        <v>71</v>
      </c>
      <c r="B2965">
        <v>793</v>
      </c>
      <c r="C2965" t="s">
        <v>522</v>
      </c>
      <c r="D2965">
        <v>10</v>
      </c>
      <c r="E2965" t="str">
        <f>VLOOKUP(A2965,gry!gry,2,FALSE)</f>
        <v>Welcome to</v>
      </c>
    </row>
    <row r="2966" spans="1:5" x14ac:dyDescent="0.25">
      <c r="A2966">
        <v>111</v>
      </c>
      <c r="B2966">
        <v>793</v>
      </c>
      <c r="C2966" t="s">
        <v>523</v>
      </c>
      <c r="D2966">
        <v>6</v>
      </c>
      <c r="E2966" t="str">
        <f>VLOOKUP(A2966,gry!gry,2,FALSE)</f>
        <v>Jenga</v>
      </c>
    </row>
    <row r="2967" spans="1:5" x14ac:dyDescent="0.25">
      <c r="A2967">
        <v>38</v>
      </c>
      <c r="B2967">
        <v>794</v>
      </c>
      <c r="C2967" t="s">
        <v>521</v>
      </c>
      <c r="D2967">
        <v>9</v>
      </c>
      <c r="E2967" t="str">
        <f>VLOOKUP(A2967,gry!gry,2,FALSE)</f>
        <v>Epoka kamienia</v>
      </c>
    </row>
    <row r="2968" spans="1:5" x14ac:dyDescent="0.25">
      <c r="A2968">
        <v>53</v>
      </c>
      <c r="B2968">
        <v>794</v>
      </c>
      <c r="C2968" t="s">
        <v>521</v>
      </c>
      <c r="D2968">
        <v>6</v>
      </c>
      <c r="E2968" t="str">
        <f>VLOOKUP(A2968,gry!gry,2,FALSE)</f>
        <v>Wybuchowa mieszanka</v>
      </c>
    </row>
    <row r="2969" spans="1:5" x14ac:dyDescent="0.25">
      <c r="A2969">
        <v>57</v>
      </c>
      <c r="B2969">
        <v>794</v>
      </c>
      <c r="C2969" t="s">
        <v>521</v>
      </c>
      <c r="D2969">
        <v>8</v>
      </c>
      <c r="E2969" t="str">
        <f>VLOOKUP(A2969,gry!gry,2,FALSE)</f>
        <v>Tash Kalar</v>
      </c>
    </row>
    <row r="2970" spans="1:5" x14ac:dyDescent="0.25">
      <c r="A2970">
        <v>59</v>
      </c>
      <c r="B2970">
        <v>794</v>
      </c>
      <c r="C2970" t="s">
        <v>521</v>
      </c>
      <c r="D2970">
        <v>6</v>
      </c>
      <c r="E2970" t="str">
        <f>VLOOKUP(A2970,gry!gry,2,FALSE)</f>
        <v>Zamek smokow</v>
      </c>
    </row>
    <row r="2971" spans="1:5" x14ac:dyDescent="0.25">
      <c r="A2971">
        <v>70</v>
      </c>
      <c r="B2971">
        <v>794</v>
      </c>
      <c r="C2971" t="s">
        <v>521</v>
      </c>
      <c r="D2971">
        <v>8</v>
      </c>
      <c r="E2971" t="str">
        <f>VLOOKUP(A2971,gry!gry,2,FALSE)</f>
        <v>Alchemicy</v>
      </c>
    </row>
    <row r="2972" spans="1:5" x14ac:dyDescent="0.25">
      <c r="A2972">
        <v>71</v>
      </c>
      <c r="B2972">
        <v>794</v>
      </c>
      <c r="C2972" t="s">
        <v>521</v>
      </c>
      <c r="D2972">
        <v>10</v>
      </c>
      <c r="E2972" t="str">
        <f>VLOOKUP(A2972,gry!gry,2,FALSE)</f>
        <v>Welcome to</v>
      </c>
    </row>
    <row r="2973" spans="1:5" x14ac:dyDescent="0.25">
      <c r="A2973">
        <v>115</v>
      </c>
      <c r="B2973">
        <v>794</v>
      </c>
      <c r="C2973" t="s">
        <v>521</v>
      </c>
      <c r="D2973">
        <v>10</v>
      </c>
      <c r="E2973" t="str">
        <f>VLOOKUP(A2973,gry!gry,2,FALSE)</f>
        <v>Geniusz</v>
      </c>
    </row>
    <row r="2974" spans="1:5" x14ac:dyDescent="0.25">
      <c r="A2974">
        <v>116</v>
      </c>
      <c r="B2974">
        <v>794</v>
      </c>
      <c r="C2974" t="s">
        <v>521</v>
      </c>
      <c r="D2974">
        <v>9</v>
      </c>
      <c r="E2974" t="str">
        <f>VLOOKUP(A2974,gry!gry,2,FALSE)</f>
        <v>Manewry morskie</v>
      </c>
    </row>
    <row r="2975" spans="1:5" x14ac:dyDescent="0.25">
      <c r="A2975">
        <v>125</v>
      </c>
      <c r="B2975">
        <v>794</v>
      </c>
      <c r="C2975" t="s">
        <v>521</v>
      </c>
      <c r="D2975">
        <v>9</v>
      </c>
      <c r="E2975" t="str">
        <f>VLOOKUP(A2975,gry!gry,2,FALSE)</f>
        <v>Cywilizacja</v>
      </c>
    </row>
    <row r="2976" spans="1:5" x14ac:dyDescent="0.25">
      <c r="A2976">
        <v>11</v>
      </c>
      <c r="B2976">
        <v>795</v>
      </c>
      <c r="C2976" t="s">
        <v>521</v>
      </c>
      <c r="D2976">
        <v>7</v>
      </c>
      <c r="E2976" t="str">
        <f>VLOOKUP(A2976,gry!gry,2,FALSE)</f>
        <v>Scythe</v>
      </c>
    </row>
    <row r="2977" spans="1:5" x14ac:dyDescent="0.25">
      <c r="A2977">
        <v>38</v>
      </c>
      <c r="B2977">
        <v>795</v>
      </c>
      <c r="C2977" t="s">
        <v>521</v>
      </c>
      <c r="D2977">
        <v>8</v>
      </c>
      <c r="E2977" t="str">
        <f>VLOOKUP(A2977,gry!gry,2,FALSE)</f>
        <v>Epoka kamienia</v>
      </c>
    </row>
    <row r="2978" spans="1:5" x14ac:dyDescent="0.25">
      <c r="A2978">
        <v>69</v>
      </c>
      <c r="B2978">
        <v>795</v>
      </c>
      <c r="C2978" t="s">
        <v>523</v>
      </c>
      <c r="D2978">
        <v>10</v>
      </c>
      <c r="E2978" t="str">
        <f>VLOOKUP(A2978,gry!gry,2,FALSE)</f>
        <v>Architekci</v>
      </c>
    </row>
    <row r="2979" spans="1:5" x14ac:dyDescent="0.25">
      <c r="A2979">
        <v>78</v>
      </c>
      <c r="B2979">
        <v>795</v>
      </c>
      <c r="C2979" t="s">
        <v>523</v>
      </c>
      <c r="D2979">
        <v>6</v>
      </c>
      <c r="E2979" t="str">
        <f>VLOOKUP(A2979,gry!gry,2,FALSE)</f>
        <v>4 pory roku</v>
      </c>
    </row>
    <row r="2980" spans="1:5" x14ac:dyDescent="0.25">
      <c r="A2980">
        <v>123</v>
      </c>
      <c r="B2980">
        <v>795</v>
      </c>
      <c r="C2980" t="s">
        <v>523</v>
      </c>
      <c r="D2980">
        <v>9</v>
      </c>
      <c r="E2980" t="str">
        <f>VLOOKUP(A2980,gry!gry,2,FALSE)</f>
        <v>Tzaar</v>
      </c>
    </row>
    <row r="2981" spans="1:5" x14ac:dyDescent="0.25">
      <c r="A2981">
        <v>124</v>
      </c>
      <c r="B2981">
        <v>795</v>
      </c>
      <c r="C2981" t="s">
        <v>523</v>
      </c>
      <c r="D2981">
        <v>9</v>
      </c>
      <c r="E2981" t="str">
        <f>VLOOKUP(A2981,gry!gry,2,FALSE)</f>
        <v>Blokus</v>
      </c>
    </row>
    <row r="2982" spans="1:5" x14ac:dyDescent="0.25">
      <c r="A2982">
        <v>77</v>
      </c>
      <c r="B2982">
        <v>796</v>
      </c>
      <c r="C2982" t="s">
        <v>523</v>
      </c>
      <c r="D2982">
        <v>7</v>
      </c>
      <c r="E2982" t="str">
        <f>VLOOKUP(A2982,gry!gry,2,FALSE)</f>
        <v>Wyprawa do El Dorado</v>
      </c>
    </row>
    <row r="2983" spans="1:5" x14ac:dyDescent="0.25">
      <c r="A2983">
        <v>98</v>
      </c>
      <c r="B2983">
        <v>796</v>
      </c>
      <c r="C2983" t="s">
        <v>523</v>
      </c>
      <c r="D2983">
        <v>7</v>
      </c>
      <c r="E2983" t="str">
        <f>VLOOKUP(A2983,gry!gry,2,FALSE)</f>
        <v>Brass</v>
      </c>
    </row>
    <row r="2984" spans="1:5" x14ac:dyDescent="0.25">
      <c r="A2984">
        <v>124</v>
      </c>
      <c r="B2984">
        <v>796</v>
      </c>
      <c r="C2984" t="s">
        <v>523</v>
      </c>
      <c r="D2984">
        <v>7</v>
      </c>
      <c r="E2984" t="str">
        <f>VLOOKUP(A2984,gry!gry,2,FALSE)</f>
        <v>Blokus</v>
      </c>
    </row>
    <row r="2985" spans="1:5" x14ac:dyDescent="0.25">
      <c r="A2985">
        <v>17</v>
      </c>
      <c r="B2985">
        <v>797</v>
      </c>
      <c r="C2985" t="s">
        <v>523</v>
      </c>
      <c r="D2985">
        <v>6</v>
      </c>
      <c r="E2985" t="str">
        <f>VLOOKUP(A2985,gry!gry,2,FALSE)</f>
        <v>Puerto Rico</v>
      </c>
    </row>
    <row r="2986" spans="1:5" x14ac:dyDescent="0.25">
      <c r="A2986">
        <v>55</v>
      </c>
      <c r="B2986">
        <v>797</v>
      </c>
      <c r="C2986" t="s">
        <v>522</v>
      </c>
      <c r="D2986">
        <v>8</v>
      </c>
      <c r="E2986" t="str">
        <f>VLOOKUP(A2986,gry!gry,2,FALSE)</f>
        <v>Spindirella</v>
      </c>
    </row>
    <row r="2987" spans="1:5" x14ac:dyDescent="0.25">
      <c r="A2987">
        <v>84</v>
      </c>
      <c r="B2987">
        <v>797</v>
      </c>
      <c r="C2987" t="s">
        <v>522</v>
      </c>
      <c r="D2987">
        <v>6</v>
      </c>
      <c r="E2987" t="str">
        <f>VLOOKUP(A2987,gry!gry,2,FALSE)</f>
        <v>Wyspa Sky</v>
      </c>
    </row>
    <row r="2988" spans="1:5" x14ac:dyDescent="0.25">
      <c r="A2988">
        <v>113</v>
      </c>
      <c r="B2988">
        <v>797</v>
      </c>
      <c r="C2988" t="s">
        <v>522</v>
      </c>
      <c r="D2988">
        <v>8</v>
      </c>
      <c r="E2988" t="str">
        <f>VLOOKUP(A2988,gry!gry,2,FALSE)</f>
        <v>Domek</v>
      </c>
    </row>
    <row r="2989" spans="1:5" x14ac:dyDescent="0.25">
      <c r="A2989">
        <v>92</v>
      </c>
      <c r="B2989">
        <v>798</v>
      </c>
      <c r="C2989" t="s">
        <v>522</v>
      </c>
      <c r="D2989">
        <v>6</v>
      </c>
      <c r="E2989" t="str">
        <f>VLOOKUP(A2989,gry!gry,2,FALSE)</f>
        <v>Fotosynteza</v>
      </c>
    </row>
    <row r="2990" spans="1:5" x14ac:dyDescent="0.25">
      <c r="A2990">
        <v>101</v>
      </c>
      <c r="B2990">
        <v>798</v>
      </c>
      <c r="C2990" t="s">
        <v>521</v>
      </c>
      <c r="D2990">
        <v>8</v>
      </c>
      <c r="E2990" t="str">
        <f>VLOOKUP(A2990,gry!gry,2,FALSE)</f>
        <v>Inis</v>
      </c>
    </row>
    <row r="2991" spans="1:5" x14ac:dyDescent="0.25">
      <c r="A2991">
        <v>107</v>
      </c>
      <c r="B2991">
        <v>798</v>
      </c>
      <c r="C2991" t="s">
        <v>522</v>
      </c>
      <c r="D2991">
        <v>6</v>
      </c>
      <c r="E2991" t="str">
        <f>VLOOKUP(A2991,gry!gry,2,FALSE)</f>
        <v>Star Realms</v>
      </c>
    </row>
    <row r="2992" spans="1:5" x14ac:dyDescent="0.25">
      <c r="A2992">
        <v>6</v>
      </c>
      <c r="B2992">
        <v>799</v>
      </c>
      <c r="C2992" t="s">
        <v>523</v>
      </c>
      <c r="D2992">
        <v>10</v>
      </c>
      <c r="E2992" t="str">
        <f>VLOOKUP(A2992,gry!gry,2,FALSE)</f>
        <v>Azul</v>
      </c>
    </row>
    <row r="2993" spans="1:5" x14ac:dyDescent="0.25">
      <c r="A2993">
        <v>37</v>
      </c>
      <c r="B2993">
        <v>799</v>
      </c>
      <c r="C2993" t="s">
        <v>521</v>
      </c>
      <c r="D2993">
        <v>7</v>
      </c>
      <c r="E2993" t="str">
        <f>VLOOKUP(A2993,gry!gry,2,FALSE)</f>
        <v>La Cucaracha</v>
      </c>
    </row>
    <row r="2994" spans="1:5" x14ac:dyDescent="0.25">
      <c r="A2994">
        <v>49</v>
      </c>
      <c r="B2994">
        <v>799</v>
      </c>
      <c r="C2994" t="s">
        <v>522</v>
      </c>
      <c r="D2994">
        <v>7</v>
      </c>
      <c r="E2994" t="str">
        <f>VLOOKUP(A2994,gry!gry,2,FALSE)</f>
        <v>Gipf</v>
      </c>
    </row>
    <row r="2995" spans="1:5" x14ac:dyDescent="0.25">
      <c r="A2995">
        <v>114</v>
      </c>
      <c r="B2995">
        <v>799</v>
      </c>
      <c r="C2995" t="s">
        <v>523</v>
      </c>
      <c r="D2995">
        <v>8</v>
      </c>
      <c r="E2995" t="str">
        <f>VLOOKUP(A2995,gry!gry,2,FALSE)</f>
        <v>Laguna</v>
      </c>
    </row>
    <row r="2996" spans="1:5" x14ac:dyDescent="0.25">
      <c r="A2996">
        <v>123</v>
      </c>
      <c r="B2996">
        <v>800</v>
      </c>
      <c r="C2996" t="s">
        <v>521</v>
      </c>
      <c r="D2996">
        <v>10</v>
      </c>
      <c r="E2996" t="str">
        <f>VLOOKUP(A2996,gry!gry,2,FALSE)</f>
        <v>Tzaar</v>
      </c>
    </row>
    <row r="2997" spans="1:5" x14ac:dyDescent="0.25">
      <c r="A2997">
        <v>26</v>
      </c>
      <c r="B2997">
        <v>801</v>
      </c>
      <c r="C2997" t="s">
        <v>523</v>
      </c>
      <c r="D2997">
        <v>10</v>
      </c>
      <c r="E2997" t="str">
        <f>VLOOKUP(A2997,gry!gry,2,FALSE)</f>
        <v>Piec klanow</v>
      </c>
    </row>
    <row r="2998" spans="1:5" x14ac:dyDescent="0.25">
      <c r="A2998">
        <v>44</v>
      </c>
      <c r="B2998">
        <v>801</v>
      </c>
      <c r="C2998" t="s">
        <v>523</v>
      </c>
      <c r="D2998">
        <v>6</v>
      </c>
      <c r="E2998" t="str">
        <f>VLOOKUP(A2998,gry!gry,2,FALSE)</f>
        <v>Mombasa</v>
      </c>
    </row>
    <row r="2999" spans="1:5" x14ac:dyDescent="0.25">
      <c r="A2999">
        <v>56</v>
      </c>
      <c r="B2999">
        <v>801</v>
      </c>
      <c r="C2999" t="s">
        <v>522</v>
      </c>
      <c r="D2999">
        <v>9</v>
      </c>
      <c r="E2999" t="str">
        <f>VLOOKUP(A2999,gry!gry,2,FALSE)</f>
        <v>Colt Express</v>
      </c>
    </row>
    <row r="3000" spans="1:5" x14ac:dyDescent="0.25">
      <c r="A3000">
        <v>6</v>
      </c>
      <c r="B3000">
        <v>802</v>
      </c>
      <c r="C3000" t="s">
        <v>522</v>
      </c>
      <c r="D3000">
        <v>9</v>
      </c>
      <c r="E3000" t="str">
        <f>VLOOKUP(A3000,gry!gry,2,FALSE)</f>
        <v>Azul</v>
      </c>
    </row>
    <row r="3001" spans="1:5" x14ac:dyDescent="0.25">
      <c r="A3001">
        <v>49</v>
      </c>
      <c r="B3001">
        <v>802</v>
      </c>
      <c r="C3001" t="s">
        <v>522</v>
      </c>
      <c r="D3001">
        <v>9</v>
      </c>
      <c r="E3001" t="str">
        <f>VLOOKUP(A3001,gry!gry,2,FALSE)</f>
        <v>Gipf</v>
      </c>
    </row>
    <row r="3002" spans="1:5" x14ac:dyDescent="0.25">
      <c r="A3002">
        <v>50</v>
      </c>
      <c r="B3002">
        <v>802</v>
      </c>
      <c r="C3002" t="s">
        <v>522</v>
      </c>
      <c r="D3002">
        <v>6</v>
      </c>
      <c r="E3002" t="str">
        <f>VLOOKUP(A3002,gry!gry,2,FALSE)</f>
        <v>Yinsh</v>
      </c>
    </row>
    <row r="3003" spans="1:5" x14ac:dyDescent="0.25">
      <c r="A3003">
        <v>51</v>
      </c>
      <c r="B3003">
        <v>802</v>
      </c>
      <c r="C3003" t="s">
        <v>521</v>
      </c>
      <c r="D3003">
        <v>8</v>
      </c>
      <c r="E3003" t="str">
        <f>VLOOKUP(A3003,gry!gry,2,FALSE)</f>
        <v>Torres</v>
      </c>
    </row>
    <row r="3004" spans="1:5" x14ac:dyDescent="0.25">
      <c r="A3004">
        <v>104</v>
      </c>
      <c r="B3004">
        <v>802</v>
      </c>
      <c r="C3004" t="s">
        <v>522</v>
      </c>
      <c r="D3004">
        <v>6</v>
      </c>
      <c r="E3004" t="str">
        <f>VLOOKUP(A3004,gry!gry,2,FALSE)</f>
        <v>Bitwa Morska</v>
      </c>
    </row>
    <row r="3005" spans="1:5" x14ac:dyDescent="0.25">
      <c r="A3005">
        <v>129</v>
      </c>
      <c r="B3005">
        <v>802</v>
      </c>
      <c r="C3005" t="s">
        <v>523</v>
      </c>
      <c r="D3005">
        <v>8</v>
      </c>
      <c r="E3005" t="str">
        <f>VLOOKUP(A3005,gry!gry,2,FALSE)</f>
        <v>Podwodne miasta</v>
      </c>
    </row>
    <row r="3006" spans="1:5" x14ac:dyDescent="0.25">
      <c r="A3006">
        <v>18</v>
      </c>
      <c r="B3006">
        <v>803</v>
      </c>
      <c r="C3006" t="s">
        <v>521</v>
      </c>
      <c r="D3006">
        <v>7</v>
      </c>
      <c r="E3006" t="str">
        <f>VLOOKUP(A3006,gry!gry,2,FALSE)</f>
        <v>Viticulture</v>
      </c>
    </row>
    <row r="3007" spans="1:5" x14ac:dyDescent="0.25">
      <c r="A3007">
        <v>27</v>
      </c>
      <c r="B3007">
        <v>803</v>
      </c>
      <c r="C3007" t="s">
        <v>522</v>
      </c>
      <c r="D3007">
        <v>10</v>
      </c>
      <c r="E3007" t="str">
        <f>VLOOKUP(A3007,gry!gry,2,FALSE)</f>
        <v>Keyflower</v>
      </c>
    </row>
    <row r="3008" spans="1:5" x14ac:dyDescent="0.25">
      <c r="A3008">
        <v>50</v>
      </c>
      <c r="B3008">
        <v>804</v>
      </c>
      <c r="C3008" t="s">
        <v>523</v>
      </c>
      <c r="D3008">
        <v>9</v>
      </c>
      <c r="E3008" t="str">
        <f>VLOOKUP(A3008,gry!gry,2,FALSE)</f>
        <v>Yinsh</v>
      </c>
    </row>
    <row r="3009" spans="1:5" x14ac:dyDescent="0.25">
      <c r="A3009">
        <v>100</v>
      </c>
      <c r="B3009">
        <v>804</v>
      </c>
      <c r="C3009" t="s">
        <v>521</v>
      </c>
      <c r="D3009">
        <v>9</v>
      </c>
      <c r="E3009" t="str">
        <f>VLOOKUP(A3009,gry!gry,2,FALSE)</f>
        <v>Avalone</v>
      </c>
    </row>
    <row r="3010" spans="1:5" x14ac:dyDescent="0.25">
      <c r="A3010">
        <v>110</v>
      </c>
      <c r="B3010">
        <v>804</v>
      </c>
      <c r="C3010" t="s">
        <v>521</v>
      </c>
      <c r="D3010">
        <v>9</v>
      </c>
      <c r="E3010" t="str">
        <f>VLOOKUP(A3010,gry!gry,2,FALSE)</f>
        <v>Pedzace zolwie</v>
      </c>
    </row>
    <row r="3011" spans="1:5" x14ac:dyDescent="0.25">
      <c r="A3011">
        <v>16</v>
      </c>
      <c r="B3011">
        <v>805</v>
      </c>
      <c r="C3011" t="s">
        <v>521</v>
      </c>
      <c r="D3011">
        <v>6</v>
      </c>
      <c r="E3011" t="str">
        <f>VLOOKUP(A3011,gry!gry,2,FALSE)</f>
        <v>Uczta Odyna</v>
      </c>
    </row>
    <row r="3012" spans="1:5" x14ac:dyDescent="0.25">
      <c r="A3012">
        <v>29</v>
      </c>
      <c r="B3012">
        <v>805</v>
      </c>
      <c r="C3012" t="s">
        <v>521</v>
      </c>
      <c r="D3012">
        <v>6</v>
      </c>
      <c r="E3012" t="str">
        <f>VLOOKUP(A3012,gry!gry,2,FALSE)</f>
        <v>Cyklady</v>
      </c>
    </row>
    <row r="3013" spans="1:5" x14ac:dyDescent="0.25">
      <c r="A3013">
        <v>34</v>
      </c>
      <c r="B3013">
        <v>805</v>
      </c>
      <c r="C3013" t="s">
        <v>521</v>
      </c>
      <c r="D3013">
        <v>7</v>
      </c>
      <c r="E3013" t="str">
        <f>VLOOKUP(A3013,gry!gry,2,FALSE)</f>
        <v>Reef</v>
      </c>
    </row>
    <row r="3014" spans="1:5" x14ac:dyDescent="0.25">
      <c r="A3014">
        <v>72</v>
      </c>
      <c r="B3014">
        <v>805</v>
      </c>
      <c r="C3014" t="s">
        <v>521</v>
      </c>
      <c r="D3014">
        <v>8</v>
      </c>
      <c r="E3014" t="str">
        <f>VLOOKUP(A3014,gry!gry,2,FALSE)</f>
        <v>Bukiet</v>
      </c>
    </row>
    <row r="3015" spans="1:5" x14ac:dyDescent="0.25">
      <c r="A3015">
        <v>80</v>
      </c>
      <c r="B3015">
        <v>805</v>
      </c>
      <c r="C3015" t="s">
        <v>521</v>
      </c>
      <c r="D3015">
        <v>8</v>
      </c>
      <c r="E3015" t="str">
        <f>VLOOKUP(A3015,gry!gry,2,FALSE)</f>
        <v>Bolidy</v>
      </c>
    </row>
    <row r="3016" spans="1:5" x14ac:dyDescent="0.25">
      <c r="A3016">
        <v>121</v>
      </c>
      <c r="B3016">
        <v>805</v>
      </c>
      <c r="C3016" t="s">
        <v>521</v>
      </c>
      <c r="D3016">
        <v>6</v>
      </c>
      <c r="E3016" t="str">
        <f>VLOOKUP(A3016,gry!gry,2,FALSE)</f>
        <v>Mandala</v>
      </c>
    </row>
    <row r="3017" spans="1:5" x14ac:dyDescent="0.25">
      <c r="A3017">
        <v>26</v>
      </c>
      <c r="B3017">
        <v>806</v>
      </c>
      <c r="C3017" t="s">
        <v>521</v>
      </c>
      <c r="D3017">
        <v>7</v>
      </c>
      <c r="E3017" t="str">
        <f>VLOOKUP(A3017,gry!gry,2,FALSE)</f>
        <v>Piec klanow</v>
      </c>
    </row>
    <row r="3018" spans="1:5" x14ac:dyDescent="0.25">
      <c r="A3018">
        <v>41</v>
      </c>
      <c r="B3018">
        <v>806</v>
      </c>
      <c r="C3018" t="s">
        <v>521</v>
      </c>
      <c r="D3018">
        <v>6</v>
      </c>
      <c r="E3018" t="str">
        <f>VLOOKUP(A3018,gry!gry,2,FALSE)</f>
        <v>Sagrada</v>
      </c>
    </row>
    <row r="3019" spans="1:5" x14ac:dyDescent="0.25">
      <c r="A3019">
        <v>70</v>
      </c>
      <c r="B3019">
        <v>806</v>
      </c>
      <c r="C3019" t="s">
        <v>521</v>
      </c>
      <c r="D3019">
        <v>8</v>
      </c>
      <c r="E3019" t="str">
        <f>VLOOKUP(A3019,gry!gry,2,FALSE)</f>
        <v>Alchemicy</v>
      </c>
    </row>
    <row r="3020" spans="1:5" x14ac:dyDescent="0.25">
      <c r="A3020">
        <v>27</v>
      </c>
      <c r="B3020">
        <v>807</v>
      </c>
      <c r="C3020" t="s">
        <v>523</v>
      </c>
      <c r="D3020">
        <v>8</v>
      </c>
      <c r="E3020" t="str">
        <f>VLOOKUP(A3020,gry!gry,2,FALSE)</f>
        <v>Keyflower</v>
      </c>
    </row>
    <row r="3021" spans="1:5" x14ac:dyDescent="0.25">
      <c r="A3021">
        <v>23</v>
      </c>
      <c r="B3021">
        <v>808</v>
      </c>
      <c r="C3021" t="s">
        <v>523</v>
      </c>
      <c r="D3021">
        <v>10</v>
      </c>
      <c r="E3021" t="str">
        <f>VLOOKUP(A3021,gry!gry,2,FALSE)</f>
        <v>Everdell</v>
      </c>
    </row>
    <row r="3022" spans="1:5" x14ac:dyDescent="0.25">
      <c r="A3022">
        <v>110</v>
      </c>
      <c r="B3022">
        <v>808</v>
      </c>
      <c r="C3022" t="s">
        <v>523</v>
      </c>
      <c r="D3022">
        <v>9</v>
      </c>
      <c r="E3022" t="str">
        <f>VLOOKUP(A3022,gry!gry,2,FALSE)</f>
        <v>Pedzace zolwie</v>
      </c>
    </row>
    <row r="3023" spans="1:5" x14ac:dyDescent="0.25">
      <c r="A3023">
        <v>129</v>
      </c>
      <c r="B3023">
        <v>808</v>
      </c>
      <c r="C3023" t="s">
        <v>523</v>
      </c>
      <c r="D3023">
        <v>7</v>
      </c>
      <c r="E3023" t="str">
        <f>VLOOKUP(A3023,gry!gry,2,FALSE)</f>
        <v>Podwodne miasta</v>
      </c>
    </row>
    <row r="3024" spans="1:5" x14ac:dyDescent="0.25">
      <c r="A3024">
        <v>55</v>
      </c>
      <c r="B3024">
        <v>809</v>
      </c>
      <c r="C3024" t="s">
        <v>523</v>
      </c>
      <c r="D3024">
        <v>7</v>
      </c>
      <c r="E3024" t="str">
        <f>VLOOKUP(A3024,gry!gry,2,FALSE)</f>
        <v>Spindirella</v>
      </c>
    </row>
    <row r="3025" spans="1:5" x14ac:dyDescent="0.25">
      <c r="A3025">
        <v>111</v>
      </c>
      <c r="B3025">
        <v>810</v>
      </c>
      <c r="C3025" t="s">
        <v>523</v>
      </c>
      <c r="D3025">
        <v>6</v>
      </c>
      <c r="E3025" t="str">
        <f>VLOOKUP(A3025,gry!gry,2,FALSE)</f>
        <v>Jenga</v>
      </c>
    </row>
    <row r="3026" spans="1:5" x14ac:dyDescent="0.25">
      <c r="A3026">
        <v>95</v>
      </c>
      <c r="B3026">
        <v>811</v>
      </c>
      <c r="C3026" t="s">
        <v>523</v>
      </c>
      <c r="D3026">
        <v>8</v>
      </c>
      <c r="E3026" t="str">
        <f>VLOOKUP(A3026,gry!gry,2,FALSE)</f>
        <v>Chatka z piernika</v>
      </c>
    </row>
    <row r="3027" spans="1:5" x14ac:dyDescent="0.25">
      <c r="A3027">
        <v>96</v>
      </c>
      <c r="B3027">
        <v>811</v>
      </c>
      <c r="C3027" t="s">
        <v>523</v>
      </c>
      <c r="D3027">
        <v>9</v>
      </c>
      <c r="E3027" t="str">
        <f>VLOOKUP(A3027,gry!gry,2,FALSE)</f>
        <v>Zooloretto</v>
      </c>
    </row>
    <row r="3028" spans="1:5" x14ac:dyDescent="0.25">
      <c r="A3028">
        <v>126</v>
      </c>
      <c r="B3028">
        <v>811</v>
      </c>
      <c r="C3028" t="s">
        <v>522</v>
      </c>
      <c r="D3028">
        <v>10</v>
      </c>
      <c r="E3028" t="str">
        <f>VLOOKUP(A3028,gry!gry,2,FALSE)</f>
        <v>Concordia</v>
      </c>
    </row>
    <row r="3029" spans="1:5" x14ac:dyDescent="0.25">
      <c r="A3029">
        <v>130</v>
      </c>
      <c r="B3029">
        <v>811</v>
      </c>
      <c r="C3029" t="s">
        <v>522</v>
      </c>
      <c r="D3029">
        <v>6</v>
      </c>
      <c r="E3029" t="str">
        <f>VLOOKUP(A3029,gry!gry,2,FALSE)</f>
        <v>Mamy szpiega</v>
      </c>
    </row>
    <row r="3030" spans="1:5" x14ac:dyDescent="0.25">
      <c r="A3030">
        <v>41</v>
      </c>
      <c r="B3030">
        <v>812</v>
      </c>
      <c r="C3030" t="s">
        <v>522</v>
      </c>
      <c r="D3030">
        <v>6</v>
      </c>
      <c r="E3030" t="str">
        <f>VLOOKUP(A3030,gry!gry,2,FALSE)</f>
        <v>Sagrada</v>
      </c>
    </row>
    <row r="3031" spans="1:5" x14ac:dyDescent="0.25">
      <c r="A3031">
        <v>87</v>
      </c>
      <c r="B3031">
        <v>812</v>
      </c>
      <c r="C3031" t="s">
        <v>522</v>
      </c>
      <c r="D3031">
        <v>7</v>
      </c>
      <c r="E3031" t="str">
        <f>VLOOKUP(A3031,gry!gry,2,FALSE)</f>
        <v>Kingdomino</v>
      </c>
    </row>
    <row r="3032" spans="1:5" x14ac:dyDescent="0.25">
      <c r="A3032">
        <v>101</v>
      </c>
      <c r="B3032">
        <v>812</v>
      </c>
      <c r="C3032" t="s">
        <v>521</v>
      </c>
      <c r="D3032">
        <v>10</v>
      </c>
      <c r="E3032" t="str">
        <f>VLOOKUP(A3032,gry!gry,2,FALSE)</f>
        <v>Inis</v>
      </c>
    </row>
    <row r="3033" spans="1:5" x14ac:dyDescent="0.25">
      <c r="A3033">
        <v>5</v>
      </c>
      <c r="B3033">
        <v>813</v>
      </c>
      <c r="C3033" t="s">
        <v>522</v>
      </c>
      <c r="D3033">
        <v>6</v>
      </c>
      <c r="E3033" t="str">
        <f>VLOOKUP(A3033,gry!gry,2,FALSE)</f>
        <v>Dobble</v>
      </c>
    </row>
    <row r="3034" spans="1:5" x14ac:dyDescent="0.25">
      <c r="A3034">
        <v>6</v>
      </c>
      <c r="B3034">
        <v>813</v>
      </c>
      <c r="C3034" t="s">
        <v>523</v>
      </c>
      <c r="D3034">
        <v>6</v>
      </c>
      <c r="E3034" t="str">
        <f>VLOOKUP(A3034,gry!gry,2,FALSE)</f>
        <v>Azul</v>
      </c>
    </row>
    <row r="3035" spans="1:5" x14ac:dyDescent="0.25">
      <c r="A3035">
        <v>64</v>
      </c>
      <c r="B3035">
        <v>813</v>
      </c>
      <c r="C3035" t="s">
        <v>521</v>
      </c>
      <c r="D3035">
        <v>8</v>
      </c>
      <c r="E3035" t="str">
        <f>VLOOKUP(A3035,gry!gry,2,FALSE)</f>
        <v>Ubongo</v>
      </c>
    </row>
    <row r="3036" spans="1:5" x14ac:dyDescent="0.25">
      <c r="A3036">
        <v>108</v>
      </c>
      <c r="B3036">
        <v>813</v>
      </c>
      <c r="C3036" t="s">
        <v>522</v>
      </c>
      <c r="D3036">
        <v>7</v>
      </c>
      <c r="E3036" t="str">
        <f>VLOOKUP(A3036,gry!gry,2,FALSE)</f>
        <v>Swiatowy Konflikt</v>
      </c>
    </row>
    <row r="3037" spans="1:5" x14ac:dyDescent="0.25">
      <c r="A3037">
        <v>127</v>
      </c>
      <c r="B3037">
        <v>813</v>
      </c>
      <c r="C3037" t="s">
        <v>523</v>
      </c>
      <c r="D3037">
        <v>7</v>
      </c>
      <c r="E3037" t="str">
        <f>VLOOKUP(A3037,gry!gry,2,FALSE)</f>
        <v>Root</v>
      </c>
    </row>
    <row r="3038" spans="1:5" x14ac:dyDescent="0.25">
      <c r="A3038">
        <v>15</v>
      </c>
      <c r="B3038">
        <v>814</v>
      </c>
      <c r="C3038" t="s">
        <v>521</v>
      </c>
      <c r="D3038">
        <v>6</v>
      </c>
      <c r="E3038" t="str">
        <f>VLOOKUP(A3038,gry!gry,2,FALSE)</f>
        <v>Szarlatani z Pasikorowic</v>
      </c>
    </row>
    <row r="3039" spans="1:5" x14ac:dyDescent="0.25">
      <c r="A3039">
        <v>59</v>
      </c>
      <c r="B3039">
        <v>814</v>
      </c>
      <c r="C3039" t="s">
        <v>523</v>
      </c>
      <c r="D3039">
        <v>8</v>
      </c>
      <c r="E3039" t="str">
        <f>VLOOKUP(A3039,gry!gry,2,FALSE)</f>
        <v>Zamek smokow</v>
      </c>
    </row>
    <row r="3040" spans="1:5" x14ac:dyDescent="0.25">
      <c r="A3040">
        <v>81</v>
      </c>
      <c r="B3040">
        <v>814</v>
      </c>
      <c r="C3040" t="s">
        <v>523</v>
      </c>
      <c r="D3040">
        <v>6</v>
      </c>
      <c r="E3040" t="str">
        <f>VLOOKUP(A3040,gry!gry,2,FALSE)</f>
        <v>Catan</v>
      </c>
    </row>
    <row r="3041" spans="1:5" x14ac:dyDescent="0.25">
      <c r="A3041">
        <v>116</v>
      </c>
      <c r="B3041">
        <v>814</v>
      </c>
      <c r="C3041" t="s">
        <v>522</v>
      </c>
      <c r="D3041">
        <v>8</v>
      </c>
      <c r="E3041" t="str">
        <f>VLOOKUP(A3041,gry!gry,2,FALSE)</f>
        <v>Manewry morskie</v>
      </c>
    </row>
    <row r="3042" spans="1:5" x14ac:dyDescent="0.25">
      <c r="A3042">
        <v>32</v>
      </c>
      <c r="B3042">
        <v>815</v>
      </c>
      <c r="C3042" t="s">
        <v>522</v>
      </c>
      <c r="D3042">
        <v>8</v>
      </c>
      <c r="E3042" t="str">
        <f>VLOOKUP(A3042,gry!gry,2,FALSE)</f>
        <v>Tajemnice labiryntu</v>
      </c>
    </row>
    <row r="3043" spans="1:5" x14ac:dyDescent="0.25">
      <c r="A3043">
        <v>47</v>
      </c>
      <c r="B3043">
        <v>815</v>
      </c>
      <c r="C3043" t="s">
        <v>522</v>
      </c>
      <c r="D3043">
        <v>7</v>
      </c>
      <c r="E3043" t="str">
        <f>VLOOKUP(A3043,gry!gry,2,FALSE)</f>
        <v>Park niedzwiedzi</v>
      </c>
    </row>
    <row r="3044" spans="1:5" x14ac:dyDescent="0.25">
      <c r="A3044">
        <v>53</v>
      </c>
      <c r="B3044">
        <v>815</v>
      </c>
      <c r="C3044" t="s">
        <v>522</v>
      </c>
      <c r="D3044">
        <v>10</v>
      </c>
      <c r="E3044" t="str">
        <f>VLOOKUP(A3044,gry!gry,2,FALSE)</f>
        <v>Wybuchowa mieszanka</v>
      </c>
    </row>
    <row r="3045" spans="1:5" x14ac:dyDescent="0.25">
      <c r="A3045">
        <v>65</v>
      </c>
      <c r="B3045">
        <v>815</v>
      </c>
      <c r="C3045" t="s">
        <v>521</v>
      </c>
      <c r="D3045">
        <v>6</v>
      </c>
      <c r="E3045" t="str">
        <f>VLOOKUP(A3045,gry!gry,2,FALSE)</f>
        <v>Carcassone</v>
      </c>
    </row>
    <row r="3046" spans="1:5" x14ac:dyDescent="0.25">
      <c r="A3046">
        <v>94</v>
      </c>
      <c r="B3046">
        <v>815</v>
      </c>
      <c r="C3046" t="s">
        <v>522</v>
      </c>
      <c r="D3046">
        <v>7</v>
      </c>
      <c r="E3046" t="str">
        <f>VLOOKUP(A3046,gry!gry,2,FALSE)</f>
        <v>Broom Service</v>
      </c>
    </row>
    <row r="3047" spans="1:5" x14ac:dyDescent="0.25">
      <c r="A3047">
        <v>109</v>
      </c>
      <c r="B3047">
        <v>815</v>
      </c>
      <c r="C3047" t="s">
        <v>523</v>
      </c>
      <c r="D3047">
        <v>10</v>
      </c>
      <c r="E3047" t="str">
        <f>VLOOKUP(A3047,gry!gry,2,FALSE)</f>
        <v>Posrod gwiazd</v>
      </c>
    </row>
    <row r="3048" spans="1:5" x14ac:dyDescent="0.25">
      <c r="A3048">
        <v>49</v>
      </c>
      <c r="B3048">
        <v>816</v>
      </c>
      <c r="C3048" t="s">
        <v>521</v>
      </c>
      <c r="D3048">
        <v>10</v>
      </c>
      <c r="E3048" t="str">
        <f>VLOOKUP(A3048,gry!gry,2,FALSE)</f>
        <v>Gipf</v>
      </c>
    </row>
    <row r="3049" spans="1:5" x14ac:dyDescent="0.25">
      <c r="A3049">
        <v>62</v>
      </c>
      <c r="B3049">
        <v>816</v>
      </c>
      <c r="C3049" t="s">
        <v>522</v>
      </c>
      <c r="D3049">
        <v>7</v>
      </c>
      <c r="E3049" t="str">
        <f>VLOOKUP(A3049,gry!gry,2,FALSE)</f>
        <v>Warcaby</v>
      </c>
    </row>
    <row r="3050" spans="1:5" x14ac:dyDescent="0.25">
      <c r="A3050">
        <v>65</v>
      </c>
      <c r="B3050">
        <v>816</v>
      </c>
      <c r="C3050" t="s">
        <v>523</v>
      </c>
      <c r="D3050">
        <v>8</v>
      </c>
      <c r="E3050" t="str">
        <f>VLOOKUP(A3050,gry!gry,2,FALSE)</f>
        <v>Carcassone</v>
      </c>
    </row>
    <row r="3051" spans="1:5" x14ac:dyDescent="0.25">
      <c r="A3051">
        <v>92</v>
      </c>
      <c r="B3051">
        <v>816</v>
      </c>
      <c r="C3051" t="s">
        <v>521</v>
      </c>
      <c r="D3051">
        <v>10</v>
      </c>
      <c r="E3051" t="str">
        <f>VLOOKUP(A3051,gry!gry,2,FALSE)</f>
        <v>Fotosynteza</v>
      </c>
    </row>
    <row r="3052" spans="1:5" x14ac:dyDescent="0.25">
      <c r="A3052">
        <v>127</v>
      </c>
      <c r="B3052">
        <v>816</v>
      </c>
      <c r="C3052" t="s">
        <v>521</v>
      </c>
      <c r="D3052">
        <v>9</v>
      </c>
      <c r="E3052" t="str">
        <f>VLOOKUP(A3052,gry!gry,2,FALSE)</f>
        <v>Root</v>
      </c>
    </row>
    <row r="3053" spans="1:5" x14ac:dyDescent="0.25">
      <c r="A3053">
        <v>46</v>
      </c>
      <c r="B3053">
        <v>817</v>
      </c>
      <c r="C3053" t="s">
        <v>521</v>
      </c>
      <c r="D3053">
        <v>6</v>
      </c>
      <c r="E3053" t="str">
        <f>VLOOKUP(A3053,gry!gry,2,FALSE)</f>
        <v>Ogrodek</v>
      </c>
    </row>
    <row r="3054" spans="1:5" x14ac:dyDescent="0.25">
      <c r="A3054">
        <v>108</v>
      </c>
      <c r="B3054">
        <v>817</v>
      </c>
      <c r="C3054" t="s">
        <v>521</v>
      </c>
      <c r="D3054">
        <v>8</v>
      </c>
      <c r="E3054" t="str">
        <f>VLOOKUP(A3054,gry!gry,2,FALSE)</f>
        <v>Swiatowy Konflikt</v>
      </c>
    </row>
    <row r="3055" spans="1:5" x14ac:dyDescent="0.25">
      <c r="A3055">
        <v>127</v>
      </c>
      <c r="B3055">
        <v>817</v>
      </c>
      <c r="C3055" t="s">
        <v>521</v>
      </c>
      <c r="D3055">
        <v>8</v>
      </c>
      <c r="E3055" t="str">
        <f>VLOOKUP(A3055,gry!gry,2,FALSE)</f>
        <v>Root</v>
      </c>
    </row>
    <row r="3056" spans="1:5" x14ac:dyDescent="0.25">
      <c r="A3056">
        <v>22</v>
      </c>
      <c r="B3056">
        <v>818</v>
      </c>
      <c r="C3056" t="s">
        <v>521</v>
      </c>
      <c r="D3056">
        <v>8</v>
      </c>
      <c r="E3056" t="str">
        <f>VLOOKUP(A3056,gry!gry,2,FALSE)</f>
        <v>Blood Rage</v>
      </c>
    </row>
    <row r="3057" spans="1:5" x14ac:dyDescent="0.25">
      <c r="A3057">
        <v>65</v>
      </c>
      <c r="B3057">
        <v>818</v>
      </c>
      <c r="C3057" t="s">
        <v>521</v>
      </c>
      <c r="D3057">
        <v>6</v>
      </c>
      <c r="E3057" t="str">
        <f>VLOOKUP(A3057,gry!gry,2,FALSE)</f>
        <v>Carcassone</v>
      </c>
    </row>
    <row r="3058" spans="1:5" x14ac:dyDescent="0.25">
      <c r="A3058">
        <v>78</v>
      </c>
      <c r="B3058">
        <v>818</v>
      </c>
      <c r="C3058" t="s">
        <v>521</v>
      </c>
      <c r="D3058">
        <v>10</v>
      </c>
      <c r="E3058" t="str">
        <f>VLOOKUP(A3058,gry!gry,2,FALSE)</f>
        <v>4 pory roku</v>
      </c>
    </row>
    <row r="3059" spans="1:5" x14ac:dyDescent="0.25">
      <c r="A3059">
        <v>108</v>
      </c>
      <c r="B3059">
        <v>818</v>
      </c>
      <c r="C3059" t="s">
        <v>521</v>
      </c>
      <c r="D3059">
        <v>6</v>
      </c>
      <c r="E3059" t="str">
        <f>VLOOKUP(A3059,gry!gry,2,FALSE)</f>
        <v>Swiatowy Konflikt</v>
      </c>
    </row>
    <row r="3060" spans="1:5" x14ac:dyDescent="0.25">
      <c r="A3060">
        <v>23</v>
      </c>
      <c r="B3060">
        <v>819</v>
      </c>
      <c r="C3060" t="s">
        <v>521</v>
      </c>
      <c r="D3060">
        <v>7</v>
      </c>
      <c r="E3060" t="str">
        <f>VLOOKUP(A3060,gry!gry,2,FALSE)</f>
        <v>Everdell</v>
      </c>
    </row>
    <row r="3061" spans="1:5" x14ac:dyDescent="0.25">
      <c r="A3061">
        <v>27</v>
      </c>
      <c r="B3061">
        <v>819</v>
      </c>
      <c r="C3061" t="s">
        <v>521</v>
      </c>
      <c r="D3061">
        <v>8</v>
      </c>
      <c r="E3061" t="str">
        <f>VLOOKUP(A3061,gry!gry,2,FALSE)</f>
        <v>Keyflower</v>
      </c>
    </row>
    <row r="3062" spans="1:5" x14ac:dyDescent="0.25">
      <c r="A3062">
        <v>43</v>
      </c>
      <c r="B3062">
        <v>819</v>
      </c>
      <c r="C3062" t="s">
        <v>523</v>
      </c>
      <c r="D3062">
        <v>7</v>
      </c>
      <c r="E3062" t="str">
        <f>VLOOKUP(A3062,gry!gry,2,FALSE)</f>
        <v>Simurgh</v>
      </c>
    </row>
    <row r="3063" spans="1:5" x14ac:dyDescent="0.25">
      <c r="A3063">
        <v>80</v>
      </c>
      <c r="B3063">
        <v>819</v>
      </c>
      <c r="C3063" t="s">
        <v>523</v>
      </c>
      <c r="D3063">
        <v>8</v>
      </c>
      <c r="E3063" t="str">
        <f>VLOOKUP(A3063,gry!gry,2,FALSE)</f>
        <v>Bolidy</v>
      </c>
    </row>
    <row r="3064" spans="1:5" x14ac:dyDescent="0.25">
      <c r="A3064">
        <v>83</v>
      </c>
      <c r="B3064">
        <v>819</v>
      </c>
      <c r="C3064" t="s">
        <v>523</v>
      </c>
      <c r="D3064">
        <v>9</v>
      </c>
      <c r="E3064" t="str">
        <f>VLOOKUP(A3064,gry!gry,2,FALSE)</f>
        <v>Century Korzenny Szlak</v>
      </c>
    </row>
    <row r="3065" spans="1:5" x14ac:dyDescent="0.25">
      <c r="A3065">
        <v>105</v>
      </c>
      <c r="B3065">
        <v>819</v>
      </c>
      <c r="C3065" t="s">
        <v>523</v>
      </c>
      <c r="D3065">
        <v>8</v>
      </c>
      <c r="E3065" t="str">
        <f>VLOOKUP(A3065,gry!gry,2,FALSE)</f>
        <v>Fortuna</v>
      </c>
    </row>
    <row r="3066" spans="1:5" x14ac:dyDescent="0.25">
      <c r="A3066">
        <v>115</v>
      </c>
      <c r="B3066">
        <v>819</v>
      </c>
      <c r="C3066" t="s">
        <v>523</v>
      </c>
      <c r="D3066">
        <v>7</v>
      </c>
      <c r="E3066" t="str">
        <f>VLOOKUP(A3066,gry!gry,2,FALSE)</f>
        <v>Geniusz</v>
      </c>
    </row>
    <row r="3067" spans="1:5" x14ac:dyDescent="0.25">
      <c r="A3067">
        <v>12</v>
      </c>
      <c r="B3067">
        <v>820</v>
      </c>
      <c r="C3067" t="s">
        <v>523</v>
      </c>
      <c r="D3067">
        <v>9</v>
      </c>
      <c r="E3067" t="str">
        <f>VLOOKUP(A3067,gry!gry,2,FALSE)</f>
        <v>Great Western Trail</v>
      </c>
    </row>
    <row r="3068" spans="1:5" x14ac:dyDescent="0.25">
      <c r="A3068">
        <v>19</v>
      </c>
      <c r="B3068">
        <v>820</v>
      </c>
      <c r="C3068" t="s">
        <v>523</v>
      </c>
      <c r="D3068">
        <v>8</v>
      </c>
      <c r="E3068" t="str">
        <f>VLOOKUP(A3068,gry!gry,2,FALSE)</f>
        <v>Kawerna</v>
      </c>
    </row>
    <row r="3069" spans="1:5" x14ac:dyDescent="0.25">
      <c r="A3069">
        <v>37</v>
      </c>
      <c r="B3069">
        <v>820</v>
      </c>
      <c r="C3069" t="s">
        <v>523</v>
      </c>
      <c r="D3069">
        <v>6</v>
      </c>
      <c r="E3069" t="str">
        <f>VLOOKUP(A3069,gry!gry,2,FALSE)</f>
        <v>La Cucaracha</v>
      </c>
    </row>
    <row r="3070" spans="1:5" x14ac:dyDescent="0.25">
      <c r="A3070">
        <v>57</v>
      </c>
      <c r="B3070">
        <v>821</v>
      </c>
      <c r="C3070" t="s">
        <v>522</v>
      </c>
      <c r="D3070">
        <v>7</v>
      </c>
      <c r="E3070" t="str">
        <f>VLOOKUP(A3070,gry!gry,2,FALSE)</f>
        <v>Tash Kalar</v>
      </c>
    </row>
    <row r="3071" spans="1:5" x14ac:dyDescent="0.25">
      <c r="A3071">
        <v>80</v>
      </c>
      <c r="B3071">
        <v>821</v>
      </c>
      <c r="C3071" t="s">
        <v>522</v>
      </c>
      <c r="D3071">
        <v>6</v>
      </c>
      <c r="E3071" t="str">
        <f>VLOOKUP(A3071,gry!gry,2,FALSE)</f>
        <v>Bolidy</v>
      </c>
    </row>
    <row r="3072" spans="1:5" x14ac:dyDescent="0.25">
      <c r="A3072">
        <v>114</v>
      </c>
      <c r="B3072">
        <v>821</v>
      </c>
      <c r="C3072" t="s">
        <v>522</v>
      </c>
      <c r="D3072">
        <v>9</v>
      </c>
      <c r="E3072" t="str">
        <f>VLOOKUP(A3072,gry!gry,2,FALSE)</f>
        <v>Laguna</v>
      </c>
    </row>
    <row r="3073" spans="1:5" x14ac:dyDescent="0.25">
      <c r="A3073">
        <v>124</v>
      </c>
      <c r="B3073">
        <v>821</v>
      </c>
      <c r="C3073" t="s">
        <v>522</v>
      </c>
      <c r="D3073">
        <v>9</v>
      </c>
      <c r="E3073" t="str">
        <f>VLOOKUP(A3073,gry!gry,2,FALSE)</f>
        <v>Blokus</v>
      </c>
    </row>
    <row r="3074" spans="1:5" x14ac:dyDescent="0.25">
      <c r="A3074">
        <v>131</v>
      </c>
      <c r="B3074">
        <v>821</v>
      </c>
      <c r="C3074" t="s">
        <v>521</v>
      </c>
      <c r="D3074">
        <v>9</v>
      </c>
      <c r="E3074" t="str">
        <f>VLOOKUP(A3074,gry!gry,2,FALSE)</f>
        <v>Koncept</v>
      </c>
    </row>
    <row r="3075" spans="1:5" x14ac:dyDescent="0.25">
      <c r="A3075">
        <v>44</v>
      </c>
      <c r="B3075">
        <v>822</v>
      </c>
      <c r="C3075" t="s">
        <v>522</v>
      </c>
      <c r="D3075">
        <v>8</v>
      </c>
      <c r="E3075" t="str">
        <f>VLOOKUP(A3075,gry!gry,2,FALSE)</f>
        <v>Mombasa</v>
      </c>
    </row>
    <row r="3076" spans="1:5" x14ac:dyDescent="0.25">
      <c r="A3076">
        <v>61</v>
      </c>
      <c r="B3076">
        <v>822</v>
      </c>
      <c r="C3076" t="s">
        <v>523</v>
      </c>
      <c r="D3076">
        <v>6</v>
      </c>
      <c r="E3076" t="str">
        <f>VLOOKUP(A3076,gry!gry,2,FALSE)</f>
        <v>Szachy</v>
      </c>
    </row>
    <row r="3077" spans="1:5" x14ac:dyDescent="0.25">
      <c r="A3077">
        <v>77</v>
      </c>
      <c r="B3077">
        <v>822</v>
      </c>
      <c r="C3077" t="s">
        <v>521</v>
      </c>
      <c r="D3077">
        <v>7</v>
      </c>
      <c r="E3077" t="str">
        <f>VLOOKUP(A3077,gry!gry,2,FALSE)</f>
        <v>Wyprawa do El Dorado</v>
      </c>
    </row>
    <row r="3078" spans="1:5" x14ac:dyDescent="0.25">
      <c r="A3078">
        <v>123</v>
      </c>
      <c r="B3078">
        <v>822</v>
      </c>
      <c r="C3078" t="s">
        <v>522</v>
      </c>
      <c r="D3078">
        <v>8</v>
      </c>
      <c r="E3078" t="str">
        <f>VLOOKUP(A3078,gry!gry,2,FALSE)</f>
        <v>Tzaar</v>
      </c>
    </row>
    <row r="3079" spans="1:5" x14ac:dyDescent="0.25">
      <c r="A3079">
        <v>21</v>
      </c>
      <c r="B3079">
        <v>823</v>
      </c>
      <c r="C3079" t="s">
        <v>523</v>
      </c>
      <c r="D3079">
        <v>6</v>
      </c>
      <c r="E3079" t="str">
        <f>VLOOKUP(A3079,gry!gry,2,FALSE)</f>
        <v>Nemesis</v>
      </c>
    </row>
    <row r="3080" spans="1:5" x14ac:dyDescent="0.25">
      <c r="A3080">
        <v>33</v>
      </c>
      <c r="B3080">
        <v>823</v>
      </c>
      <c r="C3080" t="s">
        <v>521</v>
      </c>
      <c r="D3080">
        <v>8</v>
      </c>
      <c r="E3080" t="str">
        <f>VLOOKUP(A3080,gry!gry,2,FALSE)</f>
        <v>Kowale losu</v>
      </c>
    </row>
    <row r="3081" spans="1:5" x14ac:dyDescent="0.25">
      <c r="A3081">
        <v>40</v>
      </c>
      <c r="B3081">
        <v>823</v>
      </c>
      <c r="C3081" t="s">
        <v>523</v>
      </c>
      <c r="D3081">
        <v>6</v>
      </c>
      <c r="E3081" t="str">
        <f>VLOOKUP(A3081,gry!gry,2,FALSE)</f>
        <v>Teby</v>
      </c>
    </row>
    <row r="3082" spans="1:5" x14ac:dyDescent="0.25">
      <c r="A3082">
        <v>48</v>
      </c>
      <c r="B3082">
        <v>823</v>
      </c>
      <c r="C3082" t="s">
        <v>523</v>
      </c>
      <c r="D3082">
        <v>8</v>
      </c>
      <c r="E3082" t="str">
        <f>VLOOKUP(A3082,gry!gry,2,FALSE)</f>
        <v>Sztuka wojny</v>
      </c>
    </row>
    <row r="3083" spans="1:5" x14ac:dyDescent="0.25">
      <c r="A3083">
        <v>24</v>
      </c>
      <c r="B3083">
        <v>824</v>
      </c>
      <c r="C3083" t="s">
        <v>522</v>
      </c>
      <c r="D3083">
        <v>6</v>
      </c>
      <c r="E3083" t="str">
        <f>VLOOKUP(A3083,gry!gry,2,FALSE)</f>
        <v>Robinson Crusoe</v>
      </c>
    </row>
    <row r="3084" spans="1:5" x14ac:dyDescent="0.25">
      <c r="A3084">
        <v>36</v>
      </c>
      <c r="B3084">
        <v>824</v>
      </c>
      <c r="C3084" t="s">
        <v>522</v>
      </c>
      <c r="D3084">
        <v>10</v>
      </c>
      <c r="E3084" t="str">
        <f>VLOOKUP(A3084,gry!gry,2,FALSE)</f>
        <v>Szeryf z Nottingham</v>
      </c>
    </row>
    <row r="3085" spans="1:5" x14ac:dyDescent="0.25">
      <c r="A3085">
        <v>50</v>
      </c>
      <c r="B3085">
        <v>824</v>
      </c>
      <c r="C3085" t="s">
        <v>522</v>
      </c>
      <c r="D3085">
        <v>10</v>
      </c>
      <c r="E3085" t="str">
        <f>VLOOKUP(A3085,gry!gry,2,FALSE)</f>
        <v>Yinsh</v>
      </c>
    </row>
    <row r="3086" spans="1:5" x14ac:dyDescent="0.25">
      <c r="A3086">
        <v>111</v>
      </c>
      <c r="B3086">
        <v>824</v>
      </c>
      <c r="C3086" t="s">
        <v>522</v>
      </c>
      <c r="D3086">
        <v>9</v>
      </c>
      <c r="E3086" t="str">
        <f>VLOOKUP(A3086,gry!gry,2,FALSE)</f>
        <v>Jenga</v>
      </c>
    </row>
    <row r="3087" spans="1:5" x14ac:dyDescent="0.25">
      <c r="A3087">
        <v>37</v>
      </c>
      <c r="B3087">
        <v>825</v>
      </c>
      <c r="C3087" t="s">
        <v>521</v>
      </c>
      <c r="D3087">
        <v>8</v>
      </c>
      <c r="E3087" t="str">
        <f>VLOOKUP(A3087,gry!gry,2,FALSE)</f>
        <v>La Cucaracha</v>
      </c>
    </row>
    <row r="3088" spans="1:5" x14ac:dyDescent="0.25">
      <c r="A3088">
        <v>40</v>
      </c>
      <c r="B3088">
        <v>825</v>
      </c>
      <c r="C3088" t="s">
        <v>522</v>
      </c>
      <c r="D3088">
        <v>10</v>
      </c>
      <c r="E3088" t="str">
        <f>VLOOKUP(A3088,gry!gry,2,FALSE)</f>
        <v>Teby</v>
      </c>
    </row>
    <row r="3089" spans="1:5" x14ac:dyDescent="0.25">
      <c r="A3089">
        <v>67</v>
      </c>
      <c r="B3089">
        <v>825</v>
      </c>
      <c r="C3089" t="s">
        <v>523</v>
      </c>
      <c r="D3089">
        <v>8</v>
      </c>
      <c r="E3089" t="str">
        <f>VLOOKUP(A3089,gry!gry,2,FALSE)</f>
        <v>Troyes</v>
      </c>
    </row>
    <row r="3090" spans="1:5" x14ac:dyDescent="0.25">
      <c r="A3090">
        <v>99</v>
      </c>
      <c r="B3090">
        <v>825</v>
      </c>
      <c r="C3090" t="s">
        <v>521</v>
      </c>
      <c r="D3090">
        <v>8</v>
      </c>
      <c r="E3090" t="str">
        <f>VLOOKUP(A3090,gry!gry,2,FALSE)</f>
        <v>Imperium Atakuje</v>
      </c>
    </row>
    <row r="3091" spans="1:5" x14ac:dyDescent="0.25">
      <c r="A3091">
        <v>115</v>
      </c>
      <c r="B3091">
        <v>825</v>
      </c>
      <c r="C3091" t="s">
        <v>522</v>
      </c>
      <c r="D3091">
        <v>7</v>
      </c>
      <c r="E3091" t="str">
        <f>VLOOKUP(A3091,gry!gry,2,FALSE)</f>
        <v>Geniusz</v>
      </c>
    </row>
    <row r="3092" spans="1:5" x14ac:dyDescent="0.25">
      <c r="A3092">
        <v>118</v>
      </c>
      <c r="B3092">
        <v>825</v>
      </c>
      <c r="C3092" t="s">
        <v>523</v>
      </c>
      <c r="D3092">
        <v>7</v>
      </c>
      <c r="E3092" t="str">
        <f>VLOOKUP(A3092,gry!gry,2,FALSE)</f>
        <v>Luxor</v>
      </c>
    </row>
    <row r="3093" spans="1:5" x14ac:dyDescent="0.25">
      <c r="A3093">
        <v>37</v>
      </c>
      <c r="B3093">
        <v>826</v>
      </c>
      <c r="C3093" t="s">
        <v>521</v>
      </c>
      <c r="D3093">
        <v>7</v>
      </c>
      <c r="E3093" t="str">
        <f>VLOOKUP(A3093,gry!gry,2,FALSE)</f>
        <v>La Cucaracha</v>
      </c>
    </row>
    <row r="3094" spans="1:5" x14ac:dyDescent="0.25">
      <c r="A3094">
        <v>74</v>
      </c>
      <c r="B3094">
        <v>826</v>
      </c>
      <c r="C3094" t="s">
        <v>521</v>
      </c>
      <c r="D3094">
        <v>9</v>
      </c>
      <c r="E3094" t="str">
        <f>VLOOKUP(A3094,gry!gry,2,FALSE)</f>
        <v>Jaipur</v>
      </c>
    </row>
    <row r="3095" spans="1:5" x14ac:dyDescent="0.25">
      <c r="A3095">
        <v>77</v>
      </c>
      <c r="B3095">
        <v>826</v>
      </c>
      <c r="C3095" t="s">
        <v>521</v>
      </c>
      <c r="D3095">
        <v>10</v>
      </c>
      <c r="E3095" t="str">
        <f>VLOOKUP(A3095,gry!gry,2,FALSE)</f>
        <v>Wyprawa do El Dorado</v>
      </c>
    </row>
    <row r="3096" spans="1:5" x14ac:dyDescent="0.25">
      <c r="A3096">
        <v>89</v>
      </c>
      <c r="B3096">
        <v>826</v>
      </c>
      <c r="C3096" t="s">
        <v>521</v>
      </c>
      <c r="D3096">
        <v>9</v>
      </c>
      <c r="E3096" t="str">
        <f>VLOOKUP(A3096,gry!gry,2,FALSE)</f>
        <v>Krolestwo krolikow</v>
      </c>
    </row>
    <row r="3097" spans="1:5" x14ac:dyDescent="0.25">
      <c r="A3097">
        <v>7</v>
      </c>
      <c r="B3097">
        <v>827</v>
      </c>
      <c r="C3097" t="s">
        <v>521</v>
      </c>
      <c r="D3097">
        <v>6</v>
      </c>
      <c r="E3097" t="str">
        <f>VLOOKUP(A3097,gry!gry,2,FALSE)</f>
        <v>Na skrzydlach</v>
      </c>
    </row>
    <row r="3098" spans="1:5" x14ac:dyDescent="0.25">
      <c r="A3098">
        <v>18</v>
      </c>
      <c r="B3098">
        <v>827</v>
      </c>
      <c r="C3098" t="s">
        <v>521</v>
      </c>
      <c r="D3098">
        <v>9</v>
      </c>
      <c r="E3098" t="str">
        <f>VLOOKUP(A3098,gry!gry,2,FALSE)</f>
        <v>Viticulture</v>
      </c>
    </row>
    <row r="3099" spans="1:5" x14ac:dyDescent="0.25">
      <c r="A3099">
        <v>21</v>
      </c>
      <c r="B3099">
        <v>827</v>
      </c>
      <c r="C3099" t="s">
        <v>521</v>
      </c>
      <c r="D3099">
        <v>6</v>
      </c>
      <c r="E3099" t="str">
        <f>VLOOKUP(A3099,gry!gry,2,FALSE)</f>
        <v>Nemesis</v>
      </c>
    </row>
    <row r="3100" spans="1:5" x14ac:dyDescent="0.25">
      <c r="A3100">
        <v>61</v>
      </c>
      <c r="B3100">
        <v>827</v>
      </c>
      <c r="C3100" t="s">
        <v>521</v>
      </c>
      <c r="D3100">
        <v>7</v>
      </c>
      <c r="E3100" t="str">
        <f>VLOOKUP(A3100,gry!gry,2,FALSE)</f>
        <v>Szachy</v>
      </c>
    </row>
    <row r="3101" spans="1:5" x14ac:dyDescent="0.25">
      <c r="A3101">
        <v>66</v>
      </c>
      <c r="B3101">
        <v>827</v>
      </c>
      <c r="C3101" t="s">
        <v>521</v>
      </c>
      <c r="D3101">
        <v>6</v>
      </c>
      <c r="E3101" t="str">
        <f>VLOOKUP(A3101,gry!gry,2,FALSE)</f>
        <v>Dominion</v>
      </c>
    </row>
    <row r="3102" spans="1:5" x14ac:dyDescent="0.25">
      <c r="A3102">
        <v>75</v>
      </c>
      <c r="B3102">
        <v>827</v>
      </c>
      <c r="C3102" t="s">
        <v>521</v>
      </c>
      <c r="D3102">
        <v>7</v>
      </c>
      <c r="E3102" t="str">
        <f>VLOOKUP(A3102,gry!gry,2,FALSE)</f>
        <v>Memoir'44</v>
      </c>
    </row>
    <row r="3103" spans="1:5" x14ac:dyDescent="0.25">
      <c r="A3103">
        <v>82</v>
      </c>
      <c r="B3103">
        <v>827</v>
      </c>
      <c r="C3103" t="s">
        <v>521</v>
      </c>
      <c r="D3103">
        <v>7</v>
      </c>
      <c r="E3103" t="str">
        <f>VLOOKUP(A3103,gry!gry,2,FALSE)</f>
        <v>5 sekund</v>
      </c>
    </row>
    <row r="3104" spans="1:5" x14ac:dyDescent="0.25">
      <c r="A3104">
        <v>87</v>
      </c>
      <c r="B3104">
        <v>827</v>
      </c>
      <c r="C3104" t="s">
        <v>523</v>
      </c>
      <c r="D3104">
        <v>8</v>
      </c>
      <c r="E3104" t="str">
        <f>VLOOKUP(A3104,gry!gry,2,FALSE)</f>
        <v>Kingdomino</v>
      </c>
    </row>
    <row r="3105" spans="1:5" x14ac:dyDescent="0.25">
      <c r="A3105">
        <v>90</v>
      </c>
      <c r="B3105">
        <v>827</v>
      </c>
      <c r="C3105" t="s">
        <v>523</v>
      </c>
      <c r="D3105">
        <v>10</v>
      </c>
      <c r="E3105" t="str">
        <f>VLOOKUP(A3105,gry!gry,2,FALSE)</f>
        <v>Takenoko</v>
      </c>
    </row>
    <row r="3106" spans="1:5" x14ac:dyDescent="0.25">
      <c r="A3106">
        <v>41</v>
      </c>
      <c r="B3106">
        <v>828</v>
      </c>
      <c r="C3106" t="s">
        <v>523</v>
      </c>
      <c r="D3106">
        <v>6</v>
      </c>
      <c r="E3106" t="str">
        <f>VLOOKUP(A3106,gry!gry,2,FALSE)</f>
        <v>Sagrada</v>
      </c>
    </row>
    <row r="3107" spans="1:5" x14ac:dyDescent="0.25">
      <c r="A3107">
        <v>6</v>
      </c>
      <c r="B3107">
        <v>829</v>
      </c>
      <c r="C3107" t="s">
        <v>523</v>
      </c>
      <c r="D3107">
        <v>8</v>
      </c>
      <c r="E3107" t="str">
        <f>VLOOKUP(A3107,gry!gry,2,FALSE)</f>
        <v>Azul</v>
      </c>
    </row>
    <row r="3108" spans="1:5" x14ac:dyDescent="0.25">
      <c r="A3108">
        <v>83</v>
      </c>
      <c r="B3108">
        <v>829</v>
      </c>
      <c r="C3108" t="s">
        <v>523</v>
      </c>
      <c r="D3108">
        <v>6</v>
      </c>
      <c r="E3108" t="str">
        <f>VLOOKUP(A3108,gry!gry,2,FALSE)</f>
        <v>Century Korzenny Szlak</v>
      </c>
    </row>
    <row r="3109" spans="1:5" x14ac:dyDescent="0.25">
      <c r="A3109">
        <v>85</v>
      </c>
      <c r="B3109">
        <v>829</v>
      </c>
      <c r="C3109" t="s">
        <v>523</v>
      </c>
      <c r="D3109">
        <v>9</v>
      </c>
      <c r="E3109" t="str">
        <f>VLOOKUP(A3109,gry!gry,2,FALSE)</f>
        <v>Sushi Go</v>
      </c>
    </row>
    <row r="3110" spans="1:5" x14ac:dyDescent="0.25">
      <c r="A3110">
        <v>130</v>
      </c>
      <c r="B3110">
        <v>829</v>
      </c>
      <c r="C3110" t="s">
        <v>523</v>
      </c>
      <c r="D3110">
        <v>6</v>
      </c>
      <c r="E3110" t="str">
        <f>VLOOKUP(A3110,gry!gry,2,FALSE)</f>
        <v>Mamy szpiega</v>
      </c>
    </row>
    <row r="3111" spans="1:5" x14ac:dyDescent="0.25">
      <c r="A3111">
        <v>3</v>
      </c>
      <c r="B3111">
        <v>830</v>
      </c>
      <c r="C3111" t="s">
        <v>523</v>
      </c>
      <c r="D3111">
        <v>8</v>
      </c>
      <c r="E3111" t="str">
        <f>VLOOKUP(A3111,gry!gry,2,FALSE)</f>
        <v>Splendor</v>
      </c>
    </row>
    <row r="3112" spans="1:5" x14ac:dyDescent="0.25">
      <c r="A3112">
        <v>15</v>
      </c>
      <c r="B3112">
        <v>830</v>
      </c>
      <c r="C3112" t="s">
        <v>522</v>
      </c>
      <c r="D3112">
        <v>7</v>
      </c>
      <c r="E3112" t="str">
        <f>VLOOKUP(A3112,gry!gry,2,FALSE)</f>
        <v>Szarlatani z Pasikorowic</v>
      </c>
    </row>
    <row r="3113" spans="1:5" x14ac:dyDescent="0.25">
      <c r="A3113">
        <v>86</v>
      </c>
      <c r="B3113">
        <v>830</v>
      </c>
      <c r="C3113" t="s">
        <v>522</v>
      </c>
      <c r="D3113">
        <v>6</v>
      </c>
      <c r="E3113" t="str">
        <f>VLOOKUP(A3113,gry!gry,2,FALSE)</f>
        <v>Gejsze</v>
      </c>
    </row>
    <row r="3114" spans="1:5" x14ac:dyDescent="0.25">
      <c r="A3114">
        <v>92</v>
      </c>
      <c r="B3114">
        <v>830</v>
      </c>
      <c r="C3114" t="s">
        <v>522</v>
      </c>
      <c r="D3114">
        <v>10</v>
      </c>
      <c r="E3114" t="str">
        <f>VLOOKUP(A3114,gry!gry,2,FALSE)</f>
        <v>Fotosynteza</v>
      </c>
    </row>
    <row r="3115" spans="1:5" x14ac:dyDescent="0.25">
      <c r="A3115">
        <v>108</v>
      </c>
      <c r="B3115">
        <v>830</v>
      </c>
      <c r="C3115" t="s">
        <v>522</v>
      </c>
      <c r="D3115">
        <v>6</v>
      </c>
      <c r="E3115" t="str">
        <f>VLOOKUP(A3115,gry!gry,2,FALSE)</f>
        <v>Swiatowy Konflikt</v>
      </c>
    </row>
    <row r="3116" spans="1:5" x14ac:dyDescent="0.25">
      <c r="A3116">
        <v>124</v>
      </c>
      <c r="B3116">
        <v>830</v>
      </c>
      <c r="C3116" t="s">
        <v>521</v>
      </c>
      <c r="D3116">
        <v>7</v>
      </c>
      <c r="E3116" t="str">
        <f>VLOOKUP(A3116,gry!gry,2,FALSE)</f>
        <v>Blokus</v>
      </c>
    </row>
    <row r="3117" spans="1:5" x14ac:dyDescent="0.25">
      <c r="A3117">
        <v>42</v>
      </c>
      <c r="B3117">
        <v>831</v>
      </c>
      <c r="C3117" t="s">
        <v>522</v>
      </c>
      <c r="D3117">
        <v>8</v>
      </c>
      <c r="E3117" t="str">
        <f>VLOOKUP(A3117,gry!gry,2,FALSE)</f>
        <v>Santorini</v>
      </c>
    </row>
    <row r="3118" spans="1:5" x14ac:dyDescent="0.25">
      <c r="A3118">
        <v>102</v>
      </c>
      <c r="B3118">
        <v>831</v>
      </c>
      <c r="C3118" t="s">
        <v>523</v>
      </c>
      <c r="D3118">
        <v>8</v>
      </c>
      <c r="E3118" t="str">
        <f>VLOOKUP(A3118,gry!gry,2,FALSE)</f>
        <v>Dvonn</v>
      </c>
    </row>
    <row r="3119" spans="1:5" x14ac:dyDescent="0.25">
      <c r="A3119">
        <v>114</v>
      </c>
      <c r="B3119">
        <v>831</v>
      </c>
      <c r="C3119" t="s">
        <v>521</v>
      </c>
      <c r="D3119">
        <v>10</v>
      </c>
      <c r="E3119" t="str">
        <f>VLOOKUP(A3119,gry!gry,2,FALSE)</f>
        <v>Laguna</v>
      </c>
    </row>
    <row r="3120" spans="1:5" x14ac:dyDescent="0.25">
      <c r="A3120">
        <v>115</v>
      </c>
      <c r="B3120">
        <v>831</v>
      </c>
      <c r="C3120" t="s">
        <v>522</v>
      </c>
      <c r="D3120">
        <v>6</v>
      </c>
      <c r="E3120" t="str">
        <f>VLOOKUP(A3120,gry!gry,2,FALSE)</f>
        <v>Geniusz</v>
      </c>
    </row>
    <row r="3121" spans="1:5" x14ac:dyDescent="0.25">
      <c r="A3121">
        <v>121</v>
      </c>
      <c r="B3121">
        <v>831</v>
      </c>
      <c r="C3121" t="s">
        <v>523</v>
      </c>
      <c r="D3121">
        <v>7</v>
      </c>
      <c r="E3121" t="str">
        <f>VLOOKUP(A3121,gry!gry,2,FALSE)</f>
        <v>Mandala</v>
      </c>
    </row>
    <row r="3122" spans="1:5" x14ac:dyDescent="0.25">
      <c r="A3122">
        <v>35</v>
      </c>
      <c r="B3122">
        <v>832</v>
      </c>
      <c r="C3122" t="s">
        <v>521</v>
      </c>
      <c r="D3122">
        <v>8</v>
      </c>
      <c r="E3122" t="str">
        <f>VLOOKUP(A3122,gry!gry,2,FALSE)</f>
        <v>Manhatan</v>
      </c>
    </row>
    <row r="3123" spans="1:5" x14ac:dyDescent="0.25">
      <c r="A3123">
        <v>97</v>
      </c>
      <c r="B3123">
        <v>832</v>
      </c>
      <c r="C3123" t="s">
        <v>523</v>
      </c>
      <c r="D3123">
        <v>8</v>
      </c>
      <c r="E3123" t="str">
        <f>VLOOKUP(A3123,gry!gry,2,FALSE)</f>
        <v>Via Nebula</v>
      </c>
    </row>
    <row r="3124" spans="1:5" x14ac:dyDescent="0.25">
      <c r="A3124">
        <v>104</v>
      </c>
      <c r="B3124">
        <v>832</v>
      </c>
      <c r="C3124" t="s">
        <v>523</v>
      </c>
      <c r="D3124">
        <v>10</v>
      </c>
      <c r="E3124" t="str">
        <f>VLOOKUP(A3124,gry!gry,2,FALSE)</f>
        <v>Bitwa Morska</v>
      </c>
    </row>
    <row r="3125" spans="1:5" x14ac:dyDescent="0.25">
      <c r="A3125">
        <v>128</v>
      </c>
      <c r="B3125">
        <v>832</v>
      </c>
      <c r="C3125" t="s">
        <v>522</v>
      </c>
      <c r="D3125">
        <v>6</v>
      </c>
      <c r="E3125" t="str">
        <f>VLOOKUP(A3125,gry!gry,2,FALSE)</f>
        <v>Tzolkin</v>
      </c>
    </row>
    <row r="3126" spans="1:5" x14ac:dyDescent="0.25">
      <c r="A3126">
        <v>18</v>
      </c>
      <c r="B3126">
        <v>833</v>
      </c>
      <c r="C3126" t="s">
        <v>522</v>
      </c>
      <c r="D3126">
        <v>10</v>
      </c>
      <c r="E3126" t="str">
        <f>VLOOKUP(A3126,gry!gry,2,FALSE)</f>
        <v>Viticulture</v>
      </c>
    </row>
    <row r="3127" spans="1:5" x14ac:dyDescent="0.25">
      <c r="A3127">
        <v>23</v>
      </c>
      <c r="B3127">
        <v>833</v>
      </c>
      <c r="C3127" t="s">
        <v>522</v>
      </c>
      <c r="D3127">
        <v>6</v>
      </c>
      <c r="E3127" t="str">
        <f>VLOOKUP(A3127,gry!gry,2,FALSE)</f>
        <v>Everdell</v>
      </c>
    </row>
    <row r="3128" spans="1:5" x14ac:dyDescent="0.25">
      <c r="A3128">
        <v>41</v>
      </c>
      <c r="B3128">
        <v>833</v>
      </c>
      <c r="C3128" t="s">
        <v>522</v>
      </c>
      <c r="D3128">
        <v>7</v>
      </c>
      <c r="E3128" t="str">
        <f>VLOOKUP(A3128,gry!gry,2,FALSE)</f>
        <v>Sagrada</v>
      </c>
    </row>
    <row r="3129" spans="1:5" x14ac:dyDescent="0.25">
      <c r="A3129">
        <v>46</v>
      </c>
      <c r="B3129">
        <v>833</v>
      </c>
      <c r="C3129" t="s">
        <v>521</v>
      </c>
      <c r="D3129">
        <v>9</v>
      </c>
      <c r="E3129" t="str">
        <f>VLOOKUP(A3129,gry!gry,2,FALSE)</f>
        <v>Ogrodek</v>
      </c>
    </row>
    <row r="3130" spans="1:5" x14ac:dyDescent="0.25">
      <c r="A3130">
        <v>80</v>
      </c>
      <c r="B3130">
        <v>833</v>
      </c>
      <c r="C3130" t="s">
        <v>522</v>
      </c>
      <c r="D3130">
        <v>7</v>
      </c>
      <c r="E3130" t="str">
        <f>VLOOKUP(A3130,gry!gry,2,FALSE)</f>
        <v>Bolidy</v>
      </c>
    </row>
    <row r="3131" spans="1:5" x14ac:dyDescent="0.25">
      <c r="A3131">
        <v>1</v>
      </c>
      <c r="B3131">
        <v>834</v>
      </c>
      <c r="C3131" t="s">
        <v>523</v>
      </c>
      <c r="D3131">
        <v>6</v>
      </c>
      <c r="E3131" t="str">
        <f>VLOOKUP(A3131,gry!gry,2,FALSE)</f>
        <v>Wsiasc do Pociagu: Europa</v>
      </c>
    </row>
    <row r="3132" spans="1:5" x14ac:dyDescent="0.25">
      <c r="A3132">
        <v>96</v>
      </c>
      <c r="B3132">
        <v>834</v>
      </c>
      <c r="C3132" t="s">
        <v>521</v>
      </c>
      <c r="D3132">
        <v>9</v>
      </c>
      <c r="E3132" t="str">
        <f>VLOOKUP(A3132,gry!gry,2,FALSE)</f>
        <v>Zooloretto</v>
      </c>
    </row>
    <row r="3133" spans="1:5" x14ac:dyDescent="0.25">
      <c r="A3133">
        <v>51</v>
      </c>
      <c r="B3133">
        <v>835</v>
      </c>
      <c r="C3133" t="s">
        <v>522</v>
      </c>
      <c r="D3133">
        <v>6</v>
      </c>
      <c r="E3133" t="str">
        <f>VLOOKUP(A3133,gry!gry,2,FALSE)</f>
        <v>Torres</v>
      </c>
    </row>
    <row r="3134" spans="1:5" x14ac:dyDescent="0.25">
      <c r="A3134">
        <v>69</v>
      </c>
      <c r="B3134">
        <v>835</v>
      </c>
      <c r="C3134" t="s">
        <v>523</v>
      </c>
      <c r="D3134">
        <v>9</v>
      </c>
      <c r="E3134" t="str">
        <f>VLOOKUP(A3134,gry!gry,2,FALSE)</f>
        <v>Architekci</v>
      </c>
    </row>
    <row r="3135" spans="1:5" x14ac:dyDescent="0.25">
      <c r="A3135">
        <v>109</v>
      </c>
      <c r="B3135">
        <v>835</v>
      </c>
      <c r="C3135" t="s">
        <v>521</v>
      </c>
      <c r="D3135">
        <v>6</v>
      </c>
      <c r="E3135" t="str">
        <f>VLOOKUP(A3135,gry!gry,2,FALSE)</f>
        <v>Posrod gwiazd</v>
      </c>
    </row>
    <row r="3136" spans="1:5" x14ac:dyDescent="0.25">
      <c r="A3136">
        <v>128</v>
      </c>
      <c r="B3136">
        <v>836</v>
      </c>
      <c r="C3136" t="s">
        <v>521</v>
      </c>
      <c r="D3136">
        <v>9</v>
      </c>
      <c r="E3136" t="str">
        <f>VLOOKUP(A3136,gry!gry,2,FALSE)</f>
        <v>Tzolkin</v>
      </c>
    </row>
    <row r="3137" spans="1:5" x14ac:dyDescent="0.25">
      <c r="A3137">
        <v>15</v>
      </c>
      <c r="B3137">
        <v>837</v>
      </c>
      <c r="C3137" t="s">
        <v>521</v>
      </c>
      <c r="D3137">
        <v>10</v>
      </c>
      <c r="E3137" t="str">
        <f>VLOOKUP(A3137,gry!gry,2,FALSE)</f>
        <v>Szarlatani z Pasikorowic</v>
      </c>
    </row>
    <row r="3138" spans="1:5" x14ac:dyDescent="0.25">
      <c r="A3138">
        <v>49</v>
      </c>
      <c r="B3138">
        <v>837</v>
      </c>
      <c r="C3138" t="s">
        <v>521</v>
      </c>
      <c r="D3138">
        <v>9</v>
      </c>
      <c r="E3138" t="str">
        <f>VLOOKUP(A3138,gry!gry,2,FALSE)</f>
        <v>Gipf</v>
      </c>
    </row>
    <row r="3139" spans="1:5" x14ac:dyDescent="0.25">
      <c r="A3139">
        <v>6</v>
      </c>
      <c r="B3139">
        <v>838</v>
      </c>
      <c r="C3139" t="s">
        <v>521</v>
      </c>
      <c r="D3139">
        <v>10</v>
      </c>
      <c r="E3139" t="str">
        <f>VLOOKUP(A3139,gry!gry,2,FALSE)</f>
        <v>Azul</v>
      </c>
    </row>
    <row r="3140" spans="1:5" x14ac:dyDescent="0.25">
      <c r="A3140">
        <v>17</v>
      </c>
      <c r="B3140">
        <v>838</v>
      </c>
      <c r="C3140" t="s">
        <v>521</v>
      </c>
      <c r="D3140">
        <v>10</v>
      </c>
      <c r="E3140" t="str">
        <f>VLOOKUP(A3140,gry!gry,2,FALSE)</f>
        <v>Puerto Rico</v>
      </c>
    </row>
    <row r="3141" spans="1:5" x14ac:dyDescent="0.25">
      <c r="A3141">
        <v>37</v>
      </c>
      <c r="B3141">
        <v>838</v>
      </c>
      <c r="C3141" t="s">
        <v>521</v>
      </c>
      <c r="D3141">
        <v>7</v>
      </c>
      <c r="E3141" t="str">
        <f>VLOOKUP(A3141,gry!gry,2,FALSE)</f>
        <v>La Cucaracha</v>
      </c>
    </row>
    <row r="3142" spans="1:5" x14ac:dyDescent="0.25">
      <c r="A3142">
        <v>47</v>
      </c>
      <c r="B3142">
        <v>838</v>
      </c>
      <c r="C3142" t="s">
        <v>521</v>
      </c>
      <c r="D3142">
        <v>10</v>
      </c>
      <c r="E3142" t="str">
        <f>VLOOKUP(A3142,gry!gry,2,FALSE)</f>
        <v>Park niedzwiedzi</v>
      </c>
    </row>
    <row r="3143" spans="1:5" x14ac:dyDescent="0.25">
      <c r="A3143">
        <v>49</v>
      </c>
      <c r="B3143">
        <v>838</v>
      </c>
      <c r="C3143" t="s">
        <v>521</v>
      </c>
      <c r="D3143">
        <v>7</v>
      </c>
      <c r="E3143" t="str">
        <f>VLOOKUP(A3143,gry!gry,2,FALSE)</f>
        <v>Gipf</v>
      </c>
    </row>
    <row r="3144" spans="1:5" x14ac:dyDescent="0.25">
      <c r="A3144">
        <v>68</v>
      </c>
      <c r="B3144">
        <v>838</v>
      </c>
      <c r="C3144" t="s">
        <v>521</v>
      </c>
      <c r="D3144">
        <v>9</v>
      </c>
      <c r="E3144" t="str">
        <f>VLOOKUP(A3144,gry!gry,2,FALSE)</f>
        <v>Paladyni</v>
      </c>
    </row>
    <row r="3145" spans="1:5" x14ac:dyDescent="0.25">
      <c r="A3145">
        <v>47</v>
      </c>
      <c r="B3145">
        <v>839</v>
      </c>
      <c r="C3145" t="s">
        <v>521</v>
      </c>
      <c r="D3145">
        <v>7</v>
      </c>
      <c r="E3145" t="str">
        <f>VLOOKUP(A3145,gry!gry,2,FALSE)</f>
        <v>Park niedzwiedzi</v>
      </c>
    </row>
    <row r="3146" spans="1:5" x14ac:dyDescent="0.25">
      <c r="A3146">
        <v>126</v>
      </c>
      <c r="B3146">
        <v>839</v>
      </c>
      <c r="C3146" t="s">
        <v>523</v>
      </c>
      <c r="D3146">
        <v>9</v>
      </c>
      <c r="E3146" t="str">
        <f>VLOOKUP(A3146,gry!gry,2,FALSE)</f>
        <v>Concordia</v>
      </c>
    </row>
    <row r="3147" spans="1:5" x14ac:dyDescent="0.25">
      <c r="A3147">
        <v>76</v>
      </c>
      <c r="B3147">
        <v>840</v>
      </c>
      <c r="C3147" t="s">
        <v>523</v>
      </c>
      <c r="D3147">
        <v>10</v>
      </c>
      <c r="E3147" t="str">
        <f>VLOOKUP(A3147,gry!gry,2,FALSE)</f>
        <v>Detektyw</v>
      </c>
    </row>
    <row r="3148" spans="1:5" x14ac:dyDescent="0.25">
      <c r="A3148">
        <v>88</v>
      </c>
      <c r="B3148">
        <v>840</v>
      </c>
      <c r="C3148" t="s">
        <v>523</v>
      </c>
      <c r="D3148">
        <v>7</v>
      </c>
      <c r="E3148" t="str">
        <f>VLOOKUP(A3148,gry!gry,2,FALSE)</f>
        <v>Gizmos</v>
      </c>
    </row>
    <row r="3149" spans="1:5" x14ac:dyDescent="0.25">
      <c r="A3149">
        <v>115</v>
      </c>
      <c r="B3149">
        <v>840</v>
      </c>
      <c r="C3149" t="s">
        <v>523</v>
      </c>
      <c r="D3149">
        <v>7</v>
      </c>
      <c r="E3149" t="str">
        <f>VLOOKUP(A3149,gry!gry,2,FALSE)</f>
        <v>Geniusz</v>
      </c>
    </row>
    <row r="3150" spans="1:5" x14ac:dyDescent="0.25">
      <c r="A3150">
        <v>56</v>
      </c>
      <c r="B3150">
        <v>841</v>
      </c>
      <c r="C3150" t="s">
        <v>523</v>
      </c>
      <c r="D3150">
        <v>6</v>
      </c>
      <c r="E3150" t="str">
        <f>VLOOKUP(A3150,gry!gry,2,FALSE)</f>
        <v>Colt Express</v>
      </c>
    </row>
    <row r="3151" spans="1:5" x14ac:dyDescent="0.25">
      <c r="A3151">
        <v>85</v>
      </c>
      <c r="B3151">
        <v>841</v>
      </c>
      <c r="C3151" t="s">
        <v>523</v>
      </c>
      <c r="D3151">
        <v>7</v>
      </c>
      <c r="E3151" t="str">
        <f>VLOOKUP(A3151,gry!gry,2,FALSE)</f>
        <v>Sushi Go</v>
      </c>
    </row>
    <row r="3152" spans="1:5" x14ac:dyDescent="0.25">
      <c r="A3152">
        <v>126</v>
      </c>
      <c r="B3152">
        <v>841</v>
      </c>
      <c r="C3152" t="s">
        <v>523</v>
      </c>
      <c r="D3152">
        <v>6</v>
      </c>
      <c r="E3152" t="str">
        <f>VLOOKUP(A3152,gry!gry,2,FALSE)</f>
        <v>Concordia</v>
      </c>
    </row>
    <row r="3153" spans="1:5" x14ac:dyDescent="0.25">
      <c r="A3153">
        <v>59</v>
      </c>
      <c r="B3153">
        <v>842</v>
      </c>
      <c r="C3153" t="s">
        <v>523</v>
      </c>
      <c r="D3153">
        <v>8</v>
      </c>
      <c r="E3153" t="str">
        <f>VLOOKUP(A3153,gry!gry,2,FALSE)</f>
        <v>Zamek smokow</v>
      </c>
    </row>
    <row r="3154" spans="1:5" x14ac:dyDescent="0.25">
      <c r="A3154">
        <v>99</v>
      </c>
      <c r="B3154">
        <v>842</v>
      </c>
      <c r="C3154" t="s">
        <v>522</v>
      </c>
      <c r="D3154">
        <v>10</v>
      </c>
      <c r="E3154" t="str">
        <f>VLOOKUP(A3154,gry!gry,2,FALSE)</f>
        <v>Imperium Atakuje</v>
      </c>
    </row>
    <row r="3155" spans="1:5" x14ac:dyDescent="0.25">
      <c r="A3155">
        <v>117</v>
      </c>
      <c r="B3155">
        <v>842</v>
      </c>
      <c r="C3155" t="s">
        <v>522</v>
      </c>
      <c r="D3155">
        <v>8</v>
      </c>
      <c r="E3155" t="str">
        <f>VLOOKUP(A3155,gry!gry,2,FALSE)</f>
        <v>Ubongo 3D</v>
      </c>
    </row>
    <row r="3156" spans="1:5" x14ac:dyDescent="0.25">
      <c r="A3156">
        <v>6</v>
      </c>
      <c r="B3156">
        <v>843</v>
      </c>
      <c r="C3156" t="s">
        <v>522</v>
      </c>
      <c r="D3156">
        <v>10</v>
      </c>
      <c r="E3156" t="str">
        <f>VLOOKUP(A3156,gry!gry,2,FALSE)</f>
        <v>Azul</v>
      </c>
    </row>
    <row r="3157" spans="1:5" x14ac:dyDescent="0.25">
      <c r="A3157">
        <v>18</v>
      </c>
      <c r="B3157">
        <v>843</v>
      </c>
      <c r="C3157" t="s">
        <v>522</v>
      </c>
      <c r="D3157">
        <v>9</v>
      </c>
      <c r="E3157" t="str">
        <f>VLOOKUP(A3157,gry!gry,2,FALSE)</f>
        <v>Viticulture</v>
      </c>
    </row>
    <row r="3158" spans="1:5" x14ac:dyDescent="0.25">
      <c r="A3158">
        <v>83</v>
      </c>
      <c r="B3158">
        <v>843</v>
      </c>
      <c r="C3158" t="s">
        <v>521</v>
      </c>
      <c r="D3158">
        <v>8</v>
      </c>
      <c r="E3158" t="str">
        <f>VLOOKUP(A3158,gry!gry,2,FALSE)</f>
        <v>Century Korzenny Szlak</v>
      </c>
    </row>
    <row r="3159" spans="1:5" x14ac:dyDescent="0.25">
      <c r="A3159">
        <v>97</v>
      </c>
      <c r="B3159">
        <v>843</v>
      </c>
      <c r="C3159" t="s">
        <v>522</v>
      </c>
      <c r="D3159">
        <v>8</v>
      </c>
      <c r="E3159" t="str">
        <f>VLOOKUP(A3159,gry!gry,2,FALSE)</f>
        <v>Via Nebula</v>
      </c>
    </row>
    <row r="3160" spans="1:5" x14ac:dyDescent="0.25">
      <c r="A3160">
        <v>76</v>
      </c>
      <c r="B3160">
        <v>844</v>
      </c>
      <c r="C3160" t="s">
        <v>523</v>
      </c>
      <c r="D3160">
        <v>9</v>
      </c>
      <c r="E3160" t="str">
        <f>VLOOKUP(A3160,gry!gry,2,FALSE)</f>
        <v>Detektyw</v>
      </c>
    </row>
    <row r="3161" spans="1:5" x14ac:dyDescent="0.25">
      <c r="A3161">
        <v>39</v>
      </c>
      <c r="B3161">
        <v>845</v>
      </c>
      <c r="C3161" t="s">
        <v>521</v>
      </c>
      <c r="D3161">
        <v>9</v>
      </c>
      <c r="E3161" t="str">
        <f>VLOOKUP(A3161,gry!gry,2,FALSE)</f>
        <v>Brzdek</v>
      </c>
    </row>
    <row r="3162" spans="1:5" x14ac:dyDescent="0.25">
      <c r="A3162">
        <v>47</v>
      </c>
      <c r="B3162">
        <v>845</v>
      </c>
      <c r="C3162" t="s">
        <v>522</v>
      </c>
      <c r="D3162">
        <v>8</v>
      </c>
      <c r="E3162" t="str">
        <f>VLOOKUP(A3162,gry!gry,2,FALSE)</f>
        <v>Park niedzwiedzi</v>
      </c>
    </row>
    <row r="3163" spans="1:5" x14ac:dyDescent="0.25">
      <c r="A3163">
        <v>88</v>
      </c>
      <c r="B3163">
        <v>845</v>
      </c>
      <c r="C3163" t="s">
        <v>523</v>
      </c>
      <c r="D3163">
        <v>10</v>
      </c>
      <c r="E3163" t="str">
        <f>VLOOKUP(A3163,gry!gry,2,FALSE)</f>
        <v>Gizmos</v>
      </c>
    </row>
    <row r="3164" spans="1:5" x14ac:dyDescent="0.25">
      <c r="A3164">
        <v>103</v>
      </c>
      <c r="B3164">
        <v>845</v>
      </c>
      <c r="C3164" t="s">
        <v>521</v>
      </c>
      <c r="D3164">
        <v>10</v>
      </c>
      <c r="E3164" t="str">
        <f>VLOOKUP(A3164,gry!gry,2,FALSE)</f>
        <v>Eurobisness</v>
      </c>
    </row>
    <row r="3165" spans="1:5" x14ac:dyDescent="0.25">
      <c r="A3165">
        <v>82</v>
      </c>
      <c r="B3165">
        <v>846</v>
      </c>
      <c r="C3165" t="s">
        <v>523</v>
      </c>
      <c r="D3165">
        <v>8</v>
      </c>
      <c r="E3165" t="str">
        <f>VLOOKUP(A3165,gry!gry,2,FALSE)</f>
        <v>5 sekund</v>
      </c>
    </row>
    <row r="3166" spans="1:5" x14ac:dyDescent="0.25">
      <c r="A3166">
        <v>97</v>
      </c>
      <c r="B3166">
        <v>846</v>
      </c>
      <c r="C3166" t="s">
        <v>523</v>
      </c>
      <c r="D3166">
        <v>8</v>
      </c>
      <c r="E3166" t="str">
        <f>VLOOKUP(A3166,gry!gry,2,FALSE)</f>
        <v>Via Nebula</v>
      </c>
    </row>
    <row r="3167" spans="1:5" x14ac:dyDescent="0.25">
      <c r="A3167">
        <v>15</v>
      </c>
      <c r="B3167">
        <v>847</v>
      </c>
      <c r="C3167" t="s">
        <v>522</v>
      </c>
      <c r="D3167">
        <v>7</v>
      </c>
      <c r="E3167" t="str">
        <f>VLOOKUP(A3167,gry!gry,2,FALSE)</f>
        <v>Szarlatani z Pasikorowic</v>
      </c>
    </row>
    <row r="3168" spans="1:5" x14ac:dyDescent="0.25">
      <c r="A3168">
        <v>18</v>
      </c>
      <c r="B3168">
        <v>847</v>
      </c>
      <c r="C3168" t="s">
        <v>522</v>
      </c>
      <c r="D3168">
        <v>6</v>
      </c>
      <c r="E3168" t="str">
        <f>VLOOKUP(A3168,gry!gry,2,FALSE)</f>
        <v>Viticulture</v>
      </c>
    </row>
    <row r="3169" spans="1:5" x14ac:dyDescent="0.25">
      <c r="A3169">
        <v>25</v>
      </c>
      <c r="B3169">
        <v>847</v>
      </c>
      <c r="C3169" t="s">
        <v>522</v>
      </c>
      <c r="D3169">
        <v>6</v>
      </c>
      <c r="E3169" t="str">
        <f>VLOOKUP(A3169,gry!gry,2,FALSE)</f>
        <v>Anachrony</v>
      </c>
    </row>
    <row r="3170" spans="1:5" x14ac:dyDescent="0.25">
      <c r="A3170">
        <v>40</v>
      </c>
      <c r="B3170">
        <v>847</v>
      </c>
      <c r="C3170" t="s">
        <v>522</v>
      </c>
      <c r="D3170">
        <v>9</v>
      </c>
      <c r="E3170" t="str">
        <f>VLOOKUP(A3170,gry!gry,2,FALSE)</f>
        <v>Teby</v>
      </c>
    </row>
    <row r="3171" spans="1:5" x14ac:dyDescent="0.25">
      <c r="A3171">
        <v>17</v>
      </c>
      <c r="B3171">
        <v>848</v>
      </c>
      <c r="C3171" t="s">
        <v>521</v>
      </c>
      <c r="D3171">
        <v>6</v>
      </c>
      <c r="E3171" t="str">
        <f>VLOOKUP(A3171,gry!gry,2,FALSE)</f>
        <v>Puerto Rico</v>
      </c>
    </row>
    <row r="3172" spans="1:5" x14ac:dyDescent="0.25">
      <c r="A3172">
        <v>52</v>
      </c>
      <c r="B3172">
        <v>848</v>
      </c>
      <c r="C3172" t="s">
        <v>522</v>
      </c>
      <c r="D3172">
        <v>6</v>
      </c>
      <c r="E3172" t="str">
        <f>VLOOKUP(A3172,gry!gry,2,FALSE)</f>
        <v>Lyngk</v>
      </c>
    </row>
    <row r="3173" spans="1:5" x14ac:dyDescent="0.25">
      <c r="A3173">
        <v>78</v>
      </c>
      <c r="B3173">
        <v>848</v>
      </c>
      <c r="C3173" t="s">
        <v>523</v>
      </c>
      <c r="D3173">
        <v>10</v>
      </c>
      <c r="E3173" t="str">
        <f>VLOOKUP(A3173,gry!gry,2,FALSE)</f>
        <v>4 pory roku</v>
      </c>
    </row>
    <row r="3174" spans="1:5" x14ac:dyDescent="0.25">
      <c r="A3174">
        <v>102</v>
      </c>
      <c r="B3174">
        <v>848</v>
      </c>
      <c r="C3174" t="s">
        <v>521</v>
      </c>
      <c r="D3174">
        <v>10</v>
      </c>
      <c r="E3174" t="str">
        <f>VLOOKUP(A3174,gry!gry,2,FALSE)</f>
        <v>Dvonn</v>
      </c>
    </row>
    <row r="3175" spans="1:5" x14ac:dyDescent="0.25">
      <c r="A3175">
        <v>59</v>
      </c>
      <c r="B3175">
        <v>849</v>
      </c>
      <c r="C3175" t="s">
        <v>522</v>
      </c>
      <c r="D3175">
        <v>8</v>
      </c>
      <c r="E3175" t="str">
        <f>VLOOKUP(A3175,gry!gry,2,FALSE)</f>
        <v>Zamek smokow</v>
      </c>
    </row>
    <row r="3176" spans="1:5" x14ac:dyDescent="0.25">
      <c r="A3176">
        <v>79</v>
      </c>
      <c r="B3176">
        <v>849</v>
      </c>
      <c r="C3176" t="s">
        <v>523</v>
      </c>
      <c r="D3176">
        <v>7</v>
      </c>
      <c r="E3176" t="str">
        <f>VLOOKUP(A3176,gry!gry,2,FALSE)</f>
        <v>Wielka Petla</v>
      </c>
    </row>
    <row r="3177" spans="1:5" x14ac:dyDescent="0.25">
      <c r="A3177">
        <v>78</v>
      </c>
      <c r="B3177">
        <v>850</v>
      </c>
      <c r="C3177" t="s">
        <v>521</v>
      </c>
      <c r="D3177">
        <v>9</v>
      </c>
      <c r="E3177" t="str">
        <f>VLOOKUP(A3177,gry!gry,2,FALSE)</f>
        <v>4 pory roku</v>
      </c>
    </row>
    <row r="3178" spans="1:5" x14ac:dyDescent="0.25">
      <c r="A3178">
        <v>79</v>
      </c>
      <c r="B3178">
        <v>850</v>
      </c>
      <c r="C3178" t="s">
        <v>521</v>
      </c>
      <c r="D3178">
        <v>10</v>
      </c>
      <c r="E3178" t="str">
        <f>VLOOKUP(A3178,gry!gry,2,FALSE)</f>
        <v>Wielka Petla</v>
      </c>
    </row>
    <row r="3179" spans="1:5" x14ac:dyDescent="0.25">
      <c r="A3179">
        <v>81</v>
      </c>
      <c r="B3179">
        <v>850</v>
      </c>
      <c r="C3179" t="s">
        <v>521</v>
      </c>
      <c r="D3179">
        <v>7</v>
      </c>
      <c r="E3179" t="str">
        <f>VLOOKUP(A3179,gry!gry,2,FALSE)</f>
        <v>Catan</v>
      </c>
    </row>
    <row r="3180" spans="1:5" x14ac:dyDescent="0.25">
      <c r="A3180">
        <v>7</v>
      </c>
      <c r="B3180">
        <v>851</v>
      </c>
      <c r="C3180" t="s">
        <v>521</v>
      </c>
      <c r="D3180">
        <v>6</v>
      </c>
      <c r="E3180" t="str">
        <f>VLOOKUP(A3180,gry!gry,2,FALSE)</f>
        <v>Na skrzydlach</v>
      </c>
    </row>
    <row r="3181" spans="1:5" x14ac:dyDescent="0.25">
      <c r="A3181">
        <v>23</v>
      </c>
      <c r="B3181">
        <v>851</v>
      </c>
      <c r="C3181" t="s">
        <v>521</v>
      </c>
      <c r="D3181">
        <v>6</v>
      </c>
      <c r="E3181" t="str">
        <f>VLOOKUP(A3181,gry!gry,2,FALSE)</f>
        <v>Everdell</v>
      </c>
    </row>
    <row r="3182" spans="1:5" x14ac:dyDescent="0.25">
      <c r="A3182">
        <v>42</v>
      </c>
      <c r="B3182">
        <v>851</v>
      </c>
      <c r="C3182" t="s">
        <v>521</v>
      </c>
      <c r="D3182">
        <v>9</v>
      </c>
      <c r="E3182" t="str">
        <f>VLOOKUP(A3182,gry!gry,2,FALSE)</f>
        <v>Santorini</v>
      </c>
    </row>
    <row r="3183" spans="1:5" x14ac:dyDescent="0.25">
      <c r="A3183">
        <v>43</v>
      </c>
      <c r="B3183">
        <v>851</v>
      </c>
      <c r="C3183" t="s">
        <v>521</v>
      </c>
      <c r="D3183">
        <v>9</v>
      </c>
      <c r="E3183" t="str">
        <f>VLOOKUP(A3183,gry!gry,2,FALSE)</f>
        <v>Simurgh</v>
      </c>
    </row>
    <row r="3184" spans="1:5" x14ac:dyDescent="0.25">
      <c r="A3184">
        <v>89</v>
      </c>
      <c r="B3184">
        <v>851</v>
      </c>
      <c r="C3184" t="s">
        <v>521</v>
      </c>
      <c r="D3184">
        <v>6</v>
      </c>
      <c r="E3184" t="str">
        <f>VLOOKUP(A3184,gry!gry,2,FALSE)</f>
        <v>Krolestwo krolikow</v>
      </c>
    </row>
    <row r="3185" spans="1:5" x14ac:dyDescent="0.25">
      <c r="A3185">
        <v>93</v>
      </c>
      <c r="B3185">
        <v>851</v>
      </c>
      <c r="C3185" t="s">
        <v>521</v>
      </c>
      <c r="D3185">
        <v>8</v>
      </c>
      <c r="E3185" t="str">
        <f>VLOOKUP(A3185,gry!gry,2,FALSE)</f>
        <v>Przebiegle wielblady</v>
      </c>
    </row>
    <row r="3186" spans="1:5" x14ac:dyDescent="0.25">
      <c r="A3186">
        <v>106</v>
      </c>
      <c r="B3186">
        <v>851</v>
      </c>
      <c r="C3186" t="s">
        <v>521</v>
      </c>
      <c r="D3186">
        <v>9</v>
      </c>
      <c r="E3186" t="str">
        <f>VLOOKUP(A3186,gry!gry,2,FALSE)</f>
        <v>Milionerzy</v>
      </c>
    </row>
    <row r="3187" spans="1:5" x14ac:dyDescent="0.25">
      <c r="A3187">
        <v>127</v>
      </c>
      <c r="B3187">
        <v>851</v>
      </c>
      <c r="C3187" t="s">
        <v>521</v>
      </c>
      <c r="D3187">
        <v>9</v>
      </c>
      <c r="E3187" t="str">
        <f>VLOOKUP(A3187,gry!gry,2,FALSE)</f>
        <v>Root</v>
      </c>
    </row>
    <row r="3188" spans="1:5" x14ac:dyDescent="0.25">
      <c r="A3188">
        <v>109</v>
      </c>
      <c r="B3188">
        <v>852</v>
      </c>
      <c r="C3188" t="s">
        <v>523</v>
      </c>
      <c r="D3188">
        <v>6</v>
      </c>
      <c r="E3188" t="str">
        <f>VLOOKUP(A3188,gry!gry,2,FALSE)</f>
        <v>Posrod gwiazd</v>
      </c>
    </row>
    <row r="3189" spans="1:5" x14ac:dyDescent="0.25">
      <c r="A3189">
        <v>122</v>
      </c>
      <c r="B3189">
        <v>852</v>
      </c>
      <c r="C3189" t="s">
        <v>523</v>
      </c>
      <c r="D3189">
        <v>8</v>
      </c>
      <c r="E3189" t="str">
        <f>VLOOKUP(A3189,gry!gry,2,FALSE)</f>
        <v>Taluva</v>
      </c>
    </row>
    <row r="3190" spans="1:5" x14ac:dyDescent="0.25">
      <c r="A3190">
        <v>5</v>
      </c>
      <c r="B3190">
        <v>853</v>
      </c>
      <c r="C3190" t="s">
        <v>523</v>
      </c>
      <c r="D3190">
        <v>7</v>
      </c>
      <c r="E3190" t="str">
        <f>VLOOKUP(A3190,gry!gry,2,FALSE)</f>
        <v>Dobble</v>
      </c>
    </row>
    <row r="3191" spans="1:5" x14ac:dyDescent="0.25">
      <c r="A3191">
        <v>14</v>
      </c>
      <c r="B3191">
        <v>853</v>
      </c>
      <c r="C3191" t="s">
        <v>523</v>
      </c>
      <c r="D3191">
        <v>9</v>
      </c>
      <c r="E3191" t="str">
        <f>VLOOKUP(A3191,gry!gry,2,FALSE)</f>
        <v>Star Wars rebelia</v>
      </c>
    </row>
    <row r="3192" spans="1:5" x14ac:dyDescent="0.25">
      <c r="A3192">
        <v>85</v>
      </c>
      <c r="B3192">
        <v>853</v>
      </c>
      <c r="C3192" t="s">
        <v>523</v>
      </c>
      <c r="D3192">
        <v>7</v>
      </c>
      <c r="E3192" t="str">
        <f>VLOOKUP(A3192,gry!gry,2,FALSE)</f>
        <v>Sushi Go</v>
      </c>
    </row>
    <row r="3193" spans="1:5" x14ac:dyDescent="0.25">
      <c r="A3193">
        <v>29</v>
      </c>
      <c r="B3193">
        <v>854</v>
      </c>
      <c r="C3193" t="s">
        <v>523</v>
      </c>
      <c r="D3193">
        <v>9</v>
      </c>
      <c r="E3193" t="str">
        <f>VLOOKUP(A3193,gry!gry,2,FALSE)</f>
        <v>Cyklady</v>
      </c>
    </row>
    <row r="3194" spans="1:5" x14ac:dyDescent="0.25">
      <c r="A3194">
        <v>44</v>
      </c>
      <c r="B3194">
        <v>854</v>
      </c>
      <c r="C3194" t="s">
        <v>523</v>
      </c>
      <c r="D3194">
        <v>9</v>
      </c>
      <c r="E3194" t="str">
        <f>VLOOKUP(A3194,gry!gry,2,FALSE)</f>
        <v>Mombasa</v>
      </c>
    </row>
    <row r="3195" spans="1:5" x14ac:dyDescent="0.25">
      <c r="A3195">
        <v>73</v>
      </c>
      <c r="B3195">
        <v>854</v>
      </c>
      <c r="C3195" t="s">
        <v>523</v>
      </c>
      <c r="D3195">
        <v>8</v>
      </c>
      <c r="E3195" t="str">
        <f>VLOOKUP(A3195,gry!gry,2,FALSE)</f>
        <v>Miasteczka</v>
      </c>
    </row>
    <row r="3196" spans="1:5" x14ac:dyDescent="0.25">
      <c r="A3196">
        <v>101</v>
      </c>
      <c r="B3196">
        <v>854</v>
      </c>
      <c r="C3196" t="s">
        <v>522</v>
      </c>
      <c r="D3196">
        <v>6</v>
      </c>
      <c r="E3196" t="str">
        <f>VLOOKUP(A3196,gry!gry,2,FALSE)</f>
        <v>Inis</v>
      </c>
    </row>
    <row r="3197" spans="1:5" x14ac:dyDescent="0.25">
      <c r="A3197">
        <v>109</v>
      </c>
      <c r="B3197">
        <v>854</v>
      </c>
      <c r="C3197" t="s">
        <v>522</v>
      </c>
      <c r="D3197">
        <v>10</v>
      </c>
      <c r="E3197" t="str">
        <f>VLOOKUP(A3197,gry!gry,2,FALSE)</f>
        <v>Posrod gwiazd</v>
      </c>
    </row>
    <row r="3198" spans="1:5" x14ac:dyDescent="0.25">
      <c r="A3198">
        <v>131</v>
      </c>
      <c r="B3198">
        <v>854</v>
      </c>
      <c r="C3198" t="s">
        <v>522</v>
      </c>
      <c r="D3198">
        <v>6</v>
      </c>
      <c r="E3198" t="str">
        <f>VLOOKUP(A3198,gry!gry,2,FALSE)</f>
        <v>Koncept</v>
      </c>
    </row>
    <row r="3199" spans="1:5" x14ac:dyDescent="0.25">
      <c r="A3199">
        <v>50</v>
      </c>
      <c r="B3199">
        <v>855</v>
      </c>
      <c r="C3199" t="s">
        <v>522</v>
      </c>
      <c r="D3199">
        <v>6</v>
      </c>
      <c r="E3199" t="str">
        <f>VLOOKUP(A3199,gry!gry,2,FALSE)</f>
        <v>Yinsh</v>
      </c>
    </row>
    <row r="3200" spans="1:5" x14ac:dyDescent="0.25">
      <c r="A3200">
        <v>71</v>
      </c>
      <c r="B3200">
        <v>855</v>
      </c>
      <c r="C3200" t="s">
        <v>521</v>
      </c>
      <c r="D3200">
        <v>7</v>
      </c>
      <c r="E3200" t="str">
        <f>VLOOKUP(A3200,gry!gry,2,FALSE)</f>
        <v>Welcome to</v>
      </c>
    </row>
    <row r="3201" spans="1:5" x14ac:dyDescent="0.25">
      <c r="A3201">
        <v>15</v>
      </c>
      <c r="B3201">
        <v>856</v>
      </c>
      <c r="C3201" t="s">
        <v>522</v>
      </c>
      <c r="D3201">
        <v>7</v>
      </c>
      <c r="E3201" t="str">
        <f>VLOOKUP(A3201,gry!gry,2,FALSE)</f>
        <v>Szarlatani z Pasikorowic</v>
      </c>
    </row>
    <row r="3202" spans="1:5" x14ac:dyDescent="0.25">
      <c r="A3202">
        <v>21</v>
      </c>
      <c r="B3202">
        <v>856</v>
      </c>
      <c r="C3202" t="s">
        <v>523</v>
      </c>
      <c r="D3202">
        <v>7</v>
      </c>
      <c r="E3202" t="str">
        <f>VLOOKUP(A3202,gry!gry,2,FALSE)</f>
        <v>Nemesis</v>
      </c>
    </row>
    <row r="3203" spans="1:5" x14ac:dyDescent="0.25">
      <c r="A3203">
        <v>46</v>
      </c>
      <c r="B3203">
        <v>856</v>
      </c>
      <c r="C3203" t="s">
        <v>521</v>
      </c>
      <c r="D3203">
        <v>9</v>
      </c>
      <c r="E3203" t="str">
        <f>VLOOKUP(A3203,gry!gry,2,FALSE)</f>
        <v>Ogrodek</v>
      </c>
    </row>
    <row r="3204" spans="1:5" x14ac:dyDescent="0.25">
      <c r="A3204">
        <v>60</v>
      </c>
      <c r="B3204">
        <v>856</v>
      </c>
      <c r="C3204" t="s">
        <v>522</v>
      </c>
      <c r="D3204">
        <v>9</v>
      </c>
      <c r="E3204" t="str">
        <f>VLOOKUP(A3204,gry!gry,2,FALSE)</f>
        <v>Chinczyk</v>
      </c>
    </row>
    <row r="3205" spans="1:5" x14ac:dyDescent="0.25">
      <c r="A3205">
        <v>96</v>
      </c>
      <c r="B3205">
        <v>856</v>
      </c>
      <c r="C3205" t="s">
        <v>523</v>
      </c>
      <c r="D3205">
        <v>8</v>
      </c>
      <c r="E3205" t="str">
        <f>VLOOKUP(A3205,gry!gry,2,FALSE)</f>
        <v>Zooloretto</v>
      </c>
    </row>
    <row r="3206" spans="1:5" x14ac:dyDescent="0.25">
      <c r="A3206">
        <v>109</v>
      </c>
      <c r="B3206">
        <v>856</v>
      </c>
      <c r="C3206" t="s">
        <v>521</v>
      </c>
      <c r="D3206">
        <v>7</v>
      </c>
      <c r="E3206" t="str">
        <f>VLOOKUP(A3206,gry!gry,2,FALSE)</f>
        <v>Posrod gwiazd</v>
      </c>
    </row>
    <row r="3207" spans="1:5" x14ac:dyDescent="0.25">
      <c r="A3207">
        <v>40</v>
      </c>
      <c r="B3207">
        <v>857</v>
      </c>
      <c r="C3207" t="s">
        <v>523</v>
      </c>
      <c r="D3207">
        <v>9</v>
      </c>
      <c r="E3207" t="str">
        <f>VLOOKUP(A3207,gry!gry,2,FALSE)</f>
        <v>Teby</v>
      </c>
    </row>
    <row r="3208" spans="1:5" x14ac:dyDescent="0.25">
      <c r="A3208">
        <v>63</v>
      </c>
      <c r="B3208">
        <v>857</v>
      </c>
      <c r="C3208" t="s">
        <v>523</v>
      </c>
      <c r="D3208">
        <v>9</v>
      </c>
      <c r="E3208" t="str">
        <f>VLOOKUP(A3208,gry!gry,2,FALSE)</f>
        <v>Go</v>
      </c>
    </row>
    <row r="3209" spans="1:5" x14ac:dyDescent="0.25">
      <c r="A3209">
        <v>76</v>
      </c>
      <c r="B3209">
        <v>857</v>
      </c>
      <c r="C3209" t="s">
        <v>522</v>
      </c>
      <c r="D3209">
        <v>8</v>
      </c>
      <c r="E3209" t="str">
        <f>VLOOKUP(A3209,gry!gry,2,FALSE)</f>
        <v>Detektyw</v>
      </c>
    </row>
    <row r="3210" spans="1:5" x14ac:dyDescent="0.25">
      <c r="A3210">
        <v>126</v>
      </c>
      <c r="B3210">
        <v>857</v>
      </c>
      <c r="C3210" t="s">
        <v>522</v>
      </c>
      <c r="D3210">
        <v>8</v>
      </c>
      <c r="E3210" t="str">
        <f>VLOOKUP(A3210,gry!gry,2,FALSE)</f>
        <v>Concordia</v>
      </c>
    </row>
    <row r="3211" spans="1:5" x14ac:dyDescent="0.25">
      <c r="A3211">
        <v>12</v>
      </c>
      <c r="B3211">
        <v>858</v>
      </c>
      <c r="C3211" t="s">
        <v>522</v>
      </c>
      <c r="D3211">
        <v>8</v>
      </c>
      <c r="E3211" t="str">
        <f>VLOOKUP(A3211,gry!gry,2,FALSE)</f>
        <v>Great Western Trail</v>
      </c>
    </row>
    <row r="3212" spans="1:5" x14ac:dyDescent="0.25">
      <c r="A3212">
        <v>69</v>
      </c>
      <c r="B3212">
        <v>858</v>
      </c>
      <c r="C3212" t="s">
        <v>522</v>
      </c>
      <c r="D3212">
        <v>6</v>
      </c>
      <c r="E3212" t="str">
        <f>VLOOKUP(A3212,gry!gry,2,FALSE)</f>
        <v>Architekci</v>
      </c>
    </row>
    <row r="3213" spans="1:5" x14ac:dyDescent="0.25">
      <c r="A3213">
        <v>13</v>
      </c>
      <c r="B3213">
        <v>859</v>
      </c>
      <c r="C3213" t="s">
        <v>521</v>
      </c>
      <c r="D3213">
        <v>9</v>
      </c>
      <c r="E3213" t="str">
        <f>VLOOKUP(A3213,gry!gry,2,FALSE)</f>
        <v>7 Cudow Swiata</v>
      </c>
    </row>
    <row r="3214" spans="1:5" x14ac:dyDescent="0.25">
      <c r="A3214">
        <v>111</v>
      </c>
      <c r="B3214">
        <v>859</v>
      </c>
      <c r="C3214" t="s">
        <v>522</v>
      </c>
      <c r="D3214">
        <v>7</v>
      </c>
      <c r="E3214" t="str">
        <f>VLOOKUP(A3214,gry!gry,2,FALSE)</f>
        <v>Jenga</v>
      </c>
    </row>
    <row r="3215" spans="1:5" x14ac:dyDescent="0.25">
      <c r="A3215">
        <v>113</v>
      </c>
      <c r="B3215">
        <v>859</v>
      </c>
      <c r="C3215" t="s">
        <v>523</v>
      </c>
      <c r="D3215">
        <v>10</v>
      </c>
      <c r="E3215" t="str">
        <f>VLOOKUP(A3215,gry!gry,2,FALSE)</f>
        <v>Domek</v>
      </c>
    </row>
    <row r="3216" spans="1:5" x14ac:dyDescent="0.25">
      <c r="A3216">
        <v>35</v>
      </c>
      <c r="B3216">
        <v>860</v>
      </c>
      <c r="C3216" t="s">
        <v>521</v>
      </c>
      <c r="D3216">
        <v>6</v>
      </c>
      <c r="E3216" t="str">
        <f>VLOOKUP(A3216,gry!gry,2,FALSE)</f>
        <v>Manhatan</v>
      </c>
    </row>
    <row r="3217" spans="1:5" x14ac:dyDescent="0.25">
      <c r="A3217">
        <v>90</v>
      </c>
      <c r="B3217">
        <v>860</v>
      </c>
      <c r="C3217" t="s">
        <v>522</v>
      </c>
      <c r="D3217">
        <v>6</v>
      </c>
      <c r="E3217" t="str">
        <f>VLOOKUP(A3217,gry!gry,2,FALSE)</f>
        <v>Takenoko</v>
      </c>
    </row>
    <row r="3218" spans="1:5" x14ac:dyDescent="0.25">
      <c r="A3218">
        <v>40</v>
      </c>
      <c r="B3218">
        <v>861</v>
      </c>
      <c r="C3218" t="s">
        <v>523</v>
      </c>
      <c r="D3218">
        <v>9</v>
      </c>
      <c r="E3218" t="str">
        <f>VLOOKUP(A3218,gry!gry,2,FALSE)</f>
        <v>Teby</v>
      </c>
    </row>
    <row r="3219" spans="1:5" x14ac:dyDescent="0.25">
      <c r="A3219">
        <v>48</v>
      </c>
      <c r="B3219">
        <v>861</v>
      </c>
      <c r="C3219" t="s">
        <v>521</v>
      </c>
      <c r="D3219">
        <v>7</v>
      </c>
      <c r="E3219" t="str">
        <f>VLOOKUP(A3219,gry!gry,2,FALSE)</f>
        <v>Sztuka wojny</v>
      </c>
    </row>
    <row r="3220" spans="1:5" x14ac:dyDescent="0.25">
      <c r="A3220">
        <v>53</v>
      </c>
      <c r="B3220">
        <v>861</v>
      </c>
      <c r="C3220" t="s">
        <v>521</v>
      </c>
      <c r="D3220">
        <v>10</v>
      </c>
      <c r="E3220" t="str">
        <f>VLOOKUP(A3220,gry!gry,2,FALSE)</f>
        <v>Wybuchowa mieszanka</v>
      </c>
    </row>
    <row r="3221" spans="1:5" x14ac:dyDescent="0.25">
      <c r="A3221">
        <v>69</v>
      </c>
      <c r="B3221">
        <v>861</v>
      </c>
      <c r="C3221" t="s">
        <v>521</v>
      </c>
      <c r="D3221">
        <v>8</v>
      </c>
      <c r="E3221" t="str">
        <f>VLOOKUP(A3221,gry!gry,2,FALSE)</f>
        <v>Architekci</v>
      </c>
    </row>
    <row r="3222" spans="1:5" x14ac:dyDescent="0.25">
      <c r="A3222">
        <v>74</v>
      </c>
      <c r="B3222">
        <v>861</v>
      </c>
      <c r="C3222" t="s">
        <v>521</v>
      </c>
      <c r="D3222">
        <v>10</v>
      </c>
      <c r="E3222" t="str">
        <f>VLOOKUP(A3222,gry!gry,2,FALSE)</f>
        <v>Jaipur</v>
      </c>
    </row>
    <row r="3223" spans="1:5" x14ac:dyDescent="0.25">
      <c r="A3223">
        <v>89</v>
      </c>
      <c r="B3223">
        <v>862</v>
      </c>
      <c r="C3223" t="s">
        <v>521</v>
      </c>
      <c r="D3223">
        <v>10</v>
      </c>
      <c r="E3223" t="str">
        <f>VLOOKUP(A3223,gry!gry,2,FALSE)</f>
        <v>Krolestwo krolikow</v>
      </c>
    </row>
    <row r="3224" spans="1:5" x14ac:dyDescent="0.25">
      <c r="A3224">
        <v>109</v>
      </c>
      <c r="B3224">
        <v>862</v>
      </c>
      <c r="C3224" t="s">
        <v>521</v>
      </c>
      <c r="D3224">
        <v>6</v>
      </c>
      <c r="E3224" t="str">
        <f>VLOOKUP(A3224,gry!gry,2,FALSE)</f>
        <v>Posrod gwiazd</v>
      </c>
    </row>
    <row r="3225" spans="1:5" x14ac:dyDescent="0.25">
      <c r="A3225">
        <v>117</v>
      </c>
      <c r="B3225">
        <v>862</v>
      </c>
      <c r="C3225" t="s">
        <v>521</v>
      </c>
      <c r="D3225">
        <v>6</v>
      </c>
      <c r="E3225" t="str">
        <f>VLOOKUP(A3225,gry!gry,2,FALSE)</f>
        <v>Ubongo 3D</v>
      </c>
    </row>
    <row r="3226" spans="1:5" x14ac:dyDescent="0.25">
      <c r="A3226">
        <v>126</v>
      </c>
      <c r="B3226">
        <v>862</v>
      </c>
      <c r="C3226" t="s">
        <v>521</v>
      </c>
      <c r="D3226">
        <v>9</v>
      </c>
      <c r="E3226" t="str">
        <f>VLOOKUP(A3226,gry!gry,2,FALSE)</f>
        <v>Concordia</v>
      </c>
    </row>
    <row r="3227" spans="1:5" x14ac:dyDescent="0.25">
      <c r="A3227">
        <v>27</v>
      </c>
      <c r="B3227">
        <v>863</v>
      </c>
      <c r="C3227" t="s">
        <v>521</v>
      </c>
      <c r="D3227">
        <v>8</v>
      </c>
      <c r="E3227" t="str">
        <f>VLOOKUP(A3227,gry!gry,2,FALSE)</f>
        <v>Keyflower</v>
      </c>
    </row>
    <row r="3228" spans="1:5" x14ac:dyDescent="0.25">
      <c r="A3228">
        <v>42</v>
      </c>
      <c r="B3228">
        <v>863</v>
      </c>
      <c r="C3228" t="s">
        <v>521</v>
      </c>
      <c r="D3228">
        <v>9</v>
      </c>
      <c r="E3228" t="str">
        <f>VLOOKUP(A3228,gry!gry,2,FALSE)</f>
        <v>Santorini</v>
      </c>
    </row>
    <row r="3229" spans="1:5" x14ac:dyDescent="0.25">
      <c r="A3229">
        <v>121</v>
      </c>
      <c r="B3229">
        <v>863</v>
      </c>
      <c r="C3229" t="s">
        <v>521</v>
      </c>
      <c r="D3229">
        <v>9</v>
      </c>
      <c r="E3229" t="str">
        <f>VLOOKUP(A3229,gry!gry,2,FALSE)</f>
        <v>Mandala</v>
      </c>
    </row>
    <row r="3230" spans="1:5" x14ac:dyDescent="0.25">
      <c r="A3230">
        <v>20</v>
      </c>
      <c r="B3230">
        <v>864</v>
      </c>
      <c r="C3230" t="s">
        <v>523</v>
      </c>
      <c r="D3230">
        <v>9</v>
      </c>
      <c r="E3230" t="str">
        <f>VLOOKUP(A3230,gry!gry,2,FALSE)</f>
        <v>Agricola</v>
      </c>
    </row>
    <row r="3231" spans="1:5" x14ac:dyDescent="0.25">
      <c r="A3231">
        <v>22</v>
      </c>
      <c r="B3231">
        <v>864</v>
      </c>
      <c r="C3231" t="s">
        <v>523</v>
      </c>
      <c r="D3231">
        <v>8</v>
      </c>
      <c r="E3231" t="str">
        <f>VLOOKUP(A3231,gry!gry,2,FALSE)</f>
        <v>Blood Rage</v>
      </c>
    </row>
    <row r="3232" spans="1:5" x14ac:dyDescent="0.25">
      <c r="A3232">
        <v>24</v>
      </c>
      <c r="B3232">
        <v>864</v>
      </c>
      <c r="C3232" t="s">
        <v>523</v>
      </c>
      <c r="D3232">
        <v>9</v>
      </c>
      <c r="E3232" t="str">
        <f>VLOOKUP(A3232,gry!gry,2,FALSE)</f>
        <v>Robinson Crusoe</v>
      </c>
    </row>
    <row r="3233" spans="1:5" x14ac:dyDescent="0.25">
      <c r="A3233">
        <v>98</v>
      </c>
      <c r="B3233">
        <v>864</v>
      </c>
      <c r="C3233" t="s">
        <v>523</v>
      </c>
      <c r="D3233">
        <v>8</v>
      </c>
      <c r="E3233" t="str">
        <f>VLOOKUP(A3233,gry!gry,2,FALSE)</f>
        <v>Brass</v>
      </c>
    </row>
    <row r="3234" spans="1:5" x14ac:dyDescent="0.25">
      <c r="A3234">
        <v>107</v>
      </c>
      <c r="B3234">
        <v>864</v>
      </c>
      <c r="C3234" t="s">
        <v>523</v>
      </c>
      <c r="D3234">
        <v>6</v>
      </c>
      <c r="E3234" t="str">
        <f>VLOOKUP(A3234,gry!gry,2,FALSE)</f>
        <v>Star Realms</v>
      </c>
    </row>
    <row r="3235" spans="1:5" x14ac:dyDescent="0.25">
      <c r="A3235">
        <v>124</v>
      </c>
      <c r="B3235">
        <v>864</v>
      </c>
      <c r="C3235" t="s">
        <v>523</v>
      </c>
      <c r="D3235">
        <v>6</v>
      </c>
      <c r="E3235" t="str">
        <f>VLOOKUP(A3235,gry!gry,2,FALSE)</f>
        <v>Blokus</v>
      </c>
    </row>
    <row r="3236" spans="1:5" x14ac:dyDescent="0.25">
      <c r="A3236">
        <v>127</v>
      </c>
      <c r="B3236">
        <v>864</v>
      </c>
      <c r="C3236" t="s">
        <v>523</v>
      </c>
      <c r="D3236">
        <v>10</v>
      </c>
      <c r="E3236" t="str">
        <f>VLOOKUP(A3236,gry!gry,2,FALSE)</f>
        <v>Root</v>
      </c>
    </row>
    <row r="3237" spans="1:5" x14ac:dyDescent="0.25">
      <c r="A3237">
        <v>15</v>
      </c>
      <c r="B3237">
        <v>865</v>
      </c>
      <c r="C3237" t="s">
        <v>523</v>
      </c>
      <c r="D3237">
        <v>6</v>
      </c>
      <c r="E3237" t="str">
        <f>VLOOKUP(A3237,gry!gry,2,FALSE)</f>
        <v>Szarlatani z Pasikorowic</v>
      </c>
    </row>
    <row r="3238" spans="1:5" x14ac:dyDescent="0.25">
      <c r="A3238">
        <v>21</v>
      </c>
      <c r="B3238">
        <v>865</v>
      </c>
      <c r="C3238" t="s">
        <v>522</v>
      </c>
      <c r="D3238">
        <v>10</v>
      </c>
      <c r="E3238" t="str">
        <f>VLOOKUP(A3238,gry!gry,2,FALSE)</f>
        <v>Nemesis</v>
      </c>
    </row>
    <row r="3239" spans="1:5" x14ac:dyDescent="0.25">
      <c r="A3239">
        <v>33</v>
      </c>
      <c r="B3239">
        <v>865</v>
      </c>
      <c r="C3239" t="s">
        <v>522</v>
      </c>
      <c r="D3239">
        <v>6</v>
      </c>
      <c r="E3239" t="str">
        <f>VLOOKUP(A3239,gry!gry,2,FALSE)</f>
        <v>Kowale losu</v>
      </c>
    </row>
    <row r="3240" spans="1:5" x14ac:dyDescent="0.25">
      <c r="A3240">
        <v>63</v>
      </c>
      <c r="B3240">
        <v>865</v>
      </c>
      <c r="C3240" t="s">
        <v>522</v>
      </c>
      <c r="D3240">
        <v>10</v>
      </c>
      <c r="E3240" t="str">
        <f>VLOOKUP(A3240,gry!gry,2,FALSE)</f>
        <v>Go</v>
      </c>
    </row>
    <row r="3241" spans="1:5" x14ac:dyDescent="0.25">
      <c r="A3241">
        <v>75</v>
      </c>
      <c r="B3241">
        <v>865</v>
      </c>
      <c r="C3241" t="s">
        <v>522</v>
      </c>
      <c r="D3241">
        <v>9</v>
      </c>
      <c r="E3241" t="str">
        <f>VLOOKUP(A3241,gry!gry,2,FALSE)</f>
        <v>Memoir'44</v>
      </c>
    </row>
    <row r="3242" spans="1:5" x14ac:dyDescent="0.25">
      <c r="A3242">
        <v>89</v>
      </c>
      <c r="B3242">
        <v>865</v>
      </c>
      <c r="C3242" t="s">
        <v>521</v>
      </c>
      <c r="D3242">
        <v>7</v>
      </c>
      <c r="E3242" t="str">
        <f>VLOOKUP(A3242,gry!gry,2,FALSE)</f>
        <v>Krolestwo krolikow</v>
      </c>
    </row>
    <row r="3243" spans="1:5" x14ac:dyDescent="0.25">
      <c r="A3243">
        <v>124</v>
      </c>
      <c r="B3243">
        <v>865</v>
      </c>
      <c r="C3243" t="s">
        <v>522</v>
      </c>
      <c r="D3243">
        <v>6</v>
      </c>
      <c r="E3243" t="str">
        <f>VLOOKUP(A3243,gry!gry,2,FALSE)</f>
        <v>Blokus</v>
      </c>
    </row>
    <row r="3244" spans="1:5" x14ac:dyDescent="0.25">
      <c r="A3244">
        <v>30</v>
      </c>
      <c r="B3244">
        <v>866</v>
      </c>
      <c r="C3244" t="s">
        <v>523</v>
      </c>
      <c r="D3244">
        <v>7</v>
      </c>
      <c r="E3244" t="str">
        <f>VLOOKUP(A3244,gry!gry,2,FALSE)</f>
        <v>Fauna</v>
      </c>
    </row>
    <row r="3245" spans="1:5" x14ac:dyDescent="0.25">
      <c r="A3245">
        <v>43</v>
      </c>
      <c r="B3245">
        <v>866</v>
      </c>
      <c r="C3245" t="s">
        <v>521</v>
      </c>
      <c r="D3245">
        <v>8</v>
      </c>
      <c r="E3245" t="str">
        <f>VLOOKUP(A3245,gry!gry,2,FALSE)</f>
        <v>Simurgh</v>
      </c>
    </row>
    <row r="3246" spans="1:5" x14ac:dyDescent="0.25">
      <c r="A3246">
        <v>50</v>
      </c>
      <c r="B3246">
        <v>866</v>
      </c>
      <c r="C3246" t="s">
        <v>522</v>
      </c>
      <c r="D3246">
        <v>6</v>
      </c>
      <c r="E3246" t="str">
        <f>VLOOKUP(A3246,gry!gry,2,FALSE)</f>
        <v>Yinsh</v>
      </c>
    </row>
    <row r="3247" spans="1:5" x14ac:dyDescent="0.25">
      <c r="A3247">
        <v>65</v>
      </c>
      <c r="B3247">
        <v>866</v>
      </c>
      <c r="C3247" t="s">
        <v>523</v>
      </c>
      <c r="D3247">
        <v>7</v>
      </c>
      <c r="E3247" t="str">
        <f>VLOOKUP(A3247,gry!gry,2,FALSE)</f>
        <v>Carcassone</v>
      </c>
    </row>
    <row r="3248" spans="1:5" x14ac:dyDescent="0.25">
      <c r="A3248">
        <v>75</v>
      </c>
      <c r="B3248">
        <v>866</v>
      </c>
      <c r="C3248" t="s">
        <v>521</v>
      </c>
      <c r="D3248">
        <v>10</v>
      </c>
      <c r="E3248" t="str">
        <f>VLOOKUP(A3248,gry!gry,2,FALSE)</f>
        <v>Memoir'44</v>
      </c>
    </row>
    <row r="3249" spans="1:5" x14ac:dyDescent="0.25">
      <c r="A3249">
        <v>3</v>
      </c>
      <c r="B3249">
        <v>867</v>
      </c>
      <c r="C3249" t="s">
        <v>523</v>
      </c>
      <c r="D3249">
        <v>9</v>
      </c>
      <c r="E3249" t="str">
        <f>VLOOKUP(A3249,gry!gry,2,FALSE)</f>
        <v>Splendor</v>
      </c>
    </row>
    <row r="3250" spans="1:5" x14ac:dyDescent="0.25">
      <c r="A3250">
        <v>5</v>
      </c>
      <c r="B3250">
        <v>867</v>
      </c>
      <c r="C3250" t="s">
        <v>523</v>
      </c>
      <c r="D3250">
        <v>10</v>
      </c>
      <c r="E3250" t="str">
        <f>VLOOKUP(A3250,gry!gry,2,FALSE)</f>
        <v>Dobble</v>
      </c>
    </row>
    <row r="3251" spans="1:5" x14ac:dyDescent="0.25">
      <c r="A3251">
        <v>37</v>
      </c>
      <c r="B3251">
        <v>867</v>
      </c>
      <c r="C3251" t="s">
        <v>522</v>
      </c>
      <c r="D3251">
        <v>8</v>
      </c>
      <c r="E3251" t="str">
        <f>VLOOKUP(A3251,gry!gry,2,FALSE)</f>
        <v>La Cucaracha</v>
      </c>
    </row>
    <row r="3252" spans="1:5" x14ac:dyDescent="0.25">
      <c r="A3252">
        <v>44</v>
      </c>
      <c r="B3252">
        <v>867</v>
      </c>
      <c r="C3252" t="s">
        <v>522</v>
      </c>
      <c r="D3252">
        <v>7</v>
      </c>
      <c r="E3252" t="str">
        <f>VLOOKUP(A3252,gry!gry,2,FALSE)</f>
        <v>Mombasa</v>
      </c>
    </row>
    <row r="3253" spans="1:5" x14ac:dyDescent="0.25">
      <c r="A3253">
        <v>107</v>
      </c>
      <c r="B3253">
        <v>867</v>
      </c>
      <c r="C3253" t="s">
        <v>522</v>
      </c>
      <c r="D3253">
        <v>9</v>
      </c>
      <c r="E3253" t="str">
        <f>VLOOKUP(A3253,gry!gry,2,FALSE)</f>
        <v>Star Realms</v>
      </c>
    </row>
    <row r="3254" spans="1:5" x14ac:dyDescent="0.25">
      <c r="A3254">
        <v>111</v>
      </c>
      <c r="B3254">
        <v>867</v>
      </c>
      <c r="C3254" t="s">
        <v>522</v>
      </c>
      <c r="D3254">
        <v>10</v>
      </c>
      <c r="E3254" t="str">
        <f>VLOOKUP(A3254,gry!gry,2,FALSE)</f>
        <v>Jenga</v>
      </c>
    </row>
    <row r="3255" spans="1:5" x14ac:dyDescent="0.25">
      <c r="A3255">
        <v>119</v>
      </c>
      <c r="B3255">
        <v>867</v>
      </c>
      <c r="C3255" t="s">
        <v>521</v>
      </c>
      <c r="D3255">
        <v>6</v>
      </c>
      <c r="E3255" t="str">
        <f>VLOOKUP(A3255,gry!gry,2,FALSE)</f>
        <v>Mr. Jack</v>
      </c>
    </row>
    <row r="3256" spans="1:5" x14ac:dyDescent="0.25">
      <c r="A3256">
        <v>29</v>
      </c>
      <c r="B3256">
        <v>868</v>
      </c>
      <c r="C3256" t="s">
        <v>522</v>
      </c>
      <c r="D3256">
        <v>6</v>
      </c>
      <c r="E3256" t="str">
        <f>VLOOKUP(A3256,gry!gry,2,FALSE)</f>
        <v>Cyklady</v>
      </c>
    </row>
    <row r="3257" spans="1:5" x14ac:dyDescent="0.25">
      <c r="A3257">
        <v>31</v>
      </c>
      <c r="B3257">
        <v>868</v>
      </c>
      <c r="C3257" t="s">
        <v>523</v>
      </c>
      <c r="D3257">
        <v>6</v>
      </c>
      <c r="E3257" t="str">
        <f>VLOOKUP(A3257,gry!gry,2,FALSE)</f>
        <v>Drako</v>
      </c>
    </row>
    <row r="3258" spans="1:5" x14ac:dyDescent="0.25">
      <c r="A3258">
        <v>42</v>
      </c>
      <c r="B3258">
        <v>868</v>
      </c>
      <c r="C3258" t="s">
        <v>521</v>
      </c>
      <c r="D3258">
        <v>9</v>
      </c>
      <c r="E3258" t="str">
        <f>VLOOKUP(A3258,gry!gry,2,FALSE)</f>
        <v>Santorini</v>
      </c>
    </row>
    <row r="3259" spans="1:5" x14ac:dyDescent="0.25">
      <c r="A3259">
        <v>50</v>
      </c>
      <c r="B3259">
        <v>868</v>
      </c>
      <c r="C3259" t="s">
        <v>522</v>
      </c>
      <c r="D3259">
        <v>10</v>
      </c>
      <c r="E3259" t="str">
        <f>VLOOKUP(A3259,gry!gry,2,FALSE)</f>
        <v>Yinsh</v>
      </c>
    </row>
    <row r="3260" spans="1:5" x14ac:dyDescent="0.25">
      <c r="A3260">
        <v>63</v>
      </c>
      <c r="B3260">
        <v>868</v>
      </c>
      <c r="C3260" t="s">
        <v>523</v>
      </c>
      <c r="D3260">
        <v>7</v>
      </c>
      <c r="E3260" t="str">
        <f>VLOOKUP(A3260,gry!gry,2,FALSE)</f>
        <v>Go</v>
      </c>
    </row>
    <row r="3261" spans="1:5" x14ac:dyDescent="0.25">
      <c r="A3261">
        <v>81</v>
      </c>
      <c r="B3261">
        <v>868</v>
      </c>
      <c r="C3261" t="s">
        <v>521</v>
      </c>
      <c r="D3261">
        <v>6</v>
      </c>
      <c r="E3261" t="str">
        <f>VLOOKUP(A3261,gry!gry,2,FALSE)</f>
        <v>Catan</v>
      </c>
    </row>
    <row r="3262" spans="1:5" x14ac:dyDescent="0.25">
      <c r="A3262">
        <v>127</v>
      </c>
      <c r="B3262">
        <v>868</v>
      </c>
      <c r="C3262" t="s">
        <v>521</v>
      </c>
      <c r="D3262">
        <v>9</v>
      </c>
      <c r="E3262" t="str">
        <f>VLOOKUP(A3262,gry!gry,2,FALSE)</f>
        <v>Root</v>
      </c>
    </row>
    <row r="3263" spans="1:5" x14ac:dyDescent="0.25">
      <c r="A3263">
        <v>12</v>
      </c>
      <c r="B3263">
        <v>869</v>
      </c>
      <c r="C3263" t="s">
        <v>521</v>
      </c>
      <c r="D3263">
        <v>10</v>
      </c>
      <c r="E3263" t="str">
        <f>VLOOKUP(A3263,gry!gry,2,FALSE)</f>
        <v>Great Western Trail</v>
      </c>
    </row>
    <row r="3264" spans="1:5" x14ac:dyDescent="0.25">
      <c r="A3264">
        <v>15</v>
      </c>
      <c r="B3264">
        <v>869</v>
      </c>
      <c r="C3264" t="s">
        <v>521</v>
      </c>
      <c r="D3264">
        <v>8</v>
      </c>
      <c r="E3264" t="str">
        <f>VLOOKUP(A3264,gry!gry,2,FALSE)</f>
        <v>Szarlatani z Pasikorowic</v>
      </c>
    </row>
    <row r="3265" spans="1:5" x14ac:dyDescent="0.25">
      <c r="A3265">
        <v>24</v>
      </c>
      <c r="B3265">
        <v>869</v>
      </c>
      <c r="C3265" t="s">
        <v>521</v>
      </c>
      <c r="D3265">
        <v>10</v>
      </c>
      <c r="E3265" t="str">
        <f>VLOOKUP(A3265,gry!gry,2,FALSE)</f>
        <v>Robinson Crusoe</v>
      </c>
    </row>
    <row r="3266" spans="1:5" x14ac:dyDescent="0.25">
      <c r="A3266">
        <v>87</v>
      </c>
      <c r="B3266">
        <v>869</v>
      </c>
      <c r="C3266" t="s">
        <v>521</v>
      </c>
      <c r="D3266">
        <v>10</v>
      </c>
      <c r="E3266" t="str">
        <f>VLOOKUP(A3266,gry!gry,2,FALSE)</f>
        <v>Kingdomino</v>
      </c>
    </row>
    <row r="3267" spans="1:5" x14ac:dyDescent="0.25">
      <c r="A3267">
        <v>53</v>
      </c>
      <c r="B3267">
        <v>870</v>
      </c>
      <c r="C3267" t="s">
        <v>521</v>
      </c>
      <c r="D3267">
        <v>9</v>
      </c>
      <c r="E3267" t="str">
        <f>VLOOKUP(A3267,gry!gry,2,FALSE)</f>
        <v>Wybuchowa mieszanka</v>
      </c>
    </row>
    <row r="3268" spans="1:5" x14ac:dyDescent="0.25">
      <c r="A3268">
        <v>77</v>
      </c>
      <c r="B3268">
        <v>870</v>
      </c>
      <c r="C3268" t="s">
        <v>521</v>
      </c>
      <c r="D3268">
        <v>6</v>
      </c>
      <c r="E3268" t="str">
        <f>VLOOKUP(A3268,gry!gry,2,FALSE)</f>
        <v>Wyprawa do El Dorado</v>
      </c>
    </row>
    <row r="3269" spans="1:5" x14ac:dyDescent="0.25">
      <c r="A3269">
        <v>111</v>
      </c>
      <c r="B3269">
        <v>870</v>
      </c>
      <c r="C3269" t="s">
        <v>521</v>
      </c>
      <c r="D3269">
        <v>9</v>
      </c>
      <c r="E3269" t="str">
        <f>VLOOKUP(A3269,gry!gry,2,FALSE)</f>
        <v>Jenga</v>
      </c>
    </row>
    <row r="3270" spans="1:5" x14ac:dyDescent="0.25">
      <c r="A3270">
        <v>129</v>
      </c>
      <c r="B3270">
        <v>870</v>
      </c>
      <c r="C3270" t="s">
        <v>521</v>
      </c>
      <c r="D3270">
        <v>6</v>
      </c>
      <c r="E3270" t="str">
        <f>VLOOKUP(A3270,gry!gry,2,FALSE)</f>
        <v>Podwodne miasta</v>
      </c>
    </row>
    <row r="3271" spans="1:5" x14ac:dyDescent="0.25">
      <c r="A3271">
        <v>12</v>
      </c>
      <c r="B3271">
        <v>871</v>
      </c>
      <c r="C3271" t="s">
        <v>521</v>
      </c>
      <c r="D3271">
        <v>8</v>
      </c>
      <c r="E3271" t="str">
        <f>VLOOKUP(A3271,gry!gry,2,FALSE)</f>
        <v>Great Western Trail</v>
      </c>
    </row>
    <row r="3272" spans="1:5" x14ac:dyDescent="0.25">
      <c r="A3272">
        <v>34</v>
      </c>
      <c r="B3272">
        <v>871</v>
      </c>
      <c r="C3272" t="s">
        <v>523</v>
      </c>
      <c r="D3272">
        <v>8</v>
      </c>
      <c r="E3272" t="str">
        <f>VLOOKUP(A3272,gry!gry,2,FALSE)</f>
        <v>Reef</v>
      </c>
    </row>
    <row r="3273" spans="1:5" x14ac:dyDescent="0.25">
      <c r="A3273">
        <v>44</v>
      </c>
      <c r="B3273">
        <v>871</v>
      </c>
      <c r="C3273" t="s">
        <v>523</v>
      </c>
      <c r="D3273">
        <v>6</v>
      </c>
      <c r="E3273" t="str">
        <f>VLOOKUP(A3273,gry!gry,2,FALSE)</f>
        <v>Mombasa</v>
      </c>
    </row>
    <row r="3274" spans="1:5" x14ac:dyDescent="0.25">
      <c r="A3274">
        <v>54</v>
      </c>
      <c r="B3274">
        <v>871</v>
      </c>
      <c r="C3274" t="s">
        <v>523</v>
      </c>
      <c r="D3274">
        <v>7</v>
      </c>
      <c r="E3274" t="str">
        <f>VLOOKUP(A3274,gry!gry,2,FALSE)</f>
        <v>Tikal</v>
      </c>
    </row>
    <row r="3275" spans="1:5" x14ac:dyDescent="0.25">
      <c r="A3275">
        <v>130</v>
      </c>
      <c r="B3275">
        <v>871</v>
      </c>
      <c r="C3275" t="s">
        <v>523</v>
      </c>
      <c r="D3275">
        <v>6</v>
      </c>
      <c r="E3275" t="str">
        <f>VLOOKUP(A3275,gry!gry,2,FALSE)</f>
        <v>Mamy szpiega</v>
      </c>
    </row>
    <row r="3276" spans="1:5" x14ac:dyDescent="0.25">
      <c r="A3276">
        <v>78</v>
      </c>
      <c r="B3276">
        <v>872</v>
      </c>
      <c r="C3276" t="s">
        <v>523</v>
      </c>
      <c r="D3276">
        <v>10</v>
      </c>
      <c r="E3276" t="str">
        <f>VLOOKUP(A3276,gry!gry,2,FALSE)</f>
        <v>4 pory roku</v>
      </c>
    </row>
    <row r="3277" spans="1:5" x14ac:dyDescent="0.25">
      <c r="A3277">
        <v>83</v>
      </c>
      <c r="B3277">
        <v>872</v>
      </c>
      <c r="C3277" t="s">
        <v>523</v>
      </c>
      <c r="D3277">
        <v>10</v>
      </c>
      <c r="E3277" t="str">
        <f>VLOOKUP(A3277,gry!gry,2,FALSE)</f>
        <v>Century Korzenny Szlak</v>
      </c>
    </row>
    <row r="3278" spans="1:5" x14ac:dyDescent="0.25">
      <c r="A3278">
        <v>103</v>
      </c>
      <c r="B3278">
        <v>872</v>
      </c>
      <c r="C3278" t="s">
        <v>523</v>
      </c>
      <c r="D3278">
        <v>6</v>
      </c>
      <c r="E3278" t="str">
        <f>VLOOKUP(A3278,gry!gry,2,FALSE)</f>
        <v>Eurobisness</v>
      </c>
    </row>
    <row r="3279" spans="1:5" x14ac:dyDescent="0.25">
      <c r="A3279">
        <v>120</v>
      </c>
      <c r="B3279">
        <v>873</v>
      </c>
      <c r="C3279" t="s">
        <v>523</v>
      </c>
      <c r="D3279">
        <v>10</v>
      </c>
      <c r="E3279" t="str">
        <f>VLOOKUP(A3279,gry!gry,2,FALSE)</f>
        <v>Roj</v>
      </c>
    </row>
    <row r="3280" spans="1:5" x14ac:dyDescent="0.25">
      <c r="A3280">
        <v>29</v>
      </c>
      <c r="B3280">
        <v>874</v>
      </c>
      <c r="C3280" t="s">
        <v>522</v>
      </c>
      <c r="D3280">
        <v>8</v>
      </c>
      <c r="E3280" t="str">
        <f>VLOOKUP(A3280,gry!gry,2,FALSE)</f>
        <v>Cyklady</v>
      </c>
    </row>
    <row r="3281" spans="1:5" x14ac:dyDescent="0.25">
      <c r="A3281">
        <v>55</v>
      </c>
      <c r="B3281">
        <v>874</v>
      </c>
      <c r="C3281" t="s">
        <v>522</v>
      </c>
      <c r="D3281">
        <v>6</v>
      </c>
      <c r="E3281" t="str">
        <f>VLOOKUP(A3281,gry!gry,2,FALSE)</f>
        <v>Spindirella</v>
      </c>
    </row>
    <row r="3282" spans="1:5" x14ac:dyDescent="0.25">
      <c r="A3282">
        <v>85</v>
      </c>
      <c r="B3282">
        <v>874</v>
      </c>
      <c r="C3282" t="s">
        <v>522</v>
      </c>
      <c r="D3282">
        <v>10</v>
      </c>
      <c r="E3282" t="str">
        <f>VLOOKUP(A3282,gry!gry,2,FALSE)</f>
        <v>Sushi Go</v>
      </c>
    </row>
    <row r="3283" spans="1:5" x14ac:dyDescent="0.25">
      <c r="A3283">
        <v>104</v>
      </c>
      <c r="B3283">
        <v>874</v>
      </c>
      <c r="C3283" t="s">
        <v>522</v>
      </c>
      <c r="D3283">
        <v>10</v>
      </c>
      <c r="E3283" t="str">
        <f>VLOOKUP(A3283,gry!gry,2,FALSE)</f>
        <v>Bitwa Morska</v>
      </c>
    </row>
    <row r="3284" spans="1:5" x14ac:dyDescent="0.25">
      <c r="A3284">
        <v>107</v>
      </c>
      <c r="B3284">
        <v>874</v>
      </c>
      <c r="C3284" t="s">
        <v>521</v>
      </c>
      <c r="D3284">
        <v>10</v>
      </c>
      <c r="E3284" t="str">
        <f>VLOOKUP(A3284,gry!gry,2,FALSE)</f>
        <v>Star Realms</v>
      </c>
    </row>
    <row r="3285" spans="1:5" x14ac:dyDescent="0.25">
      <c r="A3285">
        <v>10</v>
      </c>
      <c r="B3285">
        <v>875</v>
      </c>
      <c r="C3285" t="s">
        <v>522</v>
      </c>
      <c r="D3285">
        <v>9</v>
      </c>
      <c r="E3285" t="str">
        <f>VLOOKUP(A3285,gry!gry,2,FALSE)</f>
        <v>Terra Mistica</v>
      </c>
    </row>
    <row r="3286" spans="1:5" x14ac:dyDescent="0.25">
      <c r="A3286">
        <v>19</v>
      </c>
      <c r="B3286">
        <v>875</v>
      </c>
      <c r="C3286" t="s">
        <v>523</v>
      </c>
      <c r="D3286">
        <v>9</v>
      </c>
      <c r="E3286" t="str">
        <f>VLOOKUP(A3286,gry!gry,2,FALSE)</f>
        <v>Kawerna</v>
      </c>
    </row>
    <row r="3287" spans="1:5" x14ac:dyDescent="0.25">
      <c r="A3287">
        <v>48</v>
      </c>
      <c r="B3287">
        <v>875</v>
      </c>
      <c r="C3287" t="s">
        <v>521</v>
      </c>
      <c r="D3287">
        <v>10</v>
      </c>
      <c r="E3287" t="str">
        <f>VLOOKUP(A3287,gry!gry,2,FALSE)</f>
        <v>Sztuka wojny</v>
      </c>
    </row>
    <row r="3288" spans="1:5" x14ac:dyDescent="0.25">
      <c r="A3288">
        <v>73</v>
      </c>
      <c r="B3288">
        <v>875</v>
      </c>
      <c r="C3288" t="s">
        <v>522</v>
      </c>
      <c r="D3288">
        <v>8</v>
      </c>
      <c r="E3288" t="str">
        <f>VLOOKUP(A3288,gry!gry,2,FALSE)</f>
        <v>Miasteczka</v>
      </c>
    </row>
    <row r="3289" spans="1:5" x14ac:dyDescent="0.25">
      <c r="A3289">
        <v>123</v>
      </c>
      <c r="B3289">
        <v>875</v>
      </c>
      <c r="C3289" t="s">
        <v>523</v>
      </c>
      <c r="D3289">
        <v>7</v>
      </c>
      <c r="E3289" t="str">
        <f>VLOOKUP(A3289,gry!gry,2,FALSE)</f>
        <v>Tzaar</v>
      </c>
    </row>
    <row r="3290" spans="1:5" x14ac:dyDescent="0.25">
      <c r="A3290">
        <v>23</v>
      </c>
      <c r="B3290">
        <v>876</v>
      </c>
      <c r="C3290" t="s">
        <v>521</v>
      </c>
      <c r="D3290">
        <v>8</v>
      </c>
      <c r="E3290" t="str">
        <f>VLOOKUP(A3290,gry!gry,2,FALSE)</f>
        <v>Everdell</v>
      </c>
    </row>
    <row r="3291" spans="1:5" x14ac:dyDescent="0.25">
      <c r="A3291">
        <v>109</v>
      </c>
      <c r="B3291">
        <v>877</v>
      </c>
      <c r="C3291" t="s">
        <v>523</v>
      </c>
      <c r="D3291">
        <v>9</v>
      </c>
      <c r="E3291" t="str">
        <f>VLOOKUP(A3291,gry!gry,2,FALSE)</f>
        <v>Posrod gwiazd</v>
      </c>
    </row>
    <row r="3292" spans="1:5" x14ac:dyDescent="0.25">
      <c r="A3292">
        <v>32</v>
      </c>
      <c r="B3292">
        <v>878</v>
      </c>
      <c r="C3292" t="s">
        <v>523</v>
      </c>
      <c r="D3292">
        <v>9</v>
      </c>
      <c r="E3292" t="str">
        <f>VLOOKUP(A3292,gry!gry,2,FALSE)</f>
        <v>Tajemnice labiryntu</v>
      </c>
    </row>
    <row r="3293" spans="1:5" x14ac:dyDescent="0.25">
      <c r="A3293">
        <v>109</v>
      </c>
      <c r="B3293">
        <v>878</v>
      </c>
      <c r="C3293" t="s">
        <v>522</v>
      </c>
      <c r="D3293">
        <v>10</v>
      </c>
      <c r="E3293" t="str">
        <f>VLOOKUP(A3293,gry!gry,2,FALSE)</f>
        <v>Posrod gwiazd</v>
      </c>
    </row>
    <row r="3294" spans="1:5" x14ac:dyDescent="0.25">
      <c r="A3294">
        <v>54</v>
      </c>
      <c r="B3294">
        <v>879</v>
      </c>
      <c r="C3294" t="s">
        <v>522</v>
      </c>
      <c r="D3294">
        <v>10</v>
      </c>
      <c r="E3294" t="str">
        <f>VLOOKUP(A3294,gry!gry,2,FALSE)</f>
        <v>Tikal</v>
      </c>
    </row>
    <row r="3295" spans="1:5" x14ac:dyDescent="0.25">
      <c r="A3295">
        <v>67</v>
      </c>
      <c r="B3295">
        <v>879</v>
      </c>
      <c r="C3295" t="s">
        <v>522</v>
      </c>
      <c r="D3295">
        <v>10</v>
      </c>
      <c r="E3295" t="str">
        <f>VLOOKUP(A3295,gry!gry,2,FALSE)</f>
        <v>Troyes</v>
      </c>
    </row>
    <row r="3296" spans="1:5" x14ac:dyDescent="0.25">
      <c r="A3296">
        <v>69</v>
      </c>
      <c r="B3296">
        <v>879</v>
      </c>
      <c r="C3296" t="s">
        <v>522</v>
      </c>
      <c r="D3296">
        <v>9</v>
      </c>
      <c r="E3296" t="str">
        <f>VLOOKUP(A3296,gry!gry,2,FALSE)</f>
        <v>Architekci</v>
      </c>
    </row>
    <row r="3297" spans="1:5" x14ac:dyDescent="0.25">
      <c r="A3297">
        <v>71</v>
      </c>
      <c r="B3297">
        <v>879</v>
      </c>
      <c r="C3297" t="s">
        <v>521</v>
      </c>
      <c r="D3297">
        <v>10</v>
      </c>
      <c r="E3297" t="str">
        <f>VLOOKUP(A3297,gry!gry,2,FALSE)</f>
        <v>Welcome to</v>
      </c>
    </row>
    <row r="3298" spans="1:5" x14ac:dyDescent="0.25">
      <c r="A3298">
        <v>9</v>
      </c>
      <c r="B3298">
        <v>880</v>
      </c>
      <c r="C3298" t="s">
        <v>522</v>
      </c>
      <c r="D3298">
        <v>6</v>
      </c>
      <c r="E3298" t="str">
        <f>VLOOKUP(A3298,gry!gry,2,FALSE)</f>
        <v>Zamki Burgundii</v>
      </c>
    </row>
    <row r="3299" spans="1:5" x14ac:dyDescent="0.25">
      <c r="A3299">
        <v>34</v>
      </c>
      <c r="B3299">
        <v>880</v>
      </c>
      <c r="C3299" t="s">
        <v>523</v>
      </c>
      <c r="D3299">
        <v>6</v>
      </c>
      <c r="E3299" t="str">
        <f>VLOOKUP(A3299,gry!gry,2,FALSE)</f>
        <v>Reef</v>
      </c>
    </row>
    <row r="3300" spans="1:5" x14ac:dyDescent="0.25">
      <c r="A3300">
        <v>104</v>
      </c>
      <c r="B3300">
        <v>880</v>
      </c>
      <c r="C3300" t="s">
        <v>521</v>
      </c>
      <c r="D3300">
        <v>7</v>
      </c>
      <c r="E3300" t="str">
        <f>VLOOKUP(A3300,gry!gry,2,FALSE)</f>
        <v>Bitwa Morska</v>
      </c>
    </row>
    <row r="3301" spans="1:5" x14ac:dyDescent="0.25">
      <c r="A3301">
        <v>34</v>
      </c>
      <c r="B3301">
        <v>881</v>
      </c>
      <c r="C3301" t="s">
        <v>522</v>
      </c>
      <c r="D3301">
        <v>9</v>
      </c>
      <c r="E3301" t="str">
        <f>VLOOKUP(A3301,gry!gry,2,FALSE)</f>
        <v>Reef</v>
      </c>
    </row>
    <row r="3302" spans="1:5" x14ac:dyDescent="0.25">
      <c r="A3302">
        <v>101</v>
      </c>
      <c r="B3302">
        <v>881</v>
      </c>
      <c r="C3302" t="s">
        <v>523</v>
      </c>
      <c r="D3302">
        <v>10</v>
      </c>
      <c r="E3302" t="str">
        <f>VLOOKUP(A3302,gry!gry,2,FALSE)</f>
        <v>Inis</v>
      </c>
    </row>
    <row r="3303" spans="1:5" x14ac:dyDescent="0.25">
      <c r="A3303">
        <v>117</v>
      </c>
      <c r="B3303">
        <v>881</v>
      </c>
      <c r="C3303" t="s">
        <v>521</v>
      </c>
      <c r="D3303">
        <v>2</v>
      </c>
      <c r="E3303" t="str">
        <f>VLOOKUP(A3303,gry!gry,2,FALSE)</f>
        <v>Ubongo 3D</v>
      </c>
    </row>
    <row r="3304" spans="1:5" x14ac:dyDescent="0.25">
      <c r="A3304">
        <v>3</v>
      </c>
      <c r="B3304">
        <v>882</v>
      </c>
      <c r="C3304" t="s">
        <v>521</v>
      </c>
      <c r="D3304">
        <v>4</v>
      </c>
      <c r="E3304" t="str">
        <f>VLOOKUP(A3304,gry!gry,2,FALSE)</f>
        <v>Splendor</v>
      </c>
    </row>
    <row r="3305" spans="1:5" x14ac:dyDescent="0.25">
      <c r="A3305">
        <v>5</v>
      </c>
      <c r="B3305">
        <v>882</v>
      </c>
      <c r="C3305" t="s">
        <v>521</v>
      </c>
      <c r="D3305">
        <v>6</v>
      </c>
      <c r="E3305" t="str">
        <f>VLOOKUP(A3305,gry!gry,2,FALSE)</f>
        <v>Dobble</v>
      </c>
    </row>
    <row r="3306" spans="1:5" x14ac:dyDescent="0.25">
      <c r="A3306">
        <v>92</v>
      </c>
      <c r="B3306">
        <v>882</v>
      </c>
      <c r="C3306" t="s">
        <v>521</v>
      </c>
      <c r="D3306">
        <v>5</v>
      </c>
      <c r="E3306" t="str">
        <f>VLOOKUP(A3306,gry!gry,2,FALSE)</f>
        <v>Fotosynteza</v>
      </c>
    </row>
    <row r="3307" spans="1:5" x14ac:dyDescent="0.25">
      <c r="A3307">
        <v>124</v>
      </c>
      <c r="B3307">
        <v>882</v>
      </c>
      <c r="C3307" t="s">
        <v>521</v>
      </c>
      <c r="D3307">
        <v>5</v>
      </c>
      <c r="E3307" t="str">
        <f>VLOOKUP(A3307,gry!gry,2,FALSE)</f>
        <v>Blokus</v>
      </c>
    </row>
    <row r="3308" spans="1:5" x14ac:dyDescent="0.25">
      <c r="A3308">
        <v>49</v>
      </c>
      <c r="B3308">
        <v>883</v>
      </c>
      <c r="C3308" t="s">
        <v>521</v>
      </c>
      <c r="D3308">
        <v>2</v>
      </c>
      <c r="E3308" t="str">
        <f>VLOOKUP(A3308,gry!gry,2,FALSE)</f>
        <v>Gipf</v>
      </c>
    </row>
    <row r="3309" spans="1:5" x14ac:dyDescent="0.25">
      <c r="A3309">
        <v>62</v>
      </c>
      <c r="B3309">
        <v>883</v>
      </c>
      <c r="C3309" t="s">
        <v>521</v>
      </c>
      <c r="D3309">
        <v>10</v>
      </c>
      <c r="E3309" t="str">
        <f>VLOOKUP(A3309,gry!gry,2,FALSE)</f>
        <v>Warcaby</v>
      </c>
    </row>
    <row r="3310" spans="1:5" x14ac:dyDescent="0.25">
      <c r="A3310">
        <v>74</v>
      </c>
      <c r="B3310">
        <v>883</v>
      </c>
      <c r="C3310" t="s">
        <v>521</v>
      </c>
      <c r="D3310">
        <v>2</v>
      </c>
      <c r="E3310" t="str">
        <f>VLOOKUP(A3310,gry!gry,2,FALSE)</f>
        <v>Jaipur</v>
      </c>
    </row>
    <row r="3311" spans="1:5" x14ac:dyDescent="0.25">
      <c r="A3311">
        <v>105</v>
      </c>
      <c r="B3311">
        <v>883</v>
      </c>
      <c r="C3311" t="s">
        <v>521</v>
      </c>
      <c r="D3311">
        <v>6</v>
      </c>
      <c r="E3311" t="str">
        <f>VLOOKUP(A3311,gry!gry,2,FALSE)</f>
        <v>Fortuna</v>
      </c>
    </row>
    <row r="3312" spans="1:5" x14ac:dyDescent="0.25">
      <c r="A3312">
        <v>118</v>
      </c>
      <c r="B3312">
        <v>883</v>
      </c>
      <c r="C3312" t="s">
        <v>521</v>
      </c>
      <c r="D3312">
        <v>8</v>
      </c>
      <c r="E3312" t="str">
        <f>VLOOKUP(A3312,gry!gry,2,FALSE)</f>
        <v>Luxor</v>
      </c>
    </row>
    <row r="3313" spans="1:5" x14ac:dyDescent="0.25">
      <c r="A3313">
        <v>12</v>
      </c>
      <c r="B3313">
        <v>884</v>
      </c>
      <c r="C3313" t="s">
        <v>521</v>
      </c>
      <c r="D3313">
        <v>9</v>
      </c>
      <c r="E3313" t="str">
        <f>VLOOKUP(A3313,gry!gry,2,FALSE)</f>
        <v>Great Western Trail</v>
      </c>
    </row>
    <row r="3314" spans="1:5" x14ac:dyDescent="0.25">
      <c r="A3314">
        <v>21</v>
      </c>
      <c r="B3314">
        <v>884</v>
      </c>
      <c r="C3314" t="s">
        <v>523</v>
      </c>
      <c r="D3314">
        <v>6</v>
      </c>
      <c r="E3314" t="str">
        <f>VLOOKUP(A3314,gry!gry,2,FALSE)</f>
        <v>Nemesis</v>
      </c>
    </row>
    <row r="3315" spans="1:5" x14ac:dyDescent="0.25">
      <c r="A3315">
        <v>7</v>
      </c>
      <c r="B3315">
        <v>885</v>
      </c>
      <c r="C3315" t="s">
        <v>523</v>
      </c>
      <c r="D3315">
        <v>5</v>
      </c>
      <c r="E3315" t="str">
        <f>VLOOKUP(A3315,gry!gry,2,FALSE)</f>
        <v>Na skrzydlach</v>
      </c>
    </row>
    <row r="3316" spans="1:5" x14ac:dyDescent="0.25">
      <c r="A3316">
        <v>35</v>
      </c>
      <c r="B3316">
        <v>885</v>
      </c>
      <c r="C3316" t="s">
        <v>523</v>
      </c>
      <c r="D3316">
        <v>6</v>
      </c>
      <c r="E3316" t="str">
        <f>VLOOKUP(A3316,gry!gry,2,FALSE)</f>
        <v>Manhatan</v>
      </c>
    </row>
    <row r="3317" spans="1:5" x14ac:dyDescent="0.25">
      <c r="A3317">
        <v>118</v>
      </c>
      <c r="B3317">
        <v>885</v>
      </c>
      <c r="C3317" t="s">
        <v>523</v>
      </c>
      <c r="D3317">
        <v>9</v>
      </c>
      <c r="E3317" t="str">
        <f>VLOOKUP(A3317,gry!gry,2,FALSE)</f>
        <v>Luxor</v>
      </c>
    </row>
    <row r="3318" spans="1:5" x14ac:dyDescent="0.25">
      <c r="A3318">
        <v>126</v>
      </c>
      <c r="B3318">
        <v>885</v>
      </c>
      <c r="C3318" t="s">
        <v>523</v>
      </c>
      <c r="D3318">
        <v>7</v>
      </c>
      <c r="E3318" t="str">
        <f>VLOOKUP(A3318,gry!gry,2,FALSE)</f>
        <v>Concordia</v>
      </c>
    </row>
    <row r="3319" spans="1:5" x14ac:dyDescent="0.25">
      <c r="A3319">
        <v>32</v>
      </c>
      <c r="B3319">
        <v>886</v>
      </c>
      <c r="C3319" t="s">
        <v>523</v>
      </c>
      <c r="D3319">
        <v>5</v>
      </c>
      <c r="E3319" t="str">
        <f>VLOOKUP(A3319,gry!gry,2,FALSE)</f>
        <v>Tajemnice labiryntu</v>
      </c>
    </row>
    <row r="3320" spans="1:5" x14ac:dyDescent="0.25">
      <c r="A3320">
        <v>114</v>
      </c>
      <c r="B3320">
        <v>886</v>
      </c>
      <c r="C3320" t="s">
        <v>523</v>
      </c>
      <c r="D3320">
        <v>9</v>
      </c>
      <c r="E3320" t="str">
        <f>VLOOKUP(A3320,gry!gry,2,FALSE)</f>
        <v>Laguna</v>
      </c>
    </row>
    <row r="3321" spans="1:5" x14ac:dyDescent="0.25">
      <c r="A3321">
        <v>9</v>
      </c>
      <c r="B3321">
        <v>887</v>
      </c>
      <c r="C3321" t="s">
        <v>523</v>
      </c>
      <c r="D3321">
        <v>6</v>
      </c>
      <c r="E3321" t="str">
        <f>VLOOKUP(A3321,gry!gry,2,FALSE)</f>
        <v>Zamki Burgundii</v>
      </c>
    </row>
    <row r="3322" spans="1:5" x14ac:dyDescent="0.25">
      <c r="A3322">
        <v>53</v>
      </c>
      <c r="B3322">
        <v>887</v>
      </c>
      <c r="C3322" t="s">
        <v>522</v>
      </c>
      <c r="D3322">
        <v>9</v>
      </c>
      <c r="E3322" t="str">
        <f>VLOOKUP(A3322,gry!gry,2,FALSE)</f>
        <v>Wybuchowa mieszanka</v>
      </c>
    </row>
    <row r="3323" spans="1:5" x14ac:dyDescent="0.25">
      <c r="A3323">
        <v>8</v>
      </c>
      <c r="B3323">
        <v>888</v>
      </c>
      <c r="C3323" t="s">
        <v>522</v>
      </c>
      <c r="D3323">
        <v>6</v>
      </c>
      <c r="E3323" t="str">
        <f>VLOOKUP(A3323,gry!gry,2,FALSE)</f>
        <v>Terraformacja Marsa</v>
      </c>
    </row>
    <row r="3324" spans="1:5" x14ac:dyDescent="0.25">
      <c r="A3324">
        <v>63</v>
      </c>
      <c r="B3324">
        <v>889</v>
      </c>
      <c r="C3324" t="s">
        <v>522</v>
      </c>
      <c r="D3324">
        <v>8</v>
      </c>
      <c r="E3324" t="str">
        <f>VLOOKUP(A3324,gry!gry,2,FALSE)</f>
        <v>Go</v>
      </c>
    </row>
    <row r="3325" spans="1:5" x14ac:dyDescent="0.25">
      <c r="A3325">
        <v>68</v>
      </c>
      <c r="B3325">
        <v>889</v>
      </c>
      <c r="C3325" t="s">
        <v>522</v>
      </c>
      <c r="D3325">
        <v>10</v>
      </c>
      <c r="E3325" t="str">
        <f>VLOOKUP(A3325,gry!gry,2,FALSE)</f>
        <v>Paladyni</v>
      </c>
    </row>
    <row r="3326" spans="1:5" x14ac:dyDescent="0.25">
      <c r="A3326">
        <v>1</v>
      </c>
      <c r="B3326">
        <v>890</v>
      </c>
      <c r="C3326" t="s">
        <v>521</v>
      </c>
      <c r="D3326">
        <v>5</v>
      </c>
      <c r="E3326" t="str">
        <f>VLOOKUP(A3326,gry!gry,2,FALSE)</f>
        <v>Wsiasc do Pociagu: Europa</v>
      </c>
    </row>
    <row r="3327" spans="1:5" x14ac:dyDescent="0.25">
      <c r="A3327">
        <v>5</v>
      </c>
      <c r="B3327">
        <v>890</v>
      </c>
      <c r="C3327" t="s">
        <v>522</v>
      </c>
      <c r="D3327">
        <v>5</v>
      </c>
      <c r="E3327" t="str">
        <f>VLOOKUP(A3327,gry!gry,2,FALSE)</f>
        <v>Dobble</v>
      </c>
    </row>
    <row r="3328" spans="1:5" x14ac:dyDescent="0.25">
      <c r="A3328">
        <v>15</v>
      </c>
      <c r="B3328">
        <v>890</v>
      </c>
      <c r="C3328" t="s">
        <v>523</v>
      </c>
      <c r="D3328">
        <v>10</v>
      </c>
      <c r="E3328" t="str">
        <f>VLOOKUP(A3328,gry!gry,2,FALSE)</f>
        <v>Szarlatani z Pasikorowic</v>
      </c>
    </row>
    <row r="3329" spans="1:5" x14ac:dyDescent="0.25">
      <c r="A3329">
        <v>58</v>
      </c>
      <c r="B3329">
        <v>890</v>
      </c>
      <c r="C3329" t="s">
        <v>521</v>
      </c>
      <c r="D3329">
        <v>8</v>
      </c>
      <c r="E3329" t="str">
        <f>VLOOKUP(A3329,gry!gry,2,FALSE)</f>
        <v>K2</v>
      </c>
    </row>
    <row r="3330" spans="1:5" x14ac:dyDescent="0.25">
      <c r="A3330">
        <v>69</v>
      </c>
      <c r="B3330">
        <v>890</v>
      </c>
      <c r="C3330" t="s">
        <v>522</v>
      </c>
      <c r="D3330">
        <v>8</v>
      </c>
      <c r="E3330" t="str">
        <f>VLOOKUP(A3330,gry!gry,2,FALSE)</f>
        <v>Architekci</v>
      </c>
    </row>
    <row r="3331" spans="1:5" x14ac:dyDescent="0.25">
      <c r="A3331">
        <v>82</v>
      </c>
      <c r="B3331">
        <v>890</v>
      </c>
      <c r="C3331" t="s">
        <v>523</v>
      </c>
      <c r="D3331">
        <v>10</v>
      </c>
      <c r="E3331" t="str">
        <f>VLOOKUP(A3331,gry!gry,2,FALSE)</f>
        <v>5 sekund</v>
      </c>
    </row>
    <row r="3332" spans="1:5" x14ac:dyDescent="0.25">
      <c r="A3332">
        <v>102</v>
      </c>
      <c r="B3332">
        <v>890</v>
      </c>
      <c r="C3332" t="s">
        <v>521</v>
      </c>
      <c r="D3332">
        <v>8</v>
      </c>
      <c r="E3332" t="str">
        <f>VLOOKUP(A3332,gry!gry,2,FALSE)</f>
        <v>Dvonn</v>
      </c>
    </row>
    <row r="3333" spans="1:5" x14ac:dyDescent="0.25">
      <c r="A3333">
        <v>111</v>
      </c>
      <c r="B3333">
        <v>890</v>
      </c>
      <c r="C3333" t="s">
        <v>523</v>
      </c>
      <c r="D3333">
        <v>10</v>
      </c>
      <c r="E3333" t="str">
        <f>VLOOKUP(A3333,gry!gry,2,FALSE)</f>
        <v>Jenga</v>
      </c>
    </row>
    <row r="3334" spans="1:5" x14ac:dyDescent="0.25">
      <c r="A3334">
        <v>77</v>
      </c>
      <c r="B3334">
        <v>891</v>
      </c>
      <c r="C3334" t="s">
        <v>523</v>
      </c>
      <c r="D3334">
        <v>9</v>
      </c>
      <c r="E3334" t="str">
        <f>VLOOKUP(A3334,gry!gry,2,FALSE)</f>
        <v>Wyprawa do El Dorado</v>
      </c>
    </row>
    <row r="3335" spans="1:5" x14ac:dyDescent="0.25">
      <c r="A3335">
        <v>82</v>
      </c>
      <c r="B3335">
        <v>891</v>
      </c>
      <c r="C3335" t="s">
        <v>522</v>
      </c>
      <c r="D3335">
        <v>6</v>
      </c>
      <c r="E3335" t="str">
        <f>VLOOKUP(A3335,gry!gry,2,FALSE)</f>
        <v>5 sekund</v>
      </c>
    </row>
    <row r="3336" spans="1:5" x14ac:dyDescent="0.25">
      <c r="A3336">
        <v>16</v>
      </c>
      <c r="B3336">
        <v>892</v>
      </c>
      <c r="C3336" t="s">
        <v>522</v>
      </c>
      <c r="D3336">
        <v>6</v>
      </c>
      <c r="E3336" t="str">
        <f>VLOOKUP(A3336,gry!gry,2,FALSE)</f>
        <v>Uczta Odyna</v>
      </c>
    </row>
    <row r="3337" spans="1:5" x14ac:dyDescent="0.25">
      <c r="A3337">
        <v>30</v>
      </c>
      <c r="B3337">
        <v>892</v>
      </c>
      <c r="C3337" t="s">
        <v>522</v>
      </c>
      <c r="D3337">
        <v>10</v>
      </c>
      <c r="E3337" t="str">
        <f>VLOOKUP(A3337,gry!gry,2,FALSE)</f>
        <v>Fauna</v>
      </c>
    </row>
    <row r="3338" spans="1:5" x14ac:dyDescent="0.25">
      <c r="A3338">
        <v>119</v>
      </c>
      <c r="B3338">
        <v>892</v>
      </c>
      <c r="C3338" t="s">
        <v>522</v>
      </c>
      <c r="D3338">
        <v>5</v>
      </c>
      <c r="E3338" t="str">
        <f>VLOOKUP(A3338,gry!gry,2,FALSE)</f>
        <v>Mr. Jack</v>
      </c>
    </row>
    <row r="3339" spans="1:5" x14ac:dyDescent="0.25">
      <c r="A3339">
        <v>62</v>
      </c>
      <c r="B3339">
        <v>893</v>
      </c>
      <c r="C3339" t="s">
        <v>521</v>
      </c>
      <c r="D3339">
        <v>9</v>
      </c>
      <c r="E3339" t="str">
        <f>VLOOKUP(A3339,gry!gry,2,FALSE)</f>
        <v>Warcaby</v>
      </c>
    </row>
    <row r="3340" spans="1:5" x14ac:dyDescent="0.25">
      <c r="A3340">
        <v>101</v>
      </c>
      <c r="B3340">
        <v>893</v>
      </c>
      <c r="C3340" t="s">
        <v>522</v>
      </c>
      <c r="D3340">
        <v>5</v>
      </c>
      <c r="E3340" t="str">
        <f>VLOOKUP(A3340,gry!gry,2,FALSE)</f>
        <v>Inis</v>
      </c>
    </row>
    <row r="3341" spans="1:5" x14ac:dyDescent="0.25">
      <c r="A3341">
        <v>4</v>
      </c>
      <c r="B3341">
        <v>894</v>
      </c>
      <c r="C3341" t="s">
        <v>523</v>
      </c>
      <c r="D3341">
        <v>7</v>
      </c>
      <c r="E3341" t="str">
        <f>VLOOKUP(A3341,gry!gry,2,FALSE)</f>
        <v>Dixit</v>
      </c>
    </row>
    <row r="3342" spans="1:5" x14ac:dyDescent="0.25">
      <c r="A3342">
        <v>31</v>
      </c>
      <c r="B3342">
        <v>894</v>
      </c>
      <c r="C3342" t="s">
        <v>521</v>
      </c>
      <c r="D3342">
        <v>7</v>
      </c>
      <c r="E3342" t="str">
        <f>VLOOKUP(A3342,gry!gry,2,FALSE)</f>
        <v>Drako</v>
      </c>
    </row>
    <row r="3343" spans="1:5" x14ac:dyDescent="0.25">
      <c r="A3343">
        <v>43</v>
      </c>
      <c r="B3343">
        <v>894</v>
      </c>
      <c r="C3343" t="s">
        <v>522</v>
      </c>
      <c r="D3343">
        <v>8</v>
      </c>
      <c r="E3343" t="str">
        <f>VLOOKUP(A3343,gry!gry,2,FALSE)</f>
        <v>Simurgh</v>
      </c>
    </row>
    <row r="3344" spans="1:5" x14ac:dyDescent="0.25">
      <c r="A3344">
        <v>83</v>
      </c>
      <c r="B3344">
        <v>894</v>
      </c>
      <c r="C3344" t="s">
        <v>523</v>
      </c>
      <c r="D3344">
        <v>9</v>
      </c>
      <c r="E3344" t="str">
        <f>VLOOKUP(A3344,gry!gry,2,FALSE)</f>
        <v>Century Korzenny Szlak</v>
      </c>
    </row>
    <row r="3345" spans="1:5" x14ac:dyDescent="0.25">
      <c r="A3345">
        <v>97</v>
      </c>
      <c r="B3345">
        <v>894</v>
      </c>
      <c r="C3345" t="s">
        <v>521</v>
      </c>
      <c r="D3345">
        <v>5</v>
      </c>
      <c r="E3345" t="str">
        <f>VLOOKUP(A3345,gry!gry,2,FALSE)</f>
        <v>Via Nebula</v>
      </c>
    </row>
    <row r="3346" spans="1:5" x14ac:dyDescent="0.25">
      <c r="A3346">
        <v>129</v>
      </c>
      <c r="B3346">
        <v>896</v>
      </c>
      <c r="C3346" t="s">
        <v>521</v>
      </c>
      <c r="D3346">
        <v>8</v>
      </c>
      <c r="E3346" t="str">
        <f>VLOOKUP(A3346,gry!gry,2,FALSE)</f>
        <v>Podwodne miasta</v>
      </c>
    </row>
    <row r="3347" spans="1:5" x14ac:dyDescent="0.25">
      <c r="A3347">
        <v>18</v>
      </c>
      <c r="B3347">
        <v>897</v>
      </c>
      <c r="C3347" t="s">
        <v>521</v>
      </c>
      <c r="D3347">
        <v>7</v>
      </c>
      <c r="E3347" t="str">
        <f>VLOOKUP(A3347,gry!gry,2,FALSE)</f>
        <v>Viticulture</v>
      </c>
    </row>
    <row r="3348" spans="1:5" x14ac:dyDescent="0.25">
      <c r="A3348">
        <v>44</v>
      </c>
      <c r="B3348">
        <v>897</v>
      </c>
      <c r="C3348" t="s">
        <v>521</v>
      </c>
      <c r="D3348">
        <v>7</v>
      </c>
      <c r="E3348" t="str">
        <f>VLOOKUP(A3348,gry!gry,2,FALSE)</f>
        <v>Mombasa</v>
      </c>
    </row>
    <row r="3349" spans="1:5" x14ac:dyDescent="0.25">
      <c r="A3349">
        <v>82</v>
      </c>
      <c r="B3349">
        <v>897</v>
      </c>
      <c r="C3349" t="s">
        <v>521</v>
      </c>
      <c r="D3349">
        <v>7</v>
      </c>
      <c r="E3349" t="str">
        <f>VLOOKUP(A3349,gry!gry,2,FALSE)</f>
        <v>5 sekund</v>
      </c>
    </row>
    <row r="3350" spans="1:5" x14ac:dyDescent="0.25">
      <c r="A3350">
        <v>4</v>
      </c>
      <c r="B3350">
        <v>898</v>
      </c>
      <c r="C3350" t="s">
        <v>521</v>
      </c>
      <c r="D3350">
        <v>10</v>
      </c>
      <c r="E3350" t="str">
        <f>VLOOKUP(A3350,gry!gry,2,FALSE)</f>
        <v>Dixit</v>
      </c>
    </row>
    <row r="3351" spans="1:5" x14ac:dyDescent="0.25">
      <c r="A3351">
        <v>21</v>
      </c>
      <c r="B3351">
        <v>898</v>
      </c>
      <c r="C3351" t="s">
        <v>521</v>
      </c>
      <c r="D3351">
        <v>8</v>
      </c>
      <c r="E3351" t="str">
        <f>VLOOKUP(A3351,gry!gry,2,FALSE)</f>
        <v>Nemesis</v>
      </c>
    </row>
    <row r="3352" spans="1:5" x14ac:dyDescent="0.25">
      <c r="A3352">
        <v>27</v>
      </c>
      <c r="B3352">
        <v>898</v>
      </c>
      <c r="C3352" t="s">
        <v>521</v>
      </c>
      <c r="D3352">
        <v>5</v>
      </c>
      <c r="E3352" t="str">
        <f>VLOOKUP(A3352,gry!gry,2,FALSE)</f>
        <v>Keyflower</v>
      </c>
    </row>
    <row r="3353" spans="1:5" x14ac:dyDescent="0.25">
      <c r="A3353">
        <v>28</v>
      </c>
      <c r="B3353">
        <v>898</v>
      </c>
      <c r="C3353" t="s">
        <v>521</v>
      </c>
      <c r="D3353">
        <v>7</v>
      </c>
      <c r="E3353" t="str">
        <f>VLOOKUP(A3353,gry!gry,2,FALSE)</f>
        <v>Kemet</v>
      </c>
    </row>
    <row r="3354" spans="1:5" x14ac:dyDescent="0.25">
      <c r="A3354">
        <v>37</v>
      </c>
      <c r="B3354">
        <v>898</v>
      </c>
      <c r="C3354" t="s">
        <v>521</v>
      </c>
      <c r="D3354">
        <v>9</v>
      </c>
      <c r="E3354" t="str">
        <f>VLOOKUP(A3354,gry!gry,2,FALSE)</f>
        <v>La Cucaracha</v>
      </c>
    </row>
    <row r="3355" spans="1:5" x14ac:dyDescent="0.25">
      <c r="A3355">
        <v>57</v>
      </c>
      <c r="B3355">
        <v>898</v>
      </c>
      <c r="C3355" t="s">
        <v>521</v>
      </c>
      <c r="D3355">
        <v>9</v>
      </c>
      <c r="E3355" t="str">
        <f>VLOOKUP(A3355,gry!gry,2,FALSE)</f>
        <v>Tash Kalar</v>
      </c>
    </row>
    <row r="3356" spans="1:5" x14ac:dyDescent="0.25">
      <c r="A3356">
        <v>77</v>
      </c>
      <c r="B3356">
        <v>898</v>
      </c>
      <c r="C3356" t="s">
        <v>523</v>
      </c>
      <c r="D3356">
        <v>8</v>
      </c>
      <c r="E3356" t="str">
        <f>VLOOKUP(A3356,gry!gry,2,FALSE)</f>
        <v>Wyprawa do El Dorado</v>
      </c>
    </row>
    <row r="3357" spans="1:5" x14ac:dyDescent="0.25">
      <c r="A3357">
        <v>82</v>
      </c>
      <c r="B3357">
        <v>898</v>
      </c>
      <c r="C3357" t="s">
        <v>523</v>
      </c>
      <c r="D3357">
        <v>7</v>
      </c>
      <c r="E3357" t="str">
        <f>VLOOKUP(A3357,gry!gry,2,FALSE)</f>
        <v>5 sekund</v>
      </c>
    </row>
    <row r="3358" spans="1:5" x14ac:dyDescent="0.25">
      <c r="A3358">
        <v>19</v>
      </c>
      <c r="B3358">
        <v>899</v>
      </c>
      <c r="C3358" t="s">
        <v>523</v>
      </c>
      <c r="D3358">
        <v>9</v>
      </c>
      <c r="E3358" t="str">
        <f>VLOOKUP(A3358,gry!gry,2,FALSE)</f>
        <v>Kawerna</v>
      </c>
    </row>
    <row r="3359" spans="1:5" x14ac:dyDescent="0.25">
      <c r="A3359">
        <v>24</v>
      </c>
      <c r="B3359">
        <v>899</v>
      </c>
      <c r="C3359" t="s">
        <v>523</v>
      </c>
      <c r="D3359">
        <v>5</v>
      </c>
      <c r="E3359" t="str">
        <f>VLOOKUP(A3359,gry!gry,2,FALSE)</f>
        <v>Robinson Crusoe</v>
      </c>
    </row>
    <row r="3360" spans="1:5" x14ac:dyDescent="0.25">
      <c r="A3360">
        <v>25</v>
      </c>
      <c r="B3360">
        <v>899</v>
      </c>
      <c r="C3360" t="s">
        <v>523</v>
      </c>
      <c r="D3360">
        <v>10</v>
      </c>
      <c r="E3360" t="str">
        <f>VLOOKUP(A3360,gry!gry,2,FALSE)</f>
        <v>Anachrony</v>
      </c>
    </row>
    <row r="3361" spans="1:5" x14ac:dyDescent="0.25">
      <c r="A3361">
        <v>37</v>
      </c>
      <c r="B3361">
        <v>899</v>
      </c>
      <c r="C3361" t="s">
        <v>523</v>
      </c>
      <c r="D3361">
        <v>6</v>
      </c>
      <c r="E3361" t="str">
        <f>VLOOKUP(A3361,gry!gry,2,FALSE)</f>
        <v>La Cucaracha</v>
      </c>
    </row>
    <row r="3362" spans="1:5" x14ac:dyDescent="0.25">
      <c r="A3362">
        <v>49</v>
      </c>
      <c r="B3362">
        <v>899</v>
      </c>
      <c r="C3362" t="s">
        <v>523</v>
      </c>
      <c r="D3362">
        <v>9</v>
      </c>
      <c r="E3362" t="str">
        <f>VLOOKUP(A3362,gry!gry,2,FALSE)</f>
        <v>Gipf</v>
      </c>
    </row>
    <row r="3363" spans="1:5" x14ac:dyDescent="0.25">
      <c r="A3363">
        <v>118</v>
      </c>
      <c r="B3363">
        <v>899</v>
      </c>
      <c r="C3363" t="s">
        <v>523</v>
      </c>
      <c r="D3363">
        <v>8</v>
      </c>
      <c r="E3363" t="str">
        <f>VLOOKUP(A3363,gry!gry,2,FALSE)</f>
        <v>Luxor</v>
      </c>
    </row>
    <row r="3364" spans="1:5" x14ac:dyDescent="0.25">
      <c r="A3364">
        <v>77</v>
      </c>
      <c r="B3364">
        <v>901</v>
      </c>
      <c r="C3364" t="s">
        <v>522</v>
      </c>
      <c r="D3364">
        <v>9</v>
      </c>
      <c r="E3364" t="str">
        <f>VLOOKUP(A3364,gry!gry,2,FALSE)</f>
        <v>Wyprawa do El Dorado</v>
      </c>
    </row>
    <row r="3365" spans="1:5" x14ac:dyDescent="0.25">
      <c r="A3365">
        <v>89</v>
      </c>
      <c r="B3365">
        <v>901</v>
      </c>
      <c r="C3365" t="s">
        <v>522</v>
      </c>
      <c r="D3365">
        <v>5</v>
      </c>
      <c r="E3365" t="str">
        <f>VLOOKUP(A3365,gry!gry,2,FALSE)</f>
        <v>Krolestwo krolikow</v>
      </c>
    </row>
    <row r="3366" spans="1:5" x14ac:dyDescent="0.25">
      <c r="A3366">
        <v>120</v>
      </c>
      <c r="B3366">
        <v>901</v>
      </c>
      <c r="C3366" t="s">
        <v>522</v>
      </c>
      <c r="D3366">
        <v>5</v>
      </c>
      <c r="E3366" t="str">
        <f>VLOOKUP(A3366,gry!gry,2,FALSE)</f>
        <v>Roj</v>
      </c>
    </row>
    <row r="3367" spans="1:5" x14ac:dyDescent="0.25">
      <c r="A3367">
        <v>15</v>
      </c>
      <c r="B3367">
        <v>902</v>
      </c>
      <c r="C3367" t="s">
        <v>522</v>
      </c>
      <c r="D3367">
        <v>6</v>
      </c>
      <c r="E3367" t="str">
        <f>VLOOKUP(A3367,gry!gry,2,FALSE)</f>
        <v>Szarlatani z Pasikorowic</v>
      </c>
    </row>
    <row r="3368" spans="1:5" x14ac:dyDescent="0.25">
      <c r="A3368">
        <v>27</v>
      </c>
      <c r="B3368">
        <v>903</v>
      </c>
      <c r="C3368" t="s">
        <v>521</v>
      </c>
      <c r="D3368">
        <v>10</v>
      </c>
      <c r="E3368" t="str">
        <f>VLOOKUP(A3368,gry!gry,2,FALSE)</f>
        <v>Keyflower</v>
      </c>
    </row>
    <row r="3369" spans="1:5" x14ac:dyDescent="0.25">
      <c r="A3369">
        <v>31</v>
      </c>
      <c r="B3369">
        <v>903</v>
      </c>
      <c r="C3369" t="s">
        <v>522</v>
      </c>
      <c r="D3369">
        <v>5</v>
      </c>
      <c r="E3369" t="str">
        <f>VLOOKUP(A3369,gry!gry,2,FALSE)</f>
        <v>Drako</v>
      </c>
    </row>
    <row r="3370" spans="1:5" x14ac:dyDescent="0.25">
      <c r="A3370">
        <v>41</v>
      </c>
      <c r="B3370">
        <v>903</v>
      </c>
      <c r="C3370" t="s">
        <v>523</v>
      </c>
      <c r="D3370">
        <v>7</v>
      </c>
      <c r="E3370" t="str">
        <f>VLOOKUP(A3370,gry!gry,2,FALSE)</f>
        <v>Sagrada</v>
      </c>
    </row>
    <row r="3371" spans="1:5" x14ac:dyDescent="0.25">
      <c r="A3371">
        <v>71</v>
      </c>
      <c r="B3371">
        <v>903</v>
      </c>
      <c r="C3371" t="s">
        <v>521</v>
      </c>
      <c r="D3371">
        <v>5</v>
      </c>
      <c r="E3371" t="str">
        <f>VLOOKUP(A3371,gry!gry,2,FALSE)</f>
        <v>Welcome to</v>
      </c>
    </row>
    <row r="3372" spans="1:5" x14ac:dyDescent="0.25">
      <c r="A3372">
        <v>4</v>
      </c>
      <c r="B3372">
        <v>904</v>
      </c>
      <c r="C3372" t="s">
        <v>522</v>
      </c>
      <c r="D3372">
        <v>7</v>
      </c>
      <c r="E3372" t="str">
        <f>VLOOKUP(A3372,gry!gry,2,FALSE)</f>
        <v>Dixit</v>
      </c>
    </row>
    <row r="3373" spans="1:5" x14ac:dyDescent="0.25">
      <c r="A3373">
        <v>49</v>
      </c>
      <c r="B3373">
        <v>904</v>
      </c>
      <c r="C3373" t="s">
        <v>523</v>
      </c>
      <c r="D3373">
        <v>6</v>
      </c>
      <c r="E3373" t="str">
        <f>VLOOKUP(A3373,gry!gry,2,FALSE)</f>
        <v>Gipf</v>
      </c>
    </row>
    <row r="3374" spans="1:5" x14ac:dyDescent="0.25">
      <c r="A3374">
        <v>60</v>
      </c>
      <c r="B3374">
        <v>904</v>
      </c>
      <c r="C3374" t="s">
        <v>521</v>
      </c>
      <c r="D3374">
        <v>10</v>
      </c>
      <c r="E3374" t="str">
        <f>VLOOKUP(A3374,gry!gry,2,FALSE)</f>
        <v>Chinczyk</v>
      </c>
    </row>
    <row r="3375" spans="1:5" x14ac:dyDescent="0.25">
      <c r="A3375">
        <v>82</v>
      </c>
      <c r="B3375">
        <v>904</v>
      </c>
      <c r="C3375" t="s">
        <v>523</v>
      </c>
      <c r="D3375">
        <v>8</v>
      </c>
      <c r="E3375" t="str">
        <f>VLOOKUP(A3375,gry!gry,2,FALSE)</f>
        <v>5 sekund</v>
      </c>
    </row>
    <row r="3376" spans="1:5" x14ac:dyDescent="0.25">
      <c r="A3376">
        <v>111</v>
      </c>
      <c r="B3376">
        <v>904</v>
      </c>
      <c r="C3376" t="s">
        <v>523</v>
      </c>
      <c r="D3376">
        <v>9</v>
      </c>
      <c r="E3376" t="str">
        <f>VLOOKUP(A3376,gry!gry,2,FALSE)</f>
        <v>Jenga</v>
      </c>
    </row>
    <row r="3377" spans="1:5" x14ac:dyDescent="0.25">
      <c r="A3377">
        <v>123</v>
      </c>
      <c r="B3377">
        <v>904</v>
      </c>
      <c r="C3377" t="s">
        <v>522</v>
      </c>
      <c r="D3377">
        <v>6</v>
      </c>
      <c r="E3377" t="str">
        <f>VLOOKUP(A3377,gry!gry,2,FALSE)</f>
        <v>Tzaar</v>
      </c>
    </row>
    <row r="3378" spans="1:5" x14ac:dyDescent="0.25">
      <c r="A3378">
        <v>44</v>
      </c>
      <c r="B3378">
        <v>905</v>
      </c>
      <c r="C3378" t="s">
        <v>522</v>
      </c>
      <c r="D3378">
        <v>5</v>
      </c>
      <c r="E3378" t="str">
        <f>VLOOKUP(A3378,gry!gry,2,FALSE)</f>
        <v>Mombasa</v>
      </c>
    </row>
    <row r="3379" spans="1:5" x14ac:dyDescent="0.25">
      <c r="A3379">
        <v>79</v>
      </c>
      <c r="B3379">
        <v>905</v>
      </c>
      <c r="C3379" t="s">
        <v>522</v>
      </c>
      <c r="D3379">
        <v>9</v>
      </c>
      <c r="E3379" t="str">
        <f>VLOOKUP(A3379,gry!gry,2,FALSE)</f>
        <v>Wielka Petla</v>
      </c>
    </row>
    <row r="3380" spans="1:5" x14ac:dyDescent="0.25">
      <c r="A3380">
        <v>83</v>
      </c>
      <c r="B3380">
        <v>905</v>
      </c>
      <c r="C3380" t="s">
        <v>522</v>
      </c>
      <c r="D3380">
        <v>6</v>
      </c>
      <c r="E3380" t="str">
        <f>VLOOKUP(A3380,gry!gry,2,FALSE)</f>
        <v>Century Korzenny Szlak</v>
      </c>
    </row>
    <row r="3381" spans="1:5" x14ac:dyDescent="0.25">
      <c r="A3381">
        <v>3</v>
      </c>
      <c r="B3381">
        <v>906</v>
      </c>
      <c r="C3381" t="s">
        <v>521</v>
      </c>
      <c r="D3381">
        <v>6</v>
      </c>
      <c r="E3381" t="str">
        <f>VLOOKUP(A3381,gry!gry,2,FALSE)</f>
        <v>Splendor</v>
      </c>
    </row>
    <row r="3382" spans="1:5" x14ac:dyDescent="0.25">
      <c r="A3382">
        <v>33</v>
      </c>
      <c r="B3382">
        <v>906</v>
      </c>
      <c r="C3382" t="s">
        <v>522</v>
      </c>
      <c r="D3382">
        <v>8</v>
      </c>
      <c r="E3382" t="str">
        <f>VLOOKUP(A3382,gry!gry,2,FALSE)</f>
        <v>Kowale losu</v>
      </c>
    </row>
    <row r="3383" spans="1:5" x14ac:dyDescent="0.25">
      <c r="A3383">
        <v>59</v>
      </c>
      <c r="B3383">
        <v>906</v>
      </c>
      <c r="C3383" t="s">
        <v>523</v>
      </c>
      <c r="D3383">
        <v>5</v>
      </c>
      <c r="E3383" t="str">
        <f>VLOOKUP(A3383,gry!gry,2,FALSE)</f>
        <v>Zamek smokow</v>
      </c>
    </row>
    <row r="3384" spans="1:5" x14ac:dyDescent="0.25">
      <c r="A3384">
        <v>71</v>
      </c>
      <c r="B3384">
        <v>906</v>
      </c>
      <c r="C3384" t="s">
        <v>521</v>
      </c>
      <c r="D3384">
        <v>6</v>
      </c>
      <c r="E3384" t="str">
        <f>VLOOKUP(A3384,gry!gry,2,FALSE)</f>
        <v>Welcome to</v>
      </c>
    </row>
    <row r="3385" spans="1:5" x14ac:dyDescent="0.25">
      <c r="A3385">
        <v>82</v>
      </c>
      <c r="B3385">
        <v>906</v>
      </c>
      <c r="C3385" t="s">
        <v>522</v>
      </c>
      <c r="D3385">
        <v>9</v>
      </c>
      <c r="E3385" t="str">
        <f>VLOOKUP(A3385,gry!gry,2,FALSE)</f>
        <v>5 sekund</v>
      </c>
    </row>
    <row r="3386" spans="1:5" x14ac:dyDescent="0.25">
      <c r="A3386">
        <v>10</v>
      </c>
      <c r="B3386">
        <v>907</v>
      </c>
      <c r="C3386" t="s">
        <v>523</v>
      </c>
      <c r="D3386">
        <v>10</v>
      </c>
      <c r="E3386" t="str">
        <f>VLOOKUP(A3386,gry!gry,2,FALSE)</f>
        <v>Terra Mistica</v>
      </c>
    </row>
    <row r="3387" spans="1:5" x14ac:dyDescent="0.25">
      <c r="A3387">
        <v>32</v>
      </c>
      <c r="B3387">
        <v>907</v>
      </c>
      <c r="C3387" t="s">
        <v>521</v>
      </c>
      <c r="D3387">
        <v>8</v>
      </c>
      <c r="E3387" t="str">
        <f>VLOOKUP(A3387,gry!gry,2,FALSE)</f>
        <v>Tajemnice labiryntu</v>
      </c>
    </row>
    <row r="3388" spans="1:5" x14ac:dyDescent="0.25">
      <c r="A3388">
        <v>52</v>
      </c>
      <c r="B3388">
        <v>907</v>
      </c>
      <c r="C3388" t="s">
        <v>521</v>
      </c>
      <c r="D3388">
        <v>5</v>
      </c>
      <c r="E3388" t="str">
        <f>VLOOKUP(A3388,gry!gry,2,FALSE)</f>
        <v>Lyngk</v>
      </c>
    </row>
    <row r="3389" spans="1:5" x14ac:dyDescent="0.25">
      <c r="A3389">
        <v>120</v>
      </c>
      <c r="B3389">
        <v>907</v>
      </c>
      <c r="C3389" t="s">
        <v>521</v>
      </c>
      <c r="D3389">
        <v>10</v>
      </c>
      <c r="E3389" t="str">
        <f>VLOOKUP(A3389,gry!gry,2,FALSE)</f>
        <v>Roj</v>
      </c>
    </row>
    <row r="3390" spans="1:5" x14ac:dyDescent="0.25">
      <c r="A3390">
        <v>5</v>
      </c>
      <c r="B3390">
        <v>908</v>
      </c>
      <c r="C3390" t="s">
        <v>521</v>
      </c>
      <c r="D3390">
        <v>9</v>
      </c>
      <c r="E3390" t="str">
        <f>VLOOKUP(A3390,gry!gry,2,FALSE)</f>
        <v>Dobble</v>
      </c>
    </row>
    <row r="3391" spans="1:5" x14ac:dyDescent="0.25">
      <c r="A3391">
        <v>21</v>
      </c>
      <c r="B3391">
        <v>908</v>
      </c>
      <c r="C3391" t="s">
        <v>521</v>
      </c>
      <c r="D3391">
        <v>6</v>
      </c>
      <c r="E3391" t="str">
        <f>VLOOKUP(A3391,gry!gry,2,FALSE)</f>
        <v>Nemesis</v>
      </c>
    </row>
    <row r="3392" spans="1:5" x14ac:dyDescent="0.25">
      <c r="A3392">
        <v>48</v>
      </c>
      <c r="B3392">
        <v>909</v>
      </c>
      <c r="C3392" t="s">
        <v>521</v>
      </c>
      <c r="D3392">
        <v>10</v>
      </c>
      <c r="E3392" t="str">
        <f>VLOOKUP(A3392,gry!gry,2,FALSE)</f>
        <v>Sztuka wojny</v>
      </c>
    </row>
    <row r="3393" spans="1:5" x14ac:dyDescent="0.25">
      <c r="A3393">
        <v>68</v>
      </c>
      <c r="B3393">
        <v>909</v>
      </c>
      <c r="C3393" t="s">
        <v>521</v>
      </c>
      <c r="D3393">
        <v>10</v>
      </c>
      <c r="E3393" t="str">
        <f>VLOOKUP(A3393,gry!gry,2,FALSE)</f>
        <v>Paladyni</v>
      </c>
    </row>
    <row r="3394" spans="1:5" x14ac:dyDescent="0.25">
      <c r="A3394">
        <v>87</v>
      </c>
      <c r="B3394">
        <v>909</v>
      </c>
      <c r="C3394" t="s">
        <v>521</v>
      </c>
      <c r="D3394">
        <v>7</v>
      </c>
      <c r="E3394" t="str">
        <f>VLOOKUP(A3394,gry!gry,2,FALSE)</f>
        <v>Kingdomino</v>
      </c>
    </row>
    <row r="3395" spans="1:5" x14ac:dyDescent="0.25">
      <c r="A3395">
        <v>121</v>
      </c>
      <c r="B3395">
        <v>909</v>
      </c>
      <c r="C3395" t="s">
        <v>521</v>
      </c>
      <c r="D3395">
        <v>7</v>
      </c>
      <c r="E3395" t="str">
        <f>VLOOKUP(A3395,gry!gry,2,FALSE)</f>
        <v>Mandala</v>
      </c>
    </row>
    <row r="3396" spans="1:5" x14ac:dyDescent="0.25">
      <c r="A3396">
        <v>6</v>
      </c>
      <c r="B3396">
        <v>910</v>
      </c>
      <c r="C3396" t="s">
        <v>521</v>
      </c>
      <c r="D3396">
        <v>5</v>
      </c>
      <c r="E3396" t="str">
        <f>VLOOKUP(A3396,gry!gry,2,FALSE)</f>
        <v>Azul</v>
      </c>
    </row>
    <row r="3397" spans="1:5" x14ac:dyDescent="0.25">
      <c r="A3397">
        <v>8</v>
      </c>
      <c r="B3397">
        <v>910</v>
      </c>
      <c r="C3397" t="s">
        <v>521</v>
      </c>
      <c r="D3397">
        <v>7</v>
      </c>
      <c r="E3397" t="str">
        <f>VLOOKUP(A3397,gry!gry,2,FALSE)</f>
        <v>Terraformacja Marsa</v>
      </c>
    </row>
    <row r="3398" spans="1:5" x14ac:dyDescent="0.25">
      <c r="A3398">
        <v>11</v>
      </c>
      <c r="B3398">
        <v>910</v>
      </c>
      <c r="C3398" t="s">
        <v>523</v>
      </c>
      <c r="D3398">
        <v>7</v>
      </c>
      <c r="E3398" t="str">
        <f>VLOOKUP(A3398,gry!gry,2,FALSE)</f>
        <v>Scythe</v>
      </c>
    </row>
    <row r="3399" spans="1:5" x14ac:dyDescent="0.25">
      <c r="A3399">
        <v>39</v>
      </c>
      <c r="B3399">
        <v>910</v>
      </c>
      <c r="C3399" t="s">
        <v>523</v>
      </c>
      <c r="D3399">
        <v>9</v>
      </c>
      <c r="E3399" t="str">
        <f>VLOOKUP(A3399,gry!gry,2,FALSE)</f>
        <v>Brzdek</v>
      </c>
    </row>
    <row r="3400" spans="1:5" x14ac:dyDescent="0.25">
      <c r="A3400">
        <v>114</v>
      </c>
      <c r="B3400">
        <v>910</v>
      </c>
      <c r="C3400" t="s">
        <v>523</v>
      </c>
      <c r="D3400">
        <v>7</v>
      </c>
      <c r="E3400" t="str">
        <f>VLOOKUP(A3400,gry!gry,2,FALSE)</f>
        <v>Laguna</v>
      </c>
    </row>
    <row r="3401" spans="1:5" x14ac:dyDescent="0.25">
      <c r="A3401">
        <v>6</v>
      </c>
      <c r="B3401">
        <v>911</v>
      </c>
      <c r="C3401" t="s">
        <v>523</v>
      </c>
      <c r="D3401">
        <v>10</v>
      </c>
      <c r="E3401" t="str">
        <f>VLOOKUP(A3401,gry!gry,2,FALSE)</f>
        <v>Azul</v>
      </c>
    </row>
    <row r="3402" spans="1:5" x14ac:dyDescent="0.25">
      <c r="A3402">
        <v>13</v>
      </c>
      <c r="B3402">
        <v>911</v>
      </c>
      <c r="C3402" t="s">
        <v>523</v>
      </c>
      <c r="D3402">
        <v>10</v>
      </c>
      <c r="E3402" t="str">
        <f>VLOOKUP(A3402,gry!gry,2,FALSE)</f>
        <v>7 Cudow Swiata</v>
      </c>
    </row>
    <row r="3403" spans="1:5" x14ac:dyDescent="0.25">
      <c r="A3403">
        <v>61</v>
      </c>
      <c r="B3403">
        <v>911</v>
      </c>
      <c r="C3403" t="s">
        <v>523</v>
      </c>
      <c r="D3403">
        <v>9</v>
      </c>
      <c r="E3403" t="str">
        <f>VLOOKUP(A3403,gry!gry,2,FALSE)</f>
        <v>Szachy</v>
      </c>
    </row>
    <row r="3404" spans="1:5" x14ac:dyDescent="0.25">
      <c r="A3404">
        <v>24</v>
      </c>
      <c r="B3404">
        <v>912</v>
      </c>
      <c r="C3404" t="s">
        <v>523</v>
      </c>
      <c r="D3404">
        <v>6</v>
      </c>
      <c r="E3404" t="str">
        <f>VLOOKUP(A3404,gry!gry,2,FALSE)</f>
        <v>Robinson Crusoe</v>
      </c>
    </row>
    <row r="3405" spans="1:5" x14ac:dyDescent="0.25">
      <c r="A3405">
        <v>54</v>
      </c>
      <c r="B3405">
        <v>912</v>
      </c>
      <c r="C3405" t="s">
        <v>523</v>
      </c>
      <c r="D3405">
        <v>7</v>
      </c>
      <c r="E3405" t="str">
        <f>VLOOKUP(A3405,gry!gry,2,FALSE)</f>
        <v>Tikal</v>
      </c>
    </row>
    <row r="3406" spans="1:5" x14ac:dyDescent="0.25">
      <c r="A3406">
        <v>97</v>
      </c>
      <c r="B3406">
        <v>912</v>
      </c>
      <c r="C3406" t="s">
        <v>522</v>
      </c>
      <c r="D3406">
        <v>9</v>
      </c>
      <c r="E3406" t="str">
        <f>VLOOKUP(A3406,gry!gry,2,FALSE)</f>
        <v>Via Nebula</v>
      </c>
    </row>
    <row r="3407" spans="1:5" x14ac:dyDescent="0.25">
      <c r="A3407">
        <v>13</v>
      </c>
      <c r="B3407">
        <v>913</v>
      </c>
      <c r="C3407" t="s">
        <v>522</v>
      </c>
      <c r="D3407">
        <v>5</v>
      </c>
      <c r="E3407" t="str">
        <f>VLOOKUP(A3407,gry!gry,2,FALSE)</f>
        <v>7 Cudow Swiata</v>
      </c>
    </row>
    <row r="3408" spans="1:5" x14ac:dyDescent="0.25">
      <c r="A3408">
        <v>21</v>
      </c>
      <c r="B3408">
        <v>913</v>
      </c>
      <c r="C3408" t="s">
        <v>522</v>
      </c>
      <c r="D3408">
        <v>10</v>
      </c>
      <c r="E3408" t="str">
        <f>VLOOKUP(A3408,gry!gry,2,FALSE)</f>
        <v>Nemesis</v>
      </c>
    </row>
    <row r="3409" spans="1:5" x14ac:dyDescent="0.25">
      <c r="A3409">
        <v>31</v>
      </c>
      <c r="B3409">
        <v>913</v>
      </c>
      <c r="C3409" t="s">
        <v>522</v>
      </c>
      <c r="D3409">
        <v>7</v>
      </c>
      <c r="E3409" t="str">
        <f>VLOOKUP(A3409,gry!gry,2,FALSE)</f>
        <v>Drako</v>
      </c>
    </row>
    <row r="3410" spans="1:5" x14ac:dyDescent="0.25">
      <c r="A3410">
        <v>37</v>
      </c>
      <c r="B3410">
        <v>913</v>
      </c>
      <c r="C3410" t="s">
        <v>521</v>
      </c>
      <c r="D3410">
        <v>6</v>
      </c>
      <c r="E3410" t="str">
        <f>VLOOKUP(A3410,gry!gry,2,FALSE)</f>
        <v>La Cucaracha</v>
      </c>
    </row>
    <row r="3411" spans="1:5" x14ac:dyDescent="0.25">
      <c r="A3411">
        <v>64</v>
      </c>
      <c r="B3411">
        <v>913</v>
      </c>
      <c r="C3411" t="s">
        <v>522</v>
      </c>
      <c r="D3411">
        <v>5</v>
      </c>
      <c r="E3411" t="str">
        <f>VLOOKUP(A3411,gry!gry,2,FALSE)</f>
        <v>Ubongo</v>
      </c>
    </row>
    <row r="3412" spans="1:5" x14ac:dyDescent="0.25">
      <c r="A3412">
        <v>84</v>
      </c>
      <c r="B3412">
        <v>913</v>
      </c>
      <c r="C3412" t="s">
        <v>523</v>
      </c>
      <c r="D3412">
        <v>10</v>
      </c>
      <c r="E3412" t="str">
        <f>VLOOKUP(A3412,gry!gry,2,FALSE)</f>
        <v>Wyspa Sky</v>
      </c>
    </row>
    <row r="3413" spans="1:5" x14ac:dyDescent="0.25">
      <c r="A3413">
        <v>97</v>
      </c>
      <c r="B3413">
        <v>913</v>
      </c>
      <c r="C3413" t="s">
        <v>521</v>
      </c>
      <c r="D3413">
        <v>6</v>
      </c>
      <c r="E3413" t="str">
        <f>VLOOKUP(A3413,gry!gry,2,FALSE)</f>
        <v>Via Nebula</v>
      </c>
    </row>
    <row r="3414" spans="1:5" x14ac:dyDescent="0.25">
      <c r="A3414">
        <v>119</v>
      </c>
      <c r="B3414">
        <v>913</v>
      </c>
      <c r="C3414" t="s">
        <v>522</v>
      </c>
      <c r="D3414">
        <v>7</v>
      </c>
      <c r="E3414" t="str">
        <f>VLOOKUP(A3414,gry!gry,2,FALSE)</f>
        <v>Mr. Jack</v>
      </c>
    </row>
    <row r="3415" spans="1:5" x14ac:dyDescent="0.25">
      <c r="A3415">
        <v>126</v>
      </c>
      <c r="B3415">
        <v>913</v>
      </c>
      <c r="C3415" t="s">
        <v>523</v>
      </c>
      <c r="D3415">
        <v>7</v>
      </c>
      <c r="E3415" t="str">
        <f>VLOOKUP(A3415,gry!gry,2,FALSE)</f>
        <v>Concordia</v>
      </c>
    </row>
    <row r="3416" spans="1:5" x14ac:dyDescent="0.25">
      <c r="A3416">
        <v>129</v>
      </c>
      <c r="B3416">
        <v>913</v>
      </c>
      <c r="C3416" t="s">
        <v>521</v>
      </c>
      <c r="D3416">
        <v>9</v>
      </c>
      <c r="E3416" t="str">
        <f>VLOOKUP(A3416,gry!gry,2,FALSE)</f>
        <v>Podwodne miasta</v>
      </c>
    </row>
    <row r="3417" spans="1:5" x14ac:dyDescent="0.25">
      <c r="A3417">
        <v>7</v>
      </c>
      <c r="B3417">
        <v>914</v>
      </c>
      <c r="C3417" t="s">
        <v>523</v>
      </c>
      <c r="D3417">
        <v>6</v>
      </c>
      <c r="E3417" t="str">
        <f>VLOOKUP(A3417,gry!gry,2,FALSE)</f>
        <v>Na skrzydlach</v>
      </c>
    </row>
    <row r="3418" spans="1:5" x14ac:dyDescent="0.25">
      <c r="A3418">
        <v>84</v>
      </c>
      <c r="B3418">
        <v>914</v>
      </c>
      <c r="C3418" t="s">
        <v>523</v>
      </c>
      <c r="D3418">
        <v>8</v>
      </c>
      <c r="E3418" t="str">
        <f>VLOOKUP(A3418,gry!gry,2,FALSE)</f>
        <v>Wyspa Sky</v>
      </c>
    </row>
    <row r="3419" spans="1:5" x14ac:dyDescent="0.25">
      <c r="A3419">
        <v>98</v>
      </c>
      <c r="B3419">
        <v>914</v>
      </c>
      <c r="C3419" t="s">
        <v>522</v>
      </c>
      <c r="D3419">
        <v>9</v>
      </c>
      <c r="E3419" t="str">
        <f>VLOOKUP(A3419,gry!gry,2,FALSE)</f>
        <v>Brass</v>
      </c>
    </row>
    <row r="3420" spans="1:5" x14ac:dyDescent="0.25">
      <c r="A3420">
        <v>1</v>
      </c>
      <c r="B3420">
        <v>915</v>
      </c>
      <c r="C3420" t="s">
        <v>522</v>
      </c>
      <c r="D3420">
        <v>8</v>
      </c>
      <c r="E3420" t="str">
        <f>VLOOKUP(A3420,gry!gry,2,FALSE)</f>
        <v>Wsiasc do Pociagu: Europa</v>
      </c>
    </row>
    <row r="3421" spans="1:5" x14ac:dyDescent="0.25">
      <c r="A3421">
        <v>18</v>
      </c>
      <c r="B3421">
        <v>915</v>
      </c>
      <c r="C3421" t="s">
        <v>522</v>
      </c>
      <c r="D3421">
        <v>5</v>
      </c>
      <c r="E3421" t="str">
        <f>VLOOKUP(A3421,gry!gry,2,FALSE)</f>
        <v>Viticulture</v>
      </c>
    </row>
    <row r="3422" spans="1:5" x14ac:dyDescent="0.25">
      <c r="A3422">
        <v>29</v>
      </c>
      <c r="B3422">
        <v>915</v>
      </c>
      <c r="C3422" t="s">
        <v>522</v>
      </c>
      <c r="D3422">
        <v>8</v>
      </c>
      <c r="E3422" t="str">
        <f>VLOOKUP(A3422,gry!gry,2,FALSE)</f>
        <v>Cyklady</v>
      </c>
    </row>
    <row r="3423" spans="1:5" x14ac:dyDescent="0.25">
      <c r="A3423">
        <v>54</v>
      </c>
      <c r="B3423">
        <v>915</v>
      </c>
      <c r="C3423" t="s">
        <v>521</v>
      </c>
      <c r="D3423">
        <v>7</v>
      </c>
      <c r="E3423" t="str">
        <f>VLOOKUP(A3423,gry!gry,2,FALSE)</f>
        <v>Tikal</v>
      </c>
    </row>
    <row r="3424" spans="1:5" x14ac:dyDescent="0.25">
      <c r="A3424">
        <v>35</v>
      </c>
      <c r="B3424">
        <v>916</v>
      </c>
      <c r="C3424" t="s">
        <v>522</v>
      </c>
      <c r="D3424">
        <v>6</v>
      </c>
      <c r="E3424" t="str">
        <f>VLOOKUP(A3424,gry!gry,2,FALSE)</f>
        <v>Manhatan</v>
      </c>
    </row>
    <row r="3425" spans="1:5" x14ac:dyDescent="0.25">
      <c r="A3425">
        <v>95</v>
      </c>
      <c r="B3425">
        <v>916</v>
      </c>
      <c r="C3425" t="s">
        <v>523</v>
      </c>
      <c r="D3425">
        <v>6</v>
      </c>
      <c r="E3425" t="str">
        <f>VLOOKUP(A3425,gry!gry,2,FALSE)</f>
        <v>Chatka z piernika</v>
      </c>
    </row>
    <row r="3426" spans="1:5" x14ac:dyDescent="0.25">
      <c r="A3426">
        <v>19</v>
      </c>
      <c r="B3426">
        <v>917</v>
      </c>
      <c r="C3426" t="s">
        <v>521</v>
      </c>
      <c r="D3426">
        <v>7</v>
      </c>
      <c r="E3426" t="str">
        <f>VLOOKUP(A3426,gry!gry,2,FALSE)</f>
        <v>Kawerna</v>
      </c>
    </row>
    <row r="3427" spans="1:5" x14ac:dyDescent="0.25">
      <c r="A3427">
        <v>99</v>
      </c>
      <c r="B3427">
        <v>917</v>
      </c>
      <c r="C3427" t="s">
        <v>522</v>
      </c>
      <c r="D3427">
        <v>6</v>
      </c>
      <c r="E3427" t="str">
        <f>VLOOKUP(A3427,gry!gry,2,FALSE)</f>
        <v>Imperium Atakuje</v>
      </c>
    </row>
    <row r="3428" spans="1:5" x14ac:dyDescent="0.25">
      <c r="A3428">
        <v>89</v>
      </c>
      <c r="B3428">
        <v>918</v>
      </c>
      <c r="C3428" t="s">
        <v>523</v>
      </c>
      <c r="D3428">
        <v>8</v>
      </c>
      <c r="E3428" t="str">
        <f>VLOOKUP(A3428,gry!gry,2,FALSE)</f>
        <v>Krolestwo krolikow</v>
      </c>
    </row>
    <row r="3429" spans="1:5" x14ac:dyDescent="0.25">
      <c r="A3429">
        <v>103</v>
      </c>
      <c r="B3429">
        <v>918</v>
      </c>
      <c r="C3429" t="s">
        <v>521</v>
      </c>
      <c r="D3429">
        <v>9</v>
      </c>
      <c r="E3429" t="str">
        <f>VLOOKUP(A3429,gry!gry,2,FALSE)</f>
        <v>Eurobisness</v>
      </c>
    </row>
    <row r="3430" spans="1:5" x14ac:dyDescent="0.25">
      <c r="A3430">
        <v>9</v>
      </c>
      <c r="B3430">
        <v>919</v>
      </c>
      <c r="C3430" t="s">
        <v>521</v>
      </c>
      <c r="D3430">
        <v>8</v>
      </c>
      <c r="E3430" t="str">
        <f>VLOOKUP(A3430,gry!gry,2,FALSE)</f>
        <v>Zamki Burgundii</v>
      </c>
    </row>
    <row r="3431" spans="1:5" x14ac:dyDescent="0.25">
      <c r="A3431">
        <v>12</v>
      </c>
      <c r="B3431">
        <v>919</v>
      </c>
      <c r="C3431" t="s">
        <v>521</v>
      </c>
      <c r="D3431">
        <v>10</v>
      </c>
      <c r="E3431" t="str">
        <f>VLOOKUP(A3431,gry!gry,2,FALSE)</f>
        <v>Great Western Trail</v>
      </c>
    </row>
    <row r="3432" spans="1:5" x14ac:dyDescent="0.25">
      <c r="A3432">
        <v>59</v>
      </c>
      <c r="B3432">
        <v>919</v>
      </c>
      <c r="C3432" t="s">
        <v>521</v>
      </c>
      <c r="D3432">
        <v>5</v>
      </c>
      <c r="E3432" t="str">
        <f>VLOOKUP(A3432,gry!gry,2,FALSE)</f>
        <v>Zamek smokow</v>
      </c>
    </row>
    <row r="3433" spans="1:5" x14ac:dyDescent="0.25">
      <c r="A3433">
        <v>81</v>
      </c>
      <c r="B3433">
        <v>919</v>
      </c>
      <c r="C3433" t="s">
        <v>521</v>
      </c>
      <c r="D3433">
        <v>7</v>
      </c>
      <c r="E3433" t="str">
        <f>VLOOKUP(A3433,gry!gry,2,FALSE)</f>
        <v>Catan</v>
      </c>
    </row>
    <row r="3434" spans="1:5" x14ac:dyDescent="0.25">
      <c r="A3434">
        <v>100</v>
      </c>
      <c r="B3434">
        <v>919</v>
      </c>
      <c r="C3434" t="s">
        <v>521</v>
      </c>
      <c r="D3434">
        <v>9</v>
      </c>
      <c r="E3434" t="str">
        <f>VLOOKUP(A3434,gry!gry,2,FALSE)</f>
        <v>Avalone</v>
      </c>
    </row>
    <row r="3435" spans="1:5" x14ac:dyDescent="0.25">
      <c r="A3435">
        <v>102</v>
      </c>
      <c r="B3435">
        <v>919</v>
      </c>
      <c r="C3435" t="s">
        <v>521</v>
      </c>
      <c r="D3435">
        <v>7</v>
      </c>
      <c r="E3435" t="str">
        <f>VLOOKUP(A3435,gry!gry,2,FALSE)</f>
        <v>Dvonn</v>
      </c>
    </row>
    <row r="3436" spans="1:5" x14ac:dyDescent="0.25">
      <c r="A3436">
        <v>115</v>
      </c>
      <c r="B3436">
        <v>919</v>
      </c>
      <c r="C3436" t="s">
        <v>521</v>
      </c>
      <c r="D3436">
        <v>8</v>
      </c>
      <c r="E3436" t="str">
        <f>VLOOKUP(A3436,gry!gry,2,FALSE)</f>
        <v>Geniusz</v>
      </c>
    </row>
    <row r="3437" spans="1:5" x14ac:dyDescent="0.25">
      <c r="A3437">
        <v>8</v>
      </c>
      <c r="B3437">
        <v>920</v>
      </c>
      <c r="C3437" t="s">
        <v>521</v>
      </c>
      <c r="D3437">
        <v>7</v>
      </c>
      <c r="E3437" t="str">
        <f>VLOOKUP(A3437,gry!gry,2,FALSE)</f>
        <v>Terraformacja Marsa</v>
      </c>
    </row>
    <row r="3438" spans="1:5" x14ac:dyDescent="0.25">
      <c r="A3438">
        <v>17</v>
      </c>
      <c r="B3438">
        <v>920</v>
      </c>
      <c r="C3438" t="s">
        <v>521</v>
      </c>
      <c r="D3438">
        <v>9</v>
      </c>
      <c r="E3438" t="str">
        <f>VLOOKUP(A3438,gry!gry,2,FALSE)</f>
        <v>Puerto Rico</v>
      </c>
    </row>
    <row r="3439" spans="1:5" x14ac:dyDescent="0.25">
      <c r="A3439">
        <v>32</v>
      </c>
      <c r="B3439">
        <v>920</v>
      </c>
      <c r="C3439" t="s">
        <v>521</v>
      </c>
      <c r="D3439">
        <v>8</v>
      </c>
      <c r="E3439" t="str">
        <f>VLOOKUP(A3439,gry!gry,2,FALSE)</f>
        <v>Tajemnice labiryntu</v>
      </c>
    </row>
    <row r="3440" spans="1:5" x14ac:dyDescent="0.25">
      <c r="A3440">
        <v>73</v>
      </c>
      <c r="B3440">
        <v>920</v>
      </c>
      <c r="C3440" t="s">
        <v>523</v>
      </c>
      <c r="D3440">
        <v>7</v>
      </c>
      <c r="E3440" t="str">
        <f>VLOOKUP(A3440,gry!gry,2,FALSE)</f>
        <v>Miasteczka</v>
      </c>
    </row>
    <row r="3441" spans="1:5" x14ac:dyDescent="0.25">
      <c r="A3441">
        <v>80</v>
      </c>
      <c r="B3441">
        <v>920</v>
      </c>
      <c r="C3441" t="s">
        <v>523</v>
      </c>
      <c r="D3441">
        <v>6</v>
      </c>
      <c r="E3441" t="str">
        <f>VLOOKUP(A3441,gry!gry,2,FALSE)</f>
        <v>Bolidy</v>
      </c>
    </row>
    <row r="3442" spans="1:5" x14ac:dyDescent="0.25">
      <c r="A3442">
        <v>23</v>
      </c>
      <c r="B3442">
        <v>921</v>
      </c>
      <c r="C3442" t="s">
        <v>523</v>
      </c>
      <c r="D3442">
        <v>10</v>
      </c>
      <c r="E3442" t="str">
        <f>VLOOKUP(A3442,gry!gry,2,FALSE)</f>
        <v>Everdell</v>
      </c>
    </row>
    <row r="3443" spans="1:5" x14ac:dyDescent="0.25">
      <c r="A3443">
        <v>41</v>
      </c>
      <c r="B3443">
        <v>921</v>
      </c>
      <c r="C3443" t="s">
        <v>523</v>
      </c>
      <c r="D3443">
        <v>9</v>
      </c>
      <c r="E3443" t="str">
        <f>VLOOKUP(A3443,gry!gry,2,FALSE)</f>
        <v>Sagrada</v>
      </c>
    </row>
    <row r="3444" spans="1:5" x14ac:dyDescent="0.25">
      <c r="A3444">
        <v>44</v>
      </c>
      <c r="B3444">
        <v>921</v>
      </c>
      <c r="C3444" t="s">
        <v>523</v>
      </c>
      <c r="D3444">
        <v>9</v>
      </c>
      <c r="E3444" t="str">
        <f>VLOOKUP(A3444,gry!gry,2,FALSE)</f>
        <v>Mombasa</v>
      </c>
    </row>
    <row r="3445" spans="1:5" x14ac:dyDescent="0.25">
      <c r="A3445">
        <v>72</v>
      </c>
      <c r="B3445">
        <v>921</v>
      </c>
      <c r="C3445" t="s">
        <v>523</v>
      </c>
      <c r="D3445">
        <v>7</v>
      </c>
      <c r="E3445" t="str">
        <f>VLOOKUP(A3445,gry!gry,2,FALSE)</f>
        <v>Bukiet</v>
      </c>
    </row>
    <row r="3446" spans="1:5" x14ac:dyDescent="0.25">
      <c r="A3446">
        <v>10</v>
      </c>
      <c r="B3446">
        <v>922</v>
      </c>
      <c r="C3446" t="s">
        <v>523</v>
      </c>
      <c r="D3446">
        <v>9</v>
      </c>
      <c r="E3446" t="str">
        <f>VLOOKUP(A3446,gry!gry,2,FALSE)</f>
        <v>Terra Mistica</v>
      </c>
    </row>
    <row r="3447" spans="1:5" x14ac:dyDescent="0.25">
      <c r="A3447">
        <v>21</v>
      </c>
      <c r="B3447">
        <v>922</v>
      </c>
      <c r="C3447" t="s">
        <v>523</v>
      </c>
      <c r="D3447">
        <v>5</v>
      </c>
      <c r="E3447" t="str">
        <f>VLOOKUP(A3447,gry!gry,2,FALSE)</f>
        <v>Nemesis</v>
      </c>
    </row>
    <row r="3448" spans="1:5" x14ac:dyDescent="0.25">
      <c r="A3448">
        <v>41</v>
      </c>
      <c r="B3448">
        <v>922</v>
      </c>
      <c r="C3448" t="s">
        <v>522</v>
      </c>
      <c r="D3448">
        <v>7</v>
      </c>
      <c r="E3448" t="str">
        <f>VLOOKUP(A3448,gry!gry,2,FALSE)</f>
        <v>Sagrada</v>
      </c>
    </row>
    <row r="3449" spans="1:5" x14ac:dyDescent="0.25">
      <c r="A3449">
        <v>78</v>
      </c>
      <c r="B3449">
        <v>922</v>
      </c>
      <c r="C3449" t="s">
        <v>522</v>
      </c>
      <c r="D3449">
        <v>8</v>
      </c>
      <c r="E3449" t="str">
        <f>VLOOKUP(A3449,gry!gry,2,FALSE)</f>
        <v>4 pory roku</v>
      </c>
    </row>
    <row r="3450" spans="1:5" x14ac:dyDescent="0.25">
      <c r="A3450">
        <v>93</v>
      </c>
      <c r="B3450">
        <v>922</v>
      </c>
      <c r="C3450" t="s">
        <v>522</v>
      </c>
      <c r="D3450">
        <v>9</v>
      </c>
      <c r="E3450" t="str">
        <f>VLOOKUP(A3450,gry!gry,2,FALSE)</f>
        <v>Przebiegle wielblady</v>
      </c>
    </row>
    <row r="3451" spans="1:5" x14ac:dyDescent="0.25">
      <c r="A3451">
        <v>113</v>
      </c>
      <c r="B3451">
        <v>922</v>
      </c>
      <c r="C3451" t="s">
        <v>522</v>
      </c>
      <c r="D3451">
        <v>7</v>
      </c>
      <c r="E3451" t="str">
        <f>VLOOKUP(A3451,gry!gry,2,FALSE)</f>
        <v>Domek</v>
      </c>
    </row>
    <row r="3452" spans="1:5" x14ac:dyDescent="0.25">
      <c r="A3452">
        <v>1</v>
      </c>
      <c r="B3452">
        <v>923</v>
      </c>
      <c r="C3452" t="s">
        <v>521</v>
      </c>
      <c r="D3452">
        <v>6</v>
      </c>
      <c r="E3452" t="str">
        <f>VLOOKUP(A3452,gry!gry,2,FALSE)</f>
        <v>Wsiasc do Pociagu: Europa</v>
      </c>
    </row>
    <row r="3453" spans="1:5" x14ac:dyDescent="0.25">
      <c r="A3453">
        <v>16</v>
      </c>
      <c r="B3453">
        <v>923</v>
      </c>
      <c r="C3453" t="s">
        <v>522</v>
      </c>
      <c r="D3453">
        <v>9</v>
      </c>
      <c r="E3453" t="str">
        <f>VLOOKUP(A3453,gry!gry,2,FALSE)</f>
        <v>Uczta Odyna</v>
      </c>
    </row>
    <row r="3454" spans="1:5" x14ac:dyDescent="0.25">
      <c r="A3454">
        <v>51</v>
      </c>
      <c r="B3454">
        <v>923</v>
      </c>
      <c r="C3454" t="s">
        <v>523</v>
      </c>
      <c r="D3454">
        <v>10</v>
      </c>
      <c r="E3454" t="str">
        <f>VLOOKUP(A3454,gry!gry,2,FALSE)</f>
        <v>Torres</v>
      </c>
    </row>
    <row r="3455" spans="1:5" x14ac:dyDescent="0.25">
      <c r="A3455">
        <v>86</v>
      </c>
      <c r="B3455">
        <v>923</v>
      </c>
      <c r="C3455" t="s">
        <v>521</v>
      </c>
      <c r="D3455">
        <v>5</v>
      </c>
      <c r="E3455" t="str">
        <f>VLOOKUP(A3455,gry!gry,2,FALSE)</f>
        <v>Gejsze</v>
      </c>
    </row>
    <row r="3456" spans="1:5" x14ac:dyDescent="0.25">
      <c r="A3456">
        <v>125</v>
      </c>
      <c r="B3456">
        <v>923</v>
      </c>
      <c r="C3456" t="s">
        <v>522</v>
      </c>
      <c r="D3456">
        <v>7</v>
      </c>
      <c r="E3456" t="str">
        <f>VLOOKUP(A3456,gry!gry,2,FALSE)</f>
        <v>Cywilizacja</v>
      </c>
    </row>
    <row r="3457" spans="1:5" x14ac:dyDescent="0.25">
      <c r="A3457">
        <v>3</v>
      </c>
      <c r="B3457">
        <v>924</v>
      </c>
      <c r="C3457" t="s">
        <v>523</v>
      </c>
      <c r="D3457">
        <v>9</v>
      </c>
      <c r="E3457" t="str">
        <f>VLOOKUP(A3457,gry!gry,2,FALSE)</f>
        <v>Splendor</v>
      </c>
    </row>
    <row r="3458" spans="1:5" x14ac:dyDescent="0.25">
      <c r="A3458">
        <v>13</v>
      </c>
      <c r="B3458">
        <v>924</v>
      </c>
      <c r="C3458" t="s">
        <v>521</v>
      </c>
      <c r="D3458">
        <v>8</v>
      </c>
      <c r="E3458" t="str">
        <f>VLOOKUP(A3458,gry!gry,2,FALSE)</f>
        <v>7 Cudow Swiata</v>
      </c>
    </row>
    <row r="3459" spans="1:5" x14ac:dyDescent="0.25">
      <c r="A3459">
        <v>63</v>
      </c>
      <c r="B3459">
        <v>924</v>
      </c>
      <c r="C3459" t="s">
        <v>523</v>
      </c>
      <c r="D3459">
        <v>8</v>
      </c>
      <c r="E3459" t="str">
        <f>VLOOKUP(A3459,gry!gry,2,FALSE)</f>
        <v>Go</v>
      </c>
    </row>
    <row r="3460" spans="1:5" x14ac:dyDescent="0.25">
      <c r="A3460">
        <v>68</v>
      </c>
      <c r="B3460">
        <v>924</v>
      </c>
      <c r="C3460" t="s">
        <v>523</v>
      </c>
      <c r="D3460">
        <v>7</v>
      </c>
      <c r="E3460" t="str">
        <f>VLOOKUP(A3460,gry!gry,2,FALSE)</f>
        <v>Paladyni</v>
      </c>
    </row>
    <row r="3461" spans="1:5" x14ac:dyDescent="0.25">
      <c r="A3461">
        <v>73</v>
      </c>
      <c r="B3461">
        <v>924</v>
      </c>
      <c r="C3461" t="s">
        <v>522</v>
      </c>
      <c r="D3461">
        <v>7</v>
      </c>
      <c r="E3461" t="str">
        <f>VLOOKUP(A3461,gry!gry,2,FALSE)</f>
        <v>Miasteczka</v>
      </c>
    </row>
    <row r="3462" spans="1:5" x14ac:dyDescent="0.25">
      <c r="A3462">
        <v>75</v>
      </c>
      <c r="B3462">
        <v>924</v>
      </c>
      <c r="C3462" t="s">
        <v>522</v>
      </c>
      <c r="D3462">
        <v>5</v>
      </c>
      <c r="E3462" t="str">
        <f>VLOOKUP(A3462,gry!gry,2,FALSE)</f>
        <v>Memoir'44</v>
      </c>
    </row>
    <row r="3463" spans="1:5" x14ac:dyDescent="0.25">
      <c r="A3463">
        <v>79</v>
      </c>
      <c r="B3463">
        <v>924</v>
      </c>
      <c r="C3463" t="s">
        <v>522</v>
      </c>
      <c r="D3463">
        <v>8</v>
      </c>
      <c r="E3463" t="str">
        <f>VLOOKUP(A3463,gry!gry,2,FALSE)</f>
        <v>Wielka Petla</v>
      </c>
    </row>
    <row r="3464" spans="1:5" x14ac:dyDescent="0.25">
      <c r="A3464">
        <v>97</v>
      </c>
      <c r="B3464">
        <v>924</v>
      </c>
      <c r="C3464" t="s">
        <v>522</v>
      </c>
      <c r="D3464">
        <v>10</v>
      </c>
      <c r="E3464" t="str">
        <f>VLOOKUP(A3464,gry!gry,2,FALSE)</f>
        <v>Via Nebula</v>
      </c>
    </row>
    <row r="3465" spans="1:5" x14ac:dyDescent="0.25">
      <c r="A3465">
        <v>116</v>
      </c>
      <c r="B3465">
        <v>924</v>
      </c>
      <c r="C3465" t="s">
        <v>521</v>
      </c>
      <c r="D3465">
        <v>9</v>
      </c>
      <c r="E3465" t="str">
        <f>VLOOKUP(A3465,gry!gry,2,FALSE)</f>
        <v>Manewry morskie</v>
      </c>
    </row>
    <row r="3466" spans="1:5" x14ac:dyDescent="0.25">
      <c r="A3466">
        <v>121</v>
      </c>
      <c r="B3466">
        <v>924</v>
      </c>
      <c r="C3466" t="s">
        <v>522</v>
      </c>
      <c r="D3466">
        <v>6</v>
      </c>
      <c r="E3466" t="str">
        <f>VLOOKUP(A3466,gry!gry,2,FALSE)</f>
        <v>Mandala</v>
      </c>
    </row>
    <row r="3467" spans="1:5" x14ac:dyDescent="0.25">
      <c r="A3467">
        <v>18</v>
      </c>
      <c r="B3467">
        <v>925</v>
      </c>
      <c r="C3467" t="s">
        <v>523</v>
      </c>
      <c r="D3467">
        <v>6</v>
      </c>
      <c r="E3467" t="str">
        <f>VLOOKUP(A3467,gry!gry,2,FALSE)</f>
        <v>Viticulture</v>
      </c>
    </row>
    <row r="3468" spans="1:5" x14ac:dyDescent="0.25">
      <c r="A3468">
        <v>37</v>
      </c>
      <c r="B3468">
        <v>925</v>
      </c>
      <c r="C3468" t="s">
        <v>521</v>
      </c>
      <c r="D3468">
        <v>6</v>
      </c>
      <c r="E3468" t="str">
        <f>VLOOKUP(A3468,gry!gry,2,FALSE)</f>
        <v>La Cucaracha</v>
      </c>
    </row>
    <row r="3469" spans="1:5" x14ac:dyDescent="0.25">
      <c r="A3469">
        <v>47</v>
      </c>
      <c r="B3469">
        <v>925</v>
      </c>
      <c r="C3469" t="s">
        <v>522</v>
      </c>
      <c r="D3469">
        <v>6</v>
      </c>
      <c r="E3469" t="str">
        <f>VLOOKUP(A3469,gry!gry,2,FALSE)</f>
        <v>Park niedzwiedzi</v>
      </c>
    </row>
    <row r="3470" spans="1:5" x14ac:dyDescent="0.25">
      <c r="A3470">
        <v>68</v>
      </c>
      <c r="B3470">
        <v>925</v>
      </c>
      <c r="C3470" t="s">
        <v>523</v>
      </c>
      <c r="D3470">
        <v>5</v>
      </c>
      <c r="E3470" t="str">
        <f>VLOOKUP(A3470,gry!gry,2,FALSE)</f>
        <v>Paladyni</v>
      </c>
    </row>
    <row r="3471" spans="1:5" x14ac:dyDescent="0.25">
      <c r="A3471">
        <v>118</v>
      </c>
      <c r="B3471">
        <v>925</v>
      </c>
      <c r="C3471" t="s">
        <v>521</v>
      </c>
      <c r="D3471">
        <v>10</v>
      </c>
      <c r="E3471" t="str">
        <f>VLOOKUP(A3471,gry!gry,2,FALSE)</f>
        <v>Luxor</v>
      </c>
    </row>
    <row r="3472" spans="1:5" x14ac:dyDescent="0.25">
      <c r="A3472">
        <v>18</v>
      </c>
      <c r="B3472">
        <v>926</v>
      </c>
      <c r="C3472" t="s">
        <v>521</v>
      </c>
      <c r="D3472">
        <v>5</v>
      </c>
      <c r="E3472" t="str">
        <f>VLOOKUP(A3472,gry!gry,2,FALSE)</f>
        <v>Viticulture</v>
      </c>
    </row>
    <row r="3473" spans="1:5" x14ac:dyDescent="0.25">
      <c r="A3473">
        <v>20</v>
      </c>
      <c r="B3473">
        <v>926</v>
      </c>
      <c r="C3473" t="s">
        <v>521</v>
      </c>
      <c r="D3473">
        <v>10</v>
      </c>
      <c r="E3473" t="str">
        <f>VLOOKUP(A3473,gry!gry,2,FALSE)</f>
        <v>Agricola</v>
      </c>
    </row>
    <row r="3474" spans="1:5" x14ac:dyDescent="0.25">
      <c r="A3474">
        <v>29</v>
      </c>
      <c r="B3474">
        <v>926</v>
      </c>
      <c r="C3474" t="s">
        <v>521</v>
      </c>
      <c r="D3474">
        <v>8</v>
      </c>
      <c r="E3474" t="str">
        <f>VLOOKUP(A3474,gry!gry,2,FALSE)</f>
        <v>Cyklady</v>
      </c>
    </row>
    <row r="3475" spans="1:5" x14ac:dyDescent="0.25">
      <c r="A3475">
        <v>41</v>
      </c>
      <c r="B3475">
        <v>926</v>
      </c>
      <c r="C3475" t="s">
        <v>521</v>
      </c>
      <c r="D3475">
        <v>7</v>
      </c>
      <c r="E3475" t="str">
        <f>VLOOKUP(A3475,gry!gry,2,FALSE)</f>
        <v>Sagrada</v>
      </c>
    </row>
    <row r="3476" spans="1:5" x14ac:dyDescent="0.25">
      <c r="A3476">
        <v>78</v>
      </c>
      <c r="B3476">
        <v>926</v>
      </c>
      <c r="C3476" t="s">
        <v>521</v>
      </c>
      <c r="D3476">
        <v>7</v>
      </c>
      <c r="E3476" t="str">
        <f>VLOOKUP(A3476,gry!gry,2,FALSE)</f>
        <v>4 pory roku</v>
      </c>
    </row>
    <row r="3477" spans="1:5" x14ac:dyDescent="0.25">
      <c r="A3477">
        <v>23</v>
      </c>
      <c r="B3477">
        <v>927</v>
      </c>
      <c r="C3477" t="s">
        <v>521</v>
      </c>
      <c r="D3477">
        <v>6</v>
      </c>
      <c r="E3477" t="str">
        <f>VLOOKUP(A3477,gry!gry,2,FALSE)</f>
        <v>Everdell</v>
      </c>
    </row>
    <row r="3478" spans="1:5" x14ac:dyDescent="0.25">
      <c r="A3478">
        <v>110</v>
      </c>
      <c r="B3478">
        <v>927</v>
      </c>
      <c r="C3478" t="s">
        <v>521</v>
      </c>
      <c r="D3478">
        <v>6</v>
      </c>
      <c r="E3478" t="str">
        <f>VLOOKUP(A3478,gry!gry,2,FALSE)</f>
        <v>Pedzace zolwie</v>
      </c>
    </row>
    <row r="3479" spans="1:5" x14ac:dyDescent="0.25">
      <c r="A3479">
        <v>65</v>
      </c>
      <c r="B3479">
        <v>928</v>
      </c>
      <c r="C3479" t="s">
        <v>521</v>
      </c>
      <c r="D3479">
        <v>5</v>
      </c>
      <c r="E3479" t="str">
        <f>VLOOKUP(A3479,gry!gry,2,FALSE)</f>
        <v>Carcassone</v>
      </c>
    </row>
    <row r="3480" spans="1:5" x14ac:dyDescent="0.25">
      <c r="A3480">
        <v>96</v>
      </c>
      <c r="B3480">
        <v>928</v>
      </c>
      <c r="C3480" t="s">
        <v>521</v>
      </c>
      <c r="D3480">
        <v>8</v>
      </c>
      <c r="E3480" t="str">
        <f>VLOOKUP(A3480,gry!gry,2,FALSE)</f>
        <v>Zooloretto</v>
      </c>
    </row>
    <row r="3481" spans="1:5" x14ac:dyDescent="0.25">
      <c r="A3481">
        <v>107</v>
      </c>
      <c r="B3481">
        <v>928</v>
      </c>
      <c r="C3481" t="s">
        <v>521</v>
      </c>
      <c r="D3481">
        <v>6</v>
      </c>
      <c r="E3481" t="str">
        <f>VLOOKUP(A3481,gry!gry,2,FALSE)</f>
        <v>Star Realms</v>
      </c>
    </row>
    <row r="3482" spans="1:5" x14ac:dyDescent="0.25">
      <c r="A3482">
        <v>119</v>
      </c>
      <c r="B3482">
        <v>928</v>
      </c>
      <c r="C3482" t="s">
        <v>523</v>
      </c>
      <c r="D3482">
        <v>6</v>
      </c>
      <c r="E3482" t="str">
        <f>VLOOKUP(A3482,gry!gry,2,FALSE)</f>
        <v>Mr. Jack</v>
      </c>
    </row>
    <row r="3483" spans="1:5" x14ac:dyDescent="0.25">
      <c r="A3483">
        <v>123</v>
      </c>
      <c r="B3483">
        <v>928</v>
      </c>
      <c r="C3483" t="s">
        <v>523</v>
      </c>
      <c r="D3483">
        <v>10</v>
      </c>
      <c r="E3483" t="str">
        <f>VLOOKUP(A3483,gry!gry,2,FALSE)</f>
        <v>Tzaar</v>
      </c>
    </row>
    <row r="3484" spans="1:5" x14ac:dyDescent="0.25">
      <c r="A3484">
        <v>59</v>
      </c>
      <c r="B3484">
        <v>929</v>
      </c>
      <c r="C3484" t="s">
        <v>523</v>
      </c>
      <c r="D3484">
        <v>10</v>
      </c>
      <c r="E3484" t="str">
        <f>VLOOKUP(A3484,gry!gry,2,FALSE)</f>
        <v>Zamek smokow</v>
      </c>
    </row>
    <row r="3485" spans="1:5" x14ac:dyDescent="0.25">
      <c r="A3485">
        <v>82</v>
      </c>
      <c r="B3485">
        <v>929</v>
      </c>
      <c r="C3485" t="s">
        <v>523</v>
      </c>
      <c r="D3485">
        <v>9</v>
      </c>
      <c r="E3485" t="str">
        <f>VLOOKUP(A3485,gry!gry,2,FALSE)</f>
        <v>5 sekund</v>
      </c>
    </row>
    <row r="3486" spans="1:5" x14ac:dyDescent="0.25">
      <c r="A3486">
        <v>115</v>
      </c>
      <c r="B3486">
        <v>929</v>
      </c>
      <c r="C3486" t="s">
        <v>523</v>
      </c>
      <c r="D3486">
        <v>9</v>
      </c>
      <c r="E3486" t="str">
        <f>VLOOKUP(A3486,gry!gry,2,FALSE)</f>
        <v>Geniusz</v>
      </c>
    </row>
    <row r="3487" spans="1:5" x14ac:dyDescent="0.25">
      <c r="A3487">
        <v>120</v>
      </c>
      <c r="B3487">
        <v>929</v>
      </c>
      <c r="C3487" t="s">
        <v>523</v>
      </c>
      <c r="D3487">
        <v>9</v>
      </c>
      <c r="E3487" t="str">
        <f>VLOOKUP(A3487,gry!gry,2,FALSE)</f>
        <v>Roj</v>
      </c>
    </row>
    <row r="3488" spans="1:5" x14ac:dyDescent="0.25">
      <c r="A3488">
        <v>31</v>
      </c>
      <c r="B3488">
        <v>930</v>
      </c>
      <c r="C3488" t="s">
        <v>523</v>
      </c>
      <c r="D3488">
        <v>10</v>
      </c>
      <c r="E3488" t="str">
        <f>VLOOKUP(A3488,gry!gry,2,FALSE)</f>
        <v>Drako</v>
      </c>
    </row>
    <row r="3489" spans="1:5" x14ac:dyDescent="0.25">
      <c r="A3489">
        <v>109</v>
      </c>
      <c r="B3489">
        <v>930</v>
      </c>
      <c r="C3489" t="s">
        <v>523</v>
      </c>
      <c r="D3489">
        <v>5</v>
      </c>
      <c r="E3489" t="str">
        <f>VLOOKUP(A3489,gry!gry,2,FALSE)</f>
        <v>Posrod gwiazd</v>
      </c>
    </row>
    <row r="3490" spans="1:5" x14ac:dyDescent="0.25">
      <c r="A3490">
        <v>4</v>
      </c>
      <c r="B3490">
        <v>931</v>
      </c>
      <c r="C3490" t="s">
        <v>522</v>
      </c>
      <c r="D3490">
        <v>8</v>
      </c>
      <c r="E3490" t="str">
        <f>VLOOKUP(A3490,gry!gry,2,FALSE)</f>
        <v>Dixit</v>
      </c>
    </row>
    <row r="3491" spans="1:5" x14ac:dyDescent="0.25">
      <c r="A3491">
        <v>39</v>
      </c>
      <c r="B3491">
        <v>931</v>
      </c>
      <c r="C3491" t="s">
        <v>522</v>
      </c>
      <c r="D3491">
        <v>5</v>
      </c>
      <c r="E3491" t="str">
        <f>VLOOKUP(A3491,gry!gry,2,FALSE)</f>
        <v>Brzdek</v>
      </c>
    </row>
    <row r="3492" spans="1:5" x14ac:dyDescent="0.25">
      <c r="A3492">
        <v>50</v>
      </c>
      <c r="B3492">
        <v>931</v>
      </c>
      <c r="C3492" t="s">
        <v>522</v>
      </c>
      <c r="D3492">
        <v>8</v>
      </c>
      <c r="E3492" t="str">
        <f>VLOOKUP(A3492,gry!gry,2,FALSE)</f>
        <v>Yinsh</v>
      </c>
    </row>
    <row r="3493" spans="1:5" x14ac:dyDescent="0.25">
      <c r="A3493">
        <v>123</v>
      </c>
      <c r="B3493">
        <v>931</v>
      </c>
      <c r="C3493" t="s">
        <v>522</v>
      </c>
      <c r="D3493">
        <v>6</v>
      </c>
      <c r="E3493" t="str">
        <f>VLOOKUP(A3493,gry!gry,2,FALSE)</f>
        <v>Tzaar</v>
      </c>
    </row>
    <row r="3494" spans="1:5" x14ac:dyDescent="0.25">
      <c r="A3494">
        <v>1</v>
      </c>
      <c r="B3494">
        <v>932</v>
      </c>
      <c r="C3494" t="s">
        <v>521</v>
      </c>
      <c r="D3494">
        <v>7</v>
      </c>
      <c r="E3494" t="str">
        <f>VLOOKUP(A3494,gry!gry,2,FALSE)</f>
        <v>Wsiasc do Pociagu: Europa</v>
      </c>
    </row>
    <row r="3495" spans="1:5" x14ac:dyDescent="0.25">
      <c r="A3495">
        <v>14</v>
      </c>
      <c r="B3495">
        <v>932</v>
      </c>
      <c r="C3495" t="s">
        <v>522</v>
      </c>
      <c r="D3495">
        <v>8</v>
      </c>
      <c r="E3495" t="str">
        <f>VLOOKUP(A3495,gry!gry,2,FALSE)</f>
        <v>Star Wars rebelia</v>
      </c>
    </row>
    <row r="3496" spans="1:5" x14ac:dyDescent="0.25">
      <c r="A3496">
        <v>16</v>
      </c>
      <c r="B3496">
        <v>932</v>
      </c>
      <c r="C3496" t="s">
        <v>523</v>
      </c>
      <c r="D3496">
        <v>8</v>
      </c>
      <c r="E3496" t="str">
        <f>VLOOKUP(A3496,gry!gry,2,FALSE)</f>
        <v>Uczta Odyna</v>
      </c>
    </row>
    <row r="3497" spans="1:5" x14ac:dyDescent="0.25">
      <c r="A3497">
        <v>65</v>
      </c>
      <c r="B3497">
        <v>932</v>
      </c>
      <c r="C3497" t="s">
        <v>521</v>
      </c>
      <c r="D3497">
        <v>7</v>
      </c>
      <c r="E3497" t="str">
        <f>VLOOKUP(A3497,gry!gry,2,FALSE)</f>
        <v>Carcassone</v>
      </c>
    </row>
    <row r="3498" spans="1:5" x14ac:dyDescent="0.25">
      <c r="A3498">
        <v>114</v>
      </c>
      <c r="B3498">
        <v>932</v>
      </c>
      <c r="C3498" t="s">
        <v>522</v>
      </c>
      <c r="D3498">
        <v>6</v>
      </c>
      <c r="E3498" t="str">
        <f>VLOOKUP(A3498,gry!gry,2,FALSE)</f>
        <v>Laguna</v>
      </c>
    </row>
    <row r="3499" spans="1:5" x14ac:dyDescent="0.25">
      <c r="A3499">
        <v>120</v>
      </c>
      <c r="B3499">
        <v>932</v>
      </c>
      <c r="C3499" t="s">
        <v>523</v>
      </c>
      <c r="D3499">
        <v>7</v>
      </c>
      <c r="E3499" t="str">
        <f>VLOOKUP(A3499,gry!gry,2,FALSE)</f>
        <v>Roj</v>
      </c>
    </row>
    <row r="3500" spans="1:5" x14ac:dyDescent="0.25">
      <c r="A3500">
        <v>125</v>
      </c>
      <c r="B3500">
        <v>932</v>
      </c>
      <c r="C3500" t="s">
        <v>521</v>
      </c>
      <c r="D3500">
        <v>9</v>
      </c>
      <c r="E3500" t="str">
        <f>VLOOKUP(A3500,gry!gry,2,FALSE)</f>
        <v>Cywilizacja</v>
      </c>
    </row>
    <row r="3501" spans="1:5" x14ac:dyDescent="0.25">
      <c r="A3501">
        <v>15</v>
      </c>
      <c r="B3501">
        <v>933</v>
      </c>
      <c r="C3501" t="s">
        <v>523</v>
      </c>
      <c r="D3501">
        <v>8</v>
      </c>
      <c r="E3501" t="str">
        <f>VLOOKUP(A3501,gry!gry,2,FALSE)</f>
        <v>Szarlatani z Pasikorowic</v>
      </c>
    </row>
    <row r="3502" spans="1:5" x14ac:dyDescent="0.25">
      <c r="A3502">
        <v>20</v>
      </c>
      <c r="B3502">
        <v>933</v>
      </c>
      <c r="C3502" t="s">
        <v>523</v>
      </c>
      <c r="D3502">
        <v>10</v>
      </c>
      <c r="E3502" t="str">
        <f>VLOOKUP(A3502,gry!gry,2,FALSE)</f>
        <v>Agricola</v>
      </c>
    </row>
    <row r="3503" spans="1:5" x14ac:dyDescent="0.25">
      <c r="A3503">
        <v>38</v>
      </c>
      <c r="B3503">
        <v>933</v>
      </c>
      <c r="C3503" t="s">
        <v>522</v>
      </c>
      <c r="D3503">
        <v>9</v>
      </c>
      <c r="E3503" t="str">
        <f>VLOOKUP(A3503,gry!gry,2,FALSE)</f>
        <v>Epoka kamienia</v>
      </c>
    </row>
    <row r="3504" spans="1:5" x14ac:dyDescent="0.25">
      <c r="A3504">
        <v>48</v>
      </c>
      <c r="B3504">
        <v>933</v>
      </c>
      <c r="C3504" t="s">
        <v>522</v>
      </c>
      <c r="D3504">
        <v>7</v>
      </c>
      <c r="E3504" t="str">
        <f>VLOOKUP(A3504,gry!gry,2,FALSE)</f>
        <v>Sztuka wojny</v>
      </c>
    </row>
    <row r="3505" spans="1:5" x14ac:dyDescent="0.25">
      <c r="A3505">
        <v>72</v>
      </c>
      <c r="B3505">
        <v>933</v>
      </c>
      <c r="C3505" t="s">
        <v>522</v>
      </c>
      <c r="D3505">
        <v>7</v>
      </c>
      <c r="E3505" t="str">
        <f>VLOOKUP(A3505,gry!gry,2,FALSE)</f>
        <v>Bukiet</v>
      </c>
    </row>
    <row r="3506" spans="1:5" x14ac:dyDescent="0.25">
      <c r="A3506">
        <v>89</v>
      </c>
      <c r="B3506">
        <v>933</v>
      </c>
      <c r="C3506" t="s">
        <v>522</v>
      </c>
      <c r="D3506">
        <v>9</v>
      </c>
      <c r="E3506" t="str">
        <f>VLOOKUP(A3506,gry!gry,2,FALSE)</f>
        <v>Krolestwo krolikow</v>
      </c>
    </row>
    <row r="3507" spans="1:5" x14ac:dyDescent="0.25">
      <c r="A3507">
        <v>22</v>
      </c>
      <c r="B3507">
        <v>934</v>
      </c>
      <c r="C3507" t="s">
        <v>521</v>
      </c>
      <c r="D3507">
        <v>7</v>
      </c>
      <c r="E3507" t="str">
        <f>VLOOKUP(A3507,gry!gry,2,FALSE)</f>
        <v>Blood Rage</v>
      </c>
    </row>
    <row r="3508" spans="1:5" x14ac:dyDescent="0.25">
      <c r="A3508">
        <v>66</v>
      </c>
      <c r="B3508">
        <v>934</v>
      </c>
      <c r="C3508" t="s">
        <v>522</v>
      </c>
      <c r="D3508">
        <v>10</v>
      </c>
      <c r="E3508" t="str">
        <f>VLOOKUP(A3508,gry!gry,2,FALSE)</f>
        <v>Dominion</v>
      </c>
    </row>
    <row r="3509" spans="1:5" x14ac:dyDescent="0.25">
      <c r="A3509">
        <v>99</v>
      </c>
      <c r="B3509">
        <v>934</v>
      </c>
      <c r="C3509" t="s">
        <v>523</v>
      </c>
      <c r="D3509">
        <v>7</v>
      </c>
      <c r="E3509" t="str">
        <f>VLOOKUP(A3509,gry!gry,2,FALSE)</f>
        <v>Imperium Atakuje</v>
      </c>
    </row>
    <row r="3510" spans="1:5" x14ac:dyDescent="0.25">
      <c r="A3510">
        <v>94</v>
      </c>
      <c r="B3510">
        <v>935</v>
      </c>
      <c r="C3510" t="s">
        <v>521</v>
      </c>
      <c r="D3510">
        <v>10</v>
      </c>
      <c r="E3510" t="str">
        <f>VLOOKUP(A3510,gry!gry,2,FALSE)</f>
        <v>Broom Service</v>
      </c>
    </row>
    <row r="3511" spans="1:5" x14ac:dyDescent="0.25">
      <c r="A3511">
        <v>96</v>
      </c>
      <c r="B3511">
        <v>935</v>
      </c>
      <c r="C3511" t="s">
        <v>522</v>
      </c>
      <c r="D3511">
        <v>9</v>
      </c>
      <c r="E3511" t="str">
        <f>VLOOKUP(A3511,gry!gry,2,FALSE)</f>
        <v>Zooloretto</v>
      </c>
    </row>
    <row r="3512" spans="1:5" x14ac:dyDescent="0.25">
      <c r="A3512">
        <v>111</v>
      </c>
      <c r="B3512">
        <v>935</v>
      </c>
      <c r="C3512" t="s">
        <v>523</v>
      </c>
      <c r="D3512">
        <v>7</v>
      </c>
      <c r="E3512" t="str">
        <f>VLOOKUP(A3512,gry!gry,2,FALSE)</f>
        <v>Jenga</v>
      </c>
    </row>
    <row r="3513" spans="1:5" x14ac:dyDescent="0.25">
      <c r="A3513">
        <v>28</v>
      </c>
      <c r="B3513">
        <v>936</v>
      </c>
      <c r="C3513" t="s">
        <v>521</v>
      </c>
      <c r="D3513">
        <v>8</v>
      </c>
      <c r="E3513" t="str">
        <f>VLOOKUP(A3513,gry!gry,2,FALSE)</f>
        <v>Kemet</v>
      </c>
    </row>
    <row r="3514" spans="1:5" x14ac:dyDescent="0.25">
      <c r="A3514">
        <v>40</v>
      </c>
      <c r="B3514">
        <v>936</v>
      </c>
      <c r="C3514" t="s">
        <v>521</v>
      </c>
      <c r="D3514">
        <v>9</v>
      </c>
      <c r="E3514" t="str">
        <f>VLOOKUP(A3514,gry!gry,2,FALSE)</f>
        <v>Teby</v>
      </c>
    </row>
    <row r="3515" spans="1:5" x14ac:dyDescent="0.25">
      <c r="A3515">
        <v>46</v>
      </c>
      <c r="B3515">
        <v>936</v>
      </c>
      <c r="C3515" t="s">
        <v>521</v>
      </c>
      <c r="D3515">
        <v>9</v>
      </c>
      <c r="E3515" t="str">
        <f>VLOOKUP(A3515,gry!gry,2,FALSE)</f>
        <v>Ogrodek</v>
      </c>
    </row>
    <row r="3516" spans="1:5" x14ac:dyDescent="0.25">
      <c r="A3516">
        <v>109</v>
      </c>
      <c r="B3516">
        <v>936</v>
      </c>
      <c r="C3516" t="s">
        <v>521</v>
      </c>
      <c r="D3516">
        <v>7</v>
      </c>
      <c r="E3516" t="str">
        <f>VLOOKUP(A3516,gry!gry,2,FALSE)</f>
        <v>Posrod gwiazd</v>
      </c>
    </row>
    <row r="3517" spans="1:5" x14ac:dyDescent="0.25">
      <c r="A3517">
        <v>18</v>
      </c>
      <c r="B3517">
        <v>937</v>
      </c>
      <c r="C3517" t="s">
        <v>521</v>
      </c>
      <c r="D3517">
        <v>5</v>
      </c>
      <c r="E3517" t="str">
        <f>VLOOKUP(A3517,gry!gry,2,FALSE)</f>
        <v>Viticulture</v>
      </c>
    </row>
    <row r="3518" spans="1:5" x14ac:dyDescent="0.25">
      <c r="A3518">
        <v>20</v>
      </c>
      <c r="B3518">
        <v>937</v>
      </c>
      <c r="C3518" t="s">
        <v>521</v>
      </c>
      <c r="D3518">
        <v>6</v>
      </c>
      <c r="E3518" t="str">
        <f>VLOOKUP(A3518,gry!gry,2,FALSE)</f>
        <v>Agricola</v>
      </c>
    </row>
    <row r="3519" spans="1:5" x14ac:dyDescent="0.25">
      <c r="A3519">
        <v>31</v>
      </c>
      <c r="B3519">
        <v>937</v>
      </c>
      <c r="C3519" t="s">
        <v>521</v>
      </c>
      <c r="D3519">
        <v>8</v>
      </c>
      <c r="E3519" t="str">
        <f>VLOOKUP(A3519,gry!gry,2,FALSE)</f>
        <v>Drako</v>
      </c>
    </row>
    <row r="3520" spans="1:5" x14ac:dyDescent="0.25">
      <c r="A3520">
        <v>34</v>
      </c>
      <c r="B3520">
        <v>937</v>
      </c>
      <c r="C3520" t="s">
        <v>521</v>
      </c>
      <c r="D3520">
        <v>10</v>
      </c>
      <c r="E3520" t="str">
        <f>VLOOKUP(A3520,gry!gry,2,FALSE)</f>
        <v>Reef</v>
      </c>
    </row>
    <row r="3521" spans="1:5" x14ac:dyDescent="0.25">
      <c r="A3521">
        <v>64</v>
      </c>
      <c r="B3521">
        <v>937</v>
      </c>
      <c r="C3521" t="s">
        <v>521</v>
      </c>
      <c r="D3521">
        <v>10</v>
      </c>
      <c r="E3521" t="str">
        <f>VLOOKUP(A3521,gry!gry,2,FALSE)</f>
        <v>Ubongo</v>
      </c>
    </row>
    <row r="3522" spans="1:5" x14ac:dyDescent="0.25">
      <c r="A3522">
        <v>97</v>
      </c>
      <c r="B3522">
        <v>937</v>
      </c>
      <c r="C3522" t="s">
        <v>521</v>
      </c>
      <c r="D3522">
        <v>6</v>
      </c>
      <c r="E3522" t="str">
        <f>VLOOKUP(A3522,gry!gry,2,FALSE)</f>
        <v>Via Nebula</v>
      </c>
    </row>
    <row r="3523" spans="1:5" x14ac:dyDescent="0.25">
      <c r="A3523">
        <v>112</v>
      </c>
      <c r="B3523">
        <v>937</v>
      </c>
      <c r="C3523" t="s">
        <v>521</v>
      </c>
      <c r="D3523">
        <v>10</v>
      </c>
      <c r="E3523" t="str">
        <f>VLOOKUP(A3523,gry!gry,2,FALSE)</f>
        <v>Scrabble</v>
      </c>
    </row>
    <row r="3524" spans="1:5" x14ac:dyDescent="0.25">
      <c r="A3524">
        <v>22</v>
      </c>
      <c r="B3524">
        <v>938</v>
      </c>
      <c r="C3524" t="s">
        <v>523</v>
      </c>
      <c r="D3524">
        <v>7</v>
      </c>
      <c r="E3524" t="str">
        <f>VLOOKUP(A3524,gry!gry,2,FALSE)</f>
        <v>Blood Rage</v>
      </c>
    </row>
    <row r="3525" spans="1:5" x14ac:dyDescent="0.25">
      <c r="A3525">
        <v>55</v>
      </c>
      <c r="B3525">
        <v>938</v>
      </c>
      <c r="C3525" t="s">
        <v>523</v>
      </c>
      <c r="D3525">
        <v>9</v>
      </c>
      <c r="E3525" t="str">
        <f>VLOOKUP(A3525,gry!gry,2,FALSE)</f>
        <v>Spindirella</v>
      </c>
    </row>
    <row r="3526" spans="1:5" x14ac:dyDescent="0.25">
      <c r="A3526">
        <v>64</v>
      </c>
      <c r="B3526">
        <v>938</v>
      </c>
      <c r="C3526" t="s">
        <v>523</v>
      </c>
      <c r="D3526">
        <v>7</v>
      </c>
      <c r="E3526" t="str">
        <f>VLOOKUP(A3526,gry!gry,2,FALSE)</f>
        <v>Ubongo</v>
      </c>
    </row>
    <row r="3527" spans="1:5" x14ac:dyDescent="0.25">
      <c r="A3527">
        <v>74</v>
      </c>
      <c r="B3527">
        <v>938</v>
      </c>
      <c r="C3527" t="s">
        <v>523</v>
      </c>
      <c r="D3527">
        <v>9</v>
      </c>
      <c r="E3527" t="str">
        <f>VLOOKUP(A3527,gry!gry,2,FALSE)</f>
        <v>Jaipur</v>
      </c>
    </row>
    <row r="3528" spans="1:5" x14ac:dyDescent="0.25">
      <c r="A3528">
        <v>103</v>
      </c>
      <c r="B3528">
        <v>938</v>
      </c>
      <c r="C3528" t="s">
        <v>523</v>
      </c>
      <c r="D3528">
        <v>8</v>
      </c>
      <c r="E3528" t="str">
        <f>VLOOKUP(A3528,gry!gry,2,FALSE)</f>
        <v>Eurobisness</v>
      </c>
    </row>
    <row r="3529" spans="1:5" x14ac:dyDescent="0.25">
      <c r="A3529">
        <v>23</v>
      </c>
      <c r="B3529">
        <v>939</v>
      </c>
      <c r="C3529" t="s">
        <v>523</v>
      </c>
      <c r="D3529">
        <v>7</v>
      </c>
      <c r="E3529" t="str">
        <f>VLOOKUP(A3529,gry!gry,2,FALSE)</f>
        <v>Everdell</v>
      </c>
    </row>
    <row r="3530" spans="1:5" x14ac:dyDescent="0.25">
      <c r="A3530">
        <v>46</v>
      </c>
      <c r="B3530">
        <v>939</v>
      </c>
      <c r="C3530" t="s">
        <v>523</v>
      </c>
      <c r="D3530">
        <v>7</v>
      </c>
      <c r="E3530" t="str">
        <f>VLOOKUP(A3530,gry!gry,2,FALSE)</f>
        <v>Ogrodek</v>
      </c>
    </row>
    <row r="3531" spans="1:5" x14ac:dyDescent="0.25">
      <c r="A3531">
        <v>74</v>
      </c>
      <c r="B3531">
        <v>939</v>
      </c>
      <c r="C3531" t="s">
        <v>523</v>
      </c>
      <c r="D3531">
        <v>5</v>
      </c>
      <c r="E3531" t="str">
        <f>VLOOKUP(A3531,gry!gry,2,FALSE)</f>
        <v>Jaipur</v>
      </c>
    </row>
    <row r="3532" spans="1:5" x14ac:dyDescent="0.25">
      <c r="A3532">
        <v>124</v>
      </c>
      <c r="B3532">
        <v>939</v>
      </c>
      <c r="C3532" t="s">
        <v>522</v>
      </c>
      <c r="D3532">
        <v>9</v>
      </c>
      <c r="E3532" t="str">
        <f>VLOOKUP(A3532,gry!gry,2,FALSE)</f>
        <v>Blokus</v>
      </c>
    </row>
    <row r="3533" spans="1:5" x14ac:dyDescent="0.25">
      <c r="A3533">
        <v>126</v>
      </c>
      <c r="B3533">
        <v>939</v>
      </c>
      <c r="C3533" t="s">
        <v>522</v>
      </c>
      <c r="D3533">
        <v>7</v>
      </c>
      <c r="E3533" t="str">
        <f>VLOOKUP(A3533,gry!gry,2,FALSE)</f>
        <v>Concordia</v>
      </c>
    </row>
    <row r="3534" spans="1:5" x14ac:dyDescent="0.25">
      <c r="A3534">
        <v>113</v>
      </c>
      <c r="B3534">
        <v>940</v>
      </c>
      <c r="C3534" t="s">
        <v>522</v>
      </c>
      <c r="D3534">
        <v>5</v>
      </c>
      <c r="E3534" t="str">
        <f>VLOOKUP(A3534,gry!gry,2,FALSE)</f>
        <v>Domek</v>
      </c>
    </row>
    <row r="3535" spans="1:5" x14ac:dyDescent="0.25">
      <c r="A3535">
        <v>26</v>
      </c>
      <c r="B3535">
        <v>941</v>
      </c>
      <c r="C3535" t="s">
        <v>522</v>
      </c>
      <c r="D3535">
        <v>7</v>
      </c>
      <c r="E3535" t="str">
        <f>VLOOKUP(A3535,gry!gry,2,FALSE)</f>
        <v>Piec klanow</v>
      </c>
    </row>
    <row r="3536" spans="1:5" x14ac:dyDescent="0.25">
      <c r="A3536">
        <v>85</v>
      </c>
      <c r="B3536">
        <v>941</v>
      </c>
      <c r="C3536" t="s">
        <v>521</v>
      </c>
      <c r="D3536">
        <v>7</v>
      </c>
      <c r="E3536" t="str">
        <f>VLOOKUP(A3536,gry!gry,2,FALSE)</f>
        <v>Sushi Go</v>
      </c>
    </row>
    <row r="3537" spans="1:5" x14ac:dyDescent="0.25">
      <c r="A3537">
        <v>118</v>
      </c>
      <c r="B3537">
        <v>941</v>
      </c>
      <c r="C3537" t="s">
        <v>522</v>
      </c>
      <c r="D3537">
        <v>5</v>
      </c>
      <c r="E3537" t="str">
        <f>VLOOKUP(A3537,gry!gry,2,FALSE)</f>
        <v>Luxor</v>
      </c>
    </row>
    <row r="3538" spans="1:5" x14ac:dyDescent="0.25">
      <c r="A3538">
        <v>122</v>
      </c>
      <c r="B3538">
        <v>941</v>
      </c>
      <c r="C3538" t="s">
        <v>523</v>
      </c>
      <c r="D3538">
        <v>8</v>
      </c>
      <c r="E3538" t="str">
        <f>VLOOKUP(A3538,gry!gry,2,FALSE)</f>
        <v>Taluva</v>
      </c>
    </row>
    <row r="3539" spans="1:5" x14ac:dyDescent="0.25">
      <c r="A3539">
        <v>127</v>
      </c>
      <c r="B3539">
        <v>941</v>
      </c>
      <c r="C3539" t="s">
        <v>521</v>
      </c>
      <c r="D3539">
        <v>8</v>
      </c>
      <c r="E3539" t="str">
        <f>VLOOKUP(A3539,gry!gry,2,FALSE)</f>
        <v>Root</v>
      </c>
    </row>
    <row r="3540" spans="1:5" x14ac:dyDescent="0.25">
      <c r="A3540">
        <v>129</v>
      </c>
      <c r="B3540">
        <v>941</v>
      </c>
      <c r="C3540" t="s">
        <v>522</v>
      </c>
      <c r="D3540">
        <v>5</v>
      </c>
      <c r="E3540" t="str">
        <f>VLOOKUP(A3540,gry!gry,2,FALSE)</f>
        <v>Podwodne miasta</v>
      </c>
    </row>
    <row r="3541" spans="1:5" x14ac:dyDescent="0.25">
      <c r="A3541">
        <v>1</v>
      </c>
      <c r="B3541">
        <v>942</v>
      </c>
      <c r="C3541" t="s">
        <v>523</v>
      </c>
      <c r="D3541">
        <v>6</v>
      </c>
      <c r="E3541" t="str">
        <f>VLOOKUP(A3541,gry!gry,2,FALSE)</f>
        <v>Wsiasc do Pociagu: Europa</v>
      </c>
    </row>
    <row r="3542" spans="1:5" x14ac:dyDescent="0.25">
      <c r="A3542">
        <v>33</v>
      </c>
      <c r="B3542">
        <v>942</v>
      </c>
      <c r="C3542" t="s">
        <v>521</v>
      </c>
      <c r="D3542">
        <v>8</v>
      </c>
      <c r="E3542" t="str">
        <f>VLOOKUP(A3542,gry!gry,2,FALSE)</f>
        <v>Kowale losu</v>
      </c>
    </row>
    <row r="3543" spans="1:5" x14ac:dyDescent="0.25">
      <c r="A3543">
        <v>46</v>
      </c>
      <c r="B3543">
        <v>942</v>
      </c>
      <c r="C3543" t="s">
        <v>523</v>
      </c>
      <c r="D3543">
        <v>6</v>
      </c>
      <c r="E3543" t="str">
        <f>VLOOKUP(A3543,gry!gry,2,FALSE)</f>
        <v>Ogrodek</v>
      </c>
    </row>
    <row r="3544" spans="1:5" x14ac:dyDescent="0.25">
      <c r="A3544">
        <v>52</v>
      </c>
      <c r="B3544">
        <v>942</v>
      </c>
      <c r="C3544" t="s">
        <v>523</v>
      </c>
      <c r="D3544">
        <v>10</v>
      </c>
      <c r="E3544" t="str">
        <f>VLOOKUP(A3544,gry!gry,2,FALSE)</f>
        <v>Lyngk</v>
      </c>
    </row>
    <row r="3545" spans="1:5" x14ac:dyDescent="0.25">
      <c r="A3545">
        <v>94</v>
      </c>
      <c r="B3545">
        <v>942</v>
      </c>
      <c r="C3545" t="s">
        <v>522</v>
      </c>
      <c r="D3545">
        <v>5</v>
      </c>
      <c r="E3545" t="str">
        <f>VLOOKUP(A3545,gry!gry,2,FALSE)</f>
        <v>Broom Service</v>
      </c>
    </row>
    <row r="3546" spans="1:5" x14ac:dyDescent="0.25">
      <c r="A3546">
        <v>3</v>
      </c>
      <c r="B3546">
        <v>943</v>
      </c>
      <c r="C3546" t="s">
        <v>522</v>
      </c>
      <c r="D3546">
        <v>10</v>
      </c>
      <c r="E3546" t="str">
        <f>VLOOKUP(A3546,gry!gry,2,FALSE)</f>
        <v>Splendor</v>
      </c>
    </row>
    <row r="3547" spans="1:5" x14ac:dyDescent="0.25">
      <c r="A3547">
        <v>47</v>
      </c>
      <c r="B3547">
        <v>943</v>
      </c>
      <c r="C3547" t="s">
        <v>522</v>
      </c>
      <c r="D3547">
        <v>9</v>
      </c>
      <c r="E3547" t="str">
        <f>VLOOKUP(A3547,gry!gry,2,FALSE)</f>
        <v>Park niedzwiedzi</v>
      </c>
    </row>
    <row r="3548" spans="1:5" x14ac:dyDescent="0.25">
      <c r="A3548">
        <v>106</v>
      </c>
      <c r="B3548">
        <v>943</v>
      </c>
      <c r="C3548" t="s">
        <v>522</v>
      </c>
      <c r="D3548">
        <v>6</v>
      </c>
      <c r="E3548" t="str">
        <f>VLOOKUP(A3548,gry!gry,2,FALSE)</f>
        <v>Milionerzy</v>
      </c>
    </row>
    <row r="3549" spans="1:5" x14ac:dyDescent="0.25">
      <c r="A3549">
        <v>109</v>
      </c>
      <c r="B3549">
        <v>943</v>
      </c>
      <c r="C3549" t="s">
        <v>521</v>
      </c>
      <c r="D3549">
        <v>6</v>
      </c>
      <c r="E3549" t="str">
        <f>VLOOKUP(A3549,gry!gry,2,FALSE)</f>
        <v>Posrod gwiazd</v>
      </c>
    </row>
    <row r="3550" spans="1:5" x14ac:dyDescent="0.25">
      <c r="A3550">
        <v>118</v>
      </c>
      <c r="B3550">
        <v>943</v>
      </c>
      <c r="C3550" t="s">
        <v>522</v>
      </c>
      <c r="D3550">
        <v>9</v>
      </c>
      <c r="E3550" t="str">
        <f>VLOOKUP(A3550,gry!gry,2,FALSE)</f>
        <v>Luxor</v>
      </c>
    </row>
    <row r="3551" spans="1:5" x14ac:dyDescent="0.25">
      <c r="A3551">
        <v>83</v>
      </c>
      <c r="B3551">
        <v>944</v>
      </c>
      <c r="C3551" t="s">
        <v>523</v>
      </c>
      <c r="D3551">
        <v>10</v>
      </c>
      <c r="E3551" t="str">
        <f>VLOOKUP(A3551,gry!gry,2,FALSE)</f>
        <v>Century Korzenny Szlak</v>
      </c>
    </row>
    <row r="3552" spans="1:5" x14ac:dyDescent="0.25">
      <c r="A3552">
        <v>100</v>
      </c>
      <c r="B3552">
        <v>944</v>
      </c>
      <c r="C3552" t="s">
        <v>521</v>
      </c>
      <c r="D3552">
        <v>5</v>
      </c>
      <c r="E3552" t="str">
        <f>VLOOKUP(A3552,gry!gry,2,FALSE)</f>
        <v>Avalone</v>
      </c>
    </row>
    <row r="3553" spans="1:5" x14ac:dyDescent="0.25">
      <c r="A3553">
        <v>129</v>
      </c>
      <c r="B3553">
        <v>944</v>
      </c>
      <c r="C3553" t="s">
        <v>522</v>
      </c>
      <c r="D3553">
        <v>5</v>
      </c>
      <c r="E3553" t="str">
        <f>VLOOKUP(A3553,gry!gry,2,FALSE)</f>
        <v>Podwodne miasta</v>
      </c>
    </row>
    <row r="3554" spans="1:5" x14ac:dyDescent="0.25">
      <c r="A3554">
        <v>29</v>
      </c>
      <c r="B3554">
        <v>945</v>
      </c>
      <c r="C3554" t="s">
        <v>523</v>
      </c>
      <c r="D3554">
        <v>8</v>
      </c>
      <c r="E3554" t="str">
        <f>VLOOKUP(A3554,gry!gry,2,FALSE)</f>
        <v>Cyklady</v>
      </c>
    </row>
    <row r="3555" spans="1:5" x14ac:dyDescent="0.25">
      <c r="A3555">
        <v>27</v>
      </c>
      <c r="B3555">
        <v>946</v>
      </c>
      <c r="C3555" t="s">
        <v>521</v>
      </c>
      <c r="D3555">
        <v>10</v>
      </c>
      <c r="E3555" t="str">
        <f>VLOOKUP(A3555,gry!gry,2,FALSE)</f>
        <v>Keyflower</v>
      </c>
    </row>
    <row r="3556" spans="1:5" x14ac:dyDescent="0.25">
      <c r="A3556">
        <v>31</v>
      </c>
      <c r="B3556">
        <v>946</v>
      </c>
      <c r="C3556" t="s">
        <v>521</v>
      </c>
      <c r="D3556">
        <v>5</v>
      </c>
      <c r="E3556" t="str">
        <f>VLOOKUP(A3556,gry!gry,2,FALSE)</f>
        <v>Drako</v>
      </c>
    </row>
    <row r="3557" spans="1:5" x14ac:dyDescent="0.25">
      <c r="A3557">
        <v>65</v>
      </c>
      <c r="B3557">
        <v>946</v>
      </c>
      <c r="C3557" t="s">
        <v>521</v>
      </c>
      <c r="D3557">
        <v>5</v>
      </c>
      <c r="E3557" t="str">
        <f>VLOOKUP(A3557,gry!gry,2,FALSE)</f>
        <v>Carcassone</v>
      </c>
    </row>
    <row r="3558" spans="1:5" x14ac:dyDescent="0.25">
      <c r="A3558">
        <v>85</v>
      </c>
      <c r="B3558">
        <v>946</v>
      </c>
      <c r="C3558" t="s">
        <v>521</v>
      </c>
      <c r="D3558">
        <v>5</v>
      </c>
      <c r="E3558" t="str">
        <f>VLOOKUP(A3558,gry!gry,2,FALSE)</f>
        <v>Sushi Go</v>
      </c>
    </row>
    <row r="3559" spans="1:5" x14ac:dyDescent="0.25">
      <c r="A3559">
        <v>111</v>
      </c>
      <c r="B3559">
        <v>946</v>
      </c>
      <c r="C3559" t="s">
        <v>521</v>
      </c>
      <c r="D3559">
        <v>7</v>
      </c>
      <c r="E3559" t="str">
        <f>VLOOKUP(A3559,gry!gry,2,FALSE)</f>
        <v>Jenga</v>
      </c>
    </row>
    <row r="3560" spans="1:5" x14ac:dyDescent="0.25">
      <c r="A3560">
        <v>31</v>
      </c>
      <c r="B3560">
        <v>947</v>
      </c>
      <c r="C3560" t="s">
        <v>521</v>
      </c>
      <c r="D3560">
        <v>10</v>
      </c>
      <c r="E3560" t="str">
        <f>VLOOKUP(A3560,gry!gry,2,FALSE)</f>
        <v>Drako</v>
      </c>
    </row>
    <row r="3561" spans="1:5" x14ac:dyDescent="0.25">
      <c r="A3561">
        <v>48</v>
      </c>
      <c r="B3561">
        <v>947</v>
      </c>
      <c r="C3561" t="s">
        <v>521</v>
      </c>
      <c r="D3561">
        <v>6</v>
      </c>
      <c r="E3561" t="str">
        <f>VLOOKUP(A3561,gry!gry,2,FALSE)</f>
        <v>Sztuka wojny</v>
      </c>
    </row>
    <row r="3562" spans="1:5" x14ac:dyDescent="0.25">
      <c r="A3562">
        <v>59</v>
      </c>
      <c r="B3562">
        <v>947</v>
      </c>
      <c r="C3562" t="s">
        <v>521</v>
      </c>
      <c r="D3562">
        <v>10</v>
      </c>
      <c r="E3562" t="str">
        <f>VLOOKUP(A3562,gry!gry,2,FALSE)</f>
        <v>Zamek smokow</v>
      </c>
    </row>
    <row r="3563" spans="1:5" x14ac:dyDescent="0.25">
      <c r="A3563">
        <v>73</v>
      </c>
      <c r="B3563">
        <v>947</v>
      </c>
      <c r="C3563" t="s">
        <v>521</v>
      </c>
      <c r="D3563">
        <v>9</v>
      </c>
      <c r="E3563" t="str">
        <f>VLOOKUP(A3563,gry!gry,2,FALSE)</f>
        <v>Miasteczka</v>
      </c>
    </row>
    <row r="3564" spans="1:5" x14ac:dyDescent="0.25">
      <c r="A3564">
        <v>80</v>
      </c>
      <c r="B3564">
        <v>947</v>
      </c>
      <c r="C3564" t="s">
        <v>521</v>
      </c>
      <c r="D3564">
        <v>7</v>
      </c>
      <c r="E3564" t="str">
        <f>VLOOKUP(A3564,gry!gry,2,FALSE)</f>
        <v>Bolidy</v>
      </c>
    </row>
    <row r="3565" spans="1:5" x14ac:dyDescent="0.25">
      <c r="A3565">
        <v>8</v>
      </c>
      <c r="B3565">
        <v>948</v>
      </c>
      <c r="C3565" t="s">
        <v>521</v>
      </c>
      <c r="D3565">
        <v>8</v>
      </c>
      <c r="E3565" t="str">
        <f>VLOOKUP(A3565,gry!gry,2,FALSE)</f>
        <v>Terraformacja Marsa</v>
      </c>
    </row>
    <row r="3566" spans="1:5" x14ac:dyDescent="0.25">
      <c r="A3566">
        <v>59</v>
      </c>
      <c r="B3566">
        <v>948</v>
      </c>
      <c r="C3566" t="s">
        <v>523</v>
      </c>
      <c r="D3566">
        <v>10</v>
      </c>
      <c r="E3566" t="str">
        <f>VLOOKUP(A3566,gry!gry,2,FALSE)</f>
        <v>Zamek smokow</v>
      </c>
    </row>
    <row r="3567" spans="1:5" x14ac:dyDescent="0.25">
      <c r="A3567">
        <v>26</v>
      </c>
      <c r="B3567">
        <v>949</v>
      </c>
      <c r="C3567" t="s">
        <v>523</v>
      </c>
      <c r="D3567">
        <v>10</v>
      </c>
      <c r="E3567" t="str">
        <f>VLOOKUP(A3567,gry!gry,2,FALSE)</f>
        <v>Piec klanow</v>
      </c>
    </row>
    <row r="3568" spans="1:5" x14ac:dyDescent="0.25">
      <c r="A3568">
        <v>27</v>
      </c>
      <c r="B3568">
        <v>949</v>
      </c>
      <c r="C3568" t="s">
        <v>523</v>
      </c>
      <c r="D3568">
        <v>9</v>
      </c>
      <c r="E3568" t="str">
        <f>VLOOKUP(A3568,gry!gry,2,FALSE)</f>
        <v>Keyflower</v>
      </c>
    </row>
    <row r="3569" spans="1:5" x14ac:dyDescent="0.25">
      <c r="A3569">
        <v>38</v>
      </c>
      <c r="B3569">
        <v>949</v>
      </c>
      <c r="C3569" t="s">
        <v>523</v>
      </c>
      <c r="D3569">
        <v>7</v>
      </c>
      <c r="E3569" t="str">
        <f>VLOOKUP(A3569,gry!gry,2,FALSE)</f>
        <v>Epoka kamienia</v>
      </c>
    </row>
    <row r="3570" spans="1:5" x14ac:dyDescent="0.25">
      <c r="A3570">
        <v>82</v>
      </c>
      <c r="B3570">
        <v>949</v>
      </c>
      <c r="C3570" t="s">
        <v>523</v>
      </c>
      <c r="D3570">
        <v>6</v>
      </c>
      <c r="E3570" t="str">
        <f>VLOOKUP(A3570,gry!gry,2,FALSE)</f>
        <v>5 sekund</v>
      </c>
    </row>
    <row r="3571" spans="1:5" x14ac:dyDescent="0.25">
      <c r="A3571">
        <v>122</v>
      </c>
      <c r="B3571">
        <v>949</v>
      </c>
      <c r="C3571" t="s">
        <v>523</v>
      </c>
      <c r="D3571">
        <v>9</v>
      </c>
      <c r="E3571" t="str">
        <f>VLOOKUP(A3571,gry!gry,2,FALSE)</f>
        <v>Taluva</v>
      </c>
    </row>
    <row r="3572" spans="1:5" x14ac:dyDescent="0.25">
      <c r="A3572">
        <v>12</v>
      </c>
      <c r="B3572">
        <v>950</v>
      </c>
      <c r="C3572" t="s">
        <v>523</v>
      </c>
      <c r="D3572">
        <v>7</v>
      </c>
      <c r="E3572" t="str">
        <f>VLOOKUP(A3572,gry!gry,2,FALSE)</f>
        <v>Great Western Trail</v>
      </c>
    </row>
    <row r="3573" spans="1:5" x14ac:dyDescent="0.25">
      <c r="A3573">
        <v>31</v>
      </c>
      <c r="B3573">
        <v>950</v>
      </c>
      <c r="C3573" t="s">
        <v>523</v>
      </c>
      <c r="D3573">
        <v>6</v>
      </c>
      <c r="E3573" t="str">
        <f>VLOOKUP(A3573,gry!gry,2,FALSE)</f>
        <v>Drako</v>
      </c>
    </row>
    <row r="3574" spans="1:5" x14ac:dyDescent="0.25">
      <c r="A3574">
        <v>42</v>
      </c>
      <c r="B3574">
        <v>950</v>
      </c>
      <c r="C3574" t="s">
        <v>522</v>
      </c>
      <c r="D3574">
        <v>10</v>
      </c>
      <c r="E3574" t="str">
        <f>VLOOKUP(A3574,gry!gry,2,FALSE)</f>
        <v>Santorini</v>
      </c>
    </row>
    <row r="3575" spans="1:5" x14ac:dyDescent="0.25">
      <c r="A3575">
        <v>58</v>
      </c>
      <c r="B3575">
        <v>950</v>
      </c>
      <c r="C3575" t="s">
        <v>522</v>
      </c>
      <c r="D3575">
        <v>8</v>
      </c>
      <c r="E3575" t="str">
        <f>VLOOKUP(A3575,gry!gry,2,FALSE)</f>
        <v>K2</v>
      </c>
    </row>
    <row r="3576" spans="1:5" x14ac:dyDescent="0.25">
      <c r="A3576">
        <v>62</v>
      </c>
      <c r="B3576">
        <v>950</v>
      </c>
      <c r="C3576" t="s">
        <v>522</v>
      </c>
      <c r="D3576">
        <v>10</v>
      </c>
      <c r="E3576" t="str">
        <f>VLOOKUP(A3576,gry!gry,2,FALSE)</f>
        <v>Warcaby</v>
      </c>
    </row>
    <row r="3577" spans="1:5" x14ac:dyDescent="0.25">
      <c r="A3577">
        <v>91</v>
      </c>
      <c r="B3577">
        <v>950</v>
      </c>
      <c r="C3577" t="s">
        <v>522</v>
      </c>
      <c r="D3577">
        <v>9</v>
      </c>
      <c r="E3577" t="str">
        <f>VLOOKUP(A3577,gry!gry,2,FALSE)</f>
        <v>Qeendomino</v>
      </c>
    </row>
    <row r="3578" spans="1:5" x14ac:dyDescent="0.25">
      <c r="A3578">
        <v>113</v>
      </c>
      <c r="B3578">
        <v>950</v>
      </c>
      <c r="C3578" t="s">
        <v>521</v>
      </c>
      <c r="D3578">
        <v>6</v>
      </c>
      <c r="E3578" t="str">
        <f>VLOOKUP(A3578,gry!gry,2,FALSE)</f>
        <v>Domek</v>
      </c>
    </row>
    <row r="3579" spans="1:5" x14ac:dyDescent="0.25">
      <c r="A3579">
        <v>49</v>
      </c>
      <c r="B3579">
        <v>951</v>
      </c>
      <c r="C3579" t="s">
        <v>522</v>
      </c>
      <c r="D3579">
        <v>6</v>
      </c>
      <c r="E3579" t="str">
        <f>VLOOKUP(A3579,gry!gry,2,FALSE)</f>
        <v>Gipf</v>
      </c>
    </row>
    <row r="3580" spans="1:5" x14ac:dyDescent="0.25">
      <c r="A3580">
        <v>51</v>
      </c>
      <c r="B3580">
        <v>951</v>
      </c>
      <c r="C3580" t="s">
        <v>523</v>
      </c>
      <c r="D3580">
        <v>6</v>
      </c>
      <c r="E3580" t="str">
        <f>VLOOKUP(A3580,gry!gry,2,FALSE)</f>
        <v>Torres</v>
      </c>
    </row>
    <row r="3581" spans="1:5" x14ac:dyDescent="0.25">
      <c r="A3581">
        <v>81</v>
      </c>
      <c r="B3581">
        <v>951</v>
      </c>
      <c r="C3581" t="s">
        <v>521</v>
      </c>
      <c r="D3581">
        <v>9</v>
      </c>
      <c r="E3581" t="str">
        <f>VLOOKUP(A3581,gry!gry,2,FALSE)</f>
        <v>Catan</v>
      </c>
    </row>
    <row r="3582" spans="1:5" x14ac:dyDescent="0.25">
      <c r="A3582">
        <v>24</v>
      </c>
      <c r="B3582">
        <v>952</v>
      </c>
      <c r="C3582" t="s">
        <v>522</v>
      </c>
      <c r="D3582">
        <v>8</v>
      </c>
      <c r="E3582" t="str">
        <f>VLOOKUP(A3582,gry!gry,2,FALSE)</f>
        <v>Robinson Crusoe</v>
      </c>
    </row>
    <row r="3583" spans="1:5" x14ac:dyDescent="0.25">
      <c r="A3583">
        <v>58</v>
      </c>
      <c r="B3583">
        <v>952</v>
      </c>
      <c r="C3583" t="s">
        <v>523</v>
      </c>
      <c r="D3583">
        <v>9</v>
      </c>
      <c r="E3583" t="str">
        <f>VLOOKUP(A3583,gry!gry,2,FALSE)</f>
        <v>K2</v>
      </c>
    </row>
    <row r="3584" spans="1:5" x14ac:dyDescent="0.25">
      <c r="A3584">
        <v>88</v>
      </c>
      <c r="B3584">
        <v>952</v>
      </c>
      <c r="C3584" t="s">
        <v>521</v>
      </c>
      <c r="D3584">
        <v>6</v>
      </c>
      <c r="E3584" t="str">
        <f>VLOOKUP(A3584,gry!gry,2,FALSE)</f>
        <v>Gizmos</v>
      </c>
    </row>
    <row r="3585" spans="1:5" x14ac:dyDescent="0.25">
      <c r="A3585">
        <v>93</v>
      </c>
      <c r="B3585">
        <v>952</v>
      </c>
      <c r="C3585" t="s">
        <v>523</v>
      </c>
      <c r="D3585">
        <v>7</v>
      </c>
      <c r="E3585" t="str">
        <f>VLOOKUP(A3585,gry!gry,2,FALSE)</f>
        <v>Przebiegle wielblady</v>
      </c>
    </row>
    <row r="3586" spans="1:5" x14ac:dyDescent="0.25">
      <c r="A3586">
        <v>24</v>
      </c>
      <c r="B3586">
        <v>953</v>
      </c>
      <c r="C3586" t="s">
        <v>523</v>
      </c>
      <c r="D3586">
        <v>8</v>
      </c>
      <c r="E3586" t="str">
        <f>VLOOKUP(A3586,gry!gry,2,FALSE)</f>
        <v>Robinson Crusoe</v>
      </c>
    </row>
    <row r="3587" spans="1:5" x14ac:dyDescent="0.25">
      <c r="A3587">
        <v>57</v>
      </c>
      <c r="B3587">
        <v>953</v>
      </c>
      <c r="C3587" t="s">
        <v>522</v>
      </c>
      <c r="D3587">
        <v>8</v>
      </c>
      <c r="E3587" t="str">
        <f>VLOOKUP(A3587,gry!gry,2,FALSE)</f>
        <v>Tash Kalar</v>
      </c>
    </row>
    <row r="3588" spans="1:5" x14ac:dyDescent="0.25">
      <c r="A3588">
        <v>85</v>
      </c>
      <c r="B3588">
        <v>953</v>
      </c>
      <c r="C3588" t="s">
        <v>522</v>
      </c>
      <c r="D3588">
        <v>8</v>
      </c>
      <c r="E3588" t="str">
        <f>VLOOKUP(A3588,gry!gry,2,FALSE)</f>
        <v>Sushi Go</v>
      </c>
    </row>
    <row r="3589" spans="1:5" x14ac:dyDescent="0.25">
      <c r="A3589">
        <v>4</v>
      </c>
      <c r="B3589">
        <v>954</v>
      </c>
      <c r="C3589" t="s">
        <v>522</v>
      </c>
      <c r="D3589">
        <v>9</v>
      </c>
      <c r="E3589" t="str">
        <f>VLOOKUP(A3589,gry!gry,2,FALSE)</f>
        <v>Dixit</v>
      </c>
    </row>
    <row r="3590" spans="1:5" x14ac:dyDescent="0.25">
      <c r="A3590">
        <v>21</v>
      </c>
      <c r="B3590">
        <v>954</v>
      </c>
      <c r="C3590" t="s">
        <v>522</v>
      </c>
      <c r="D3590">
        <v>6</v>
      </c>
      <c r="E3590" t="str">
        <f>VLOOKUP(A3590,gry!gry,2,FALSE)</f>
        <v>Nemesis</v>
      </c>
    </row>
    <row r="3591" spans="1:5" x14ac:dyDescent="0.25">
      <c r="A3591">
        <v>108</v>
      </c>
      <c r="B3591">
        <v>954</v>
      </c>
      <c r="C3591" t="s">
        <v>521</v>
      </c>
      <c r="D3591">
        <v>6</v>
      </c>
      <c r="E3591" t="str">
        <f>VLOOKUP(A3591,gry!gry,2,FALSE)</f>
        <v>Swiatowy Konflikt</v>
      </c>
    </row>
    <row r="3592" spans="1:5" x14ac:dyDescent="0.25">
      <c r="A3592">
        <v>127</v>
      </c>
      <c r="B3592">
        <v>954</v>
      </c>
      <c r="C3592" t="s">
        <v>522</v>
      </c>
      <c r="D3592">
        <v>10</v>
      </c>
      <c r="E3592" t="str">
        <f>VLOOKUP(A3592,gry!gry,2,FALSE)</f>
        <v>Root</v>
      </c>
    </row>
    <row r="3593" spans="1:5" x14ac:dyDescent="0.25">
      <c r="A3593">
        <v>88</v>
      </c>
      <c r="B3593">
        <v>955</v>
      </c>
      <c r="C3593" t="s">
        <v>523</v>
      </c>
      <c r="D3593">
        <v>6</v>
      </c>
      <c r="E3593" t="str">
        <f>VLOOKUP(A3593,gry!gry,2,FALSE)</f>
        <v>Gizmos</v>
      </c>
    </row>
    <row r="3594" spans="1:5" x14ac:dyDescent="0.25">
      <c r="A3594">
        <v>22</v>
      </c>
      <c r="B3594">
        <v>956</v>
      </c>
      <c r="C3594" t="s">
        <v>521</v>
      </c>
      <c r="D3594">
        <v>7</v>
      </c>
      <c r="E3594" t="str">
        <f>VLOOKUP(A3594,gry!gry,2,FALSE)</f>
        <v>Blood Rage</v>
      </c>
    </row>
    <row r="3595" spans="1:5" x14ac:dyDescent="0.25">
      <c r="A3595">
        <v>35</v>
      </c>
      <c r="B3595">
        <v>956</v>
      </c>
      <c r="C3595" t="s">
        <v>522</v>
      </c>
      <c r="D3595">
        <v>6</v>
      </c>
      <c r="E3595" t="str">
        <f>VLOOKUP(A3595,gry!gry,2,FALSE)</f>
        <v>Manhatan</v>
      </c>
    </row>
    <row r="3596" spans="1:5" x14ac:dyDescent="0.25">
      <c r="A3596">
        <v>67</v>
      </c>
      <c r="B3596">
        <v>956</v>
      </c>
      <c r="C3596" t="s">
        <v>523</v>
      </c>
      <c r="D3596">
        <v>8</v>
      </c>
      <c r="E3596" t="str">
        <f>VLOOKUP(A3596,gry!gry,2,FALSE)</f>
        <v>Troyes</v>
      </c>
    </row>
    <row r="3597" spans="1:5" x14ac:dyDescent="0.25">
      <c r="A3597">
        <v>100</v>
      </c>
      <c r="B3597">
        <v>956</v>
      </c>
      <c r="C3597" t="s">
        <v>521</v>
      </c>
      <c r="D3597">
        <v>10</v>
      </c>
      <c r="E3597" t="str">
        <f>VLOOKUP(A3597,gry!gry,2,FALSE)</f>
        <v>Avalone</v>
      </c>
    </row>
    <row r="3598" spans="1:5" x14ac:dyDescent="0.25">
      <c r="A3598">
        <v>125</v>
      </c>
      <c r="B3598">
        <v>956</v>
      </c>
      <c r="C3598" t="s">
        <v>521</v>
      </c>
      <c r="D3598">
        <v>10</v>
      </c>
      <c r="E3598" t="str">
        <f>VLOOKUP(A3598,gry!gry,2,FALSE)</f>
        <v>Cywilizacja</v>
      </c>
    </row>
    <row r="3599" spans="1:5" x14ac:dyDescent="0.25">
      <c r="A3599">
        <v>30</v>
      </c>
      <c r="B3599">
        <v>958</v>
      </c>
      <c r="C3599" t="s">
        <v>521</v>
      </c>
      <c r="D3599">
        <v>5</v>
      </c>
      <c r="E3599" t="str">
        <f>VLOOKUP(A3599,gry!gry,2,FALSE)</f>
        <v>Fauna</v>
      </c>
    </row>
    <row r="3600" spans="1:5" x14ac:dyDescent="0.25">
      <c r="A3600">
        <v>58</v>
      </c>
      <c r="B3600">
        <v>958</v>
      </c>
      <c r="C3600" t="s">
        <v>521</v>
      </c>
      <c r="D3600">
        <v>5</v>
      </c>
      <c r="E3600" t="str">
        <f>VLOOKUP(A3600,gry!gry,2,FALSE)</f>
        <v>K2</v>
      </c>
    </row>
    <row r="3601" spans="1:5" x14ac:dyDescent="0.25">
      <c r="A3601">
        <v>129</v>
      </c>
      <c r="B3601">
        <v>958</v>
      </c>
      <c r="C3601" t="s">
        <v>521</v>
      </c>
      <c r="D3601">
        <v>5</v>
      </c>
      <c r="E3601" t="str">
        <f>VLOOKUP(A3601,gry!gry,2,FALSE)</f>
        <v>Podwodne miasta</v>
      </c>
    </row>
    <row r="3602" spans="1:5" x14ac:dyDescent="0.25">
      <c r="A3602">
        <v>104</v>
      </c>
      <c r="B3602">
        <v>959</v>
      </c>
      <c r="C3602" t="s">
        <v>521</v>
      </c>
      <c r="D3602">
        <v>9</v>
      </c>
      <c r="E3602" t="str">
        <f>VLOOKUP(A3602,gry!gry,2,FALSE)</f>
        <v>Bitwa Morska</v>
      </c>
    </row>
    <row r="3603" spans="1:5" x14ac:dyDescent="0.25">
      <c r="A3603">
        <v>111</v>
      </c>
      <c r="B3603">
        <v>959</v>
      </c>
      <c r="C3603" t="s">
        <v>521</v>
      </c>
      <c r="D3603">
        <v>6</v>
      </c>
      <c r="E3603" t="str">
        <f>VLOOKUP(A3603,gry!gry,2,FALSE)</f>
        <v>Jenga</v>
      </c>
    </row>
    <row r="3604" spans="1:5" x14ac:dyDescent="0.25">
      <c r="A3604">
        <v>6</v>
      </c>
      <c r="B3604">
        <v>960</v>
      </c>
      <c r="C3604" t="s">
        <v>521</v>
      </c>
      <c r="D3604">
        <v>7</v>
      </c>
      <c r="E3604" t="str">
        <f>VLOOKUP(A3604,gry!gry,2,FALSE)</f>
        <v>Azul</v>
      </c>
    </row>
    <row r="3605" spans="1:5" x14ac:dyDescent="0.25">
      <c r="A3605">
        <v>10</v>
      </c>
      <c r="B3605">
        <v>960</v>
      </c>
      <c r="C3605" t="s">
        <v>521</v>
      </c>
      <c r="D3605">
        <v>6</v>
      </c>
      <c r="E3605" t="str">
        <f>VLOOKUP(A3605,gry!gry,2,FALSE)</f>
        <v>Terra Mistica</v>
      </c>
    </row>
    <row r="3606" spans="1:5" x14ac:dyDescent="0.25">
      <c r="A3606">
        <v>14</v>
      </c>
      <c r="B3606">
        <v>960</v>
      </c>
      <c r="C3606" t="s">
        <v>521</v>
      </c>
      <c r="D3606">
        <v>5</v>
      </c>
      <c r="E3606" t="str">
        <f>VLOOKUP(A3606,gry!gry,2,FALSE)</f>
        <v>Star Wars rebelia</v>
      </c>
    </row>
    <row r="3607" spans="1:5" x14ac:dyDescent="0.25">
      <c r="A3607">
        <v>48</v>
      </c>
      <c r="B3607">
        <v>960</v>
      </c>
      <c r="C3607" t="s">
        <v>521</v>
      </c>
      <c r="D3607">
        <v>5</v>
      </c>
      <c r="E3607" t="str">
        <f>VLOOKUP(A3607,gry!gry,2,FALSE)</f>
        <v>Sztuka wojny</v>
      </c>
    </row>
    <row r="3608" spans="1:5" x14ac:dyDescent="0.25">
      <c r="A3608">
        <v>55</v>
      </c>
      <c r="B3608">
        <v>960</v>
      </c>
      <c r="C3608" t="s">
        <v>523</v>
      </c>
      <c r="D3608">
        <v>9</v>
      </c>
      <c r="E3608" t="str">
        <f>VLOOKUP(A3608,gry!gry,2,FALSE)</f>
        <v>Spindirella</v>
      </c>
    </row>
    <row r="3609" spans="1:5" x14ac:dyDescent="0.25">
      <c r="A3609">
        <v>60</v>
      </c>
      <c r="B3609">
        <v>960</v>
      </c>
      <c r="C3609" t="s">
        <v>523</v>
      </c>
      <c r="D3609">
        <v>6</v>
      </c>
      <c r="E3609" t="str">
        <f>VLOOKUP(A3609,gry!gry,2,FALSE)</f>
        <v>Chinczyk</v>
      </c>
    </row>
    <row r="3610" spans="1:5" x14ac:dyDescent="0.25">
      <c r="A3610">
        <v>93</v>
      </c>
      <c r="B3610">
        <v>960</v>
      </c>
      <c r="C3610" t="s">
        <v>523</v>
      </c>
      <c r="D3610">
        <v>7</v>
      </c>
      <c r="E3610" t="str">
        <f>VLOOKUP(A3610,gry!gry,2,FALSE)</f>
        <v>Przebiegle wielblady</v>
      </c>
    </row>
    <row r="3611" spans="1:5" x14ac:dyDescent="0.25">
      <c r="A3611">
        <v>6</v>
      </c>
      <c r="B3611">
        <v>961</v>
      </c>
      <c r="C3611" t="s">
        <v>523</v>
      </c>
      <c r="D3611">
        <v>5</v>
      </c>
      <c r="E3611" t="str">
        <f>VLOOKUP(A3611,gry!gry,2,FALSE)</f>
        <v>Azul</v>
      </c>
    </row>
    <row r="3612" spans="1:5" x14ac:dyDescent="0.25">
      <c r="A3612">
        <v>27</v>
      </c>
      <c r="B3612">
        <v>961</v>
      </c>
      <c r="C3612" t="s">
        <v>523</v>
      </c>
      <c r="D3612">
        <v>10</v>
      </c>
      <c r="E3612" t="str">
        <f>VLOOKUP(A3612,gry!gry,2,FALSE)</f>
        <v>Keyflower</v>
      </c>
    </row>
    <row r="3613" spans="1:5" x14ac:dyDescent="0.25">
      <c r="A3613">
        <v>38</v>
      </c>
      <c r="B3613">
        <v>961</v>
      </c>
      <c r="C3613" t="s">
        <v>523</v>
      </c>
      <c r="D3613">
        <v>8</v>
      </c>
      <c r="E3613" t="str">
        <f>VLOOKUP(A3613,gry!gry,2,FALSE)</f>
        <v>Epoka kamienia</v>
      </c>
    </row>
    <row r="3614" spans="1:5" x14ac:dyDescent="0.25">
      <c r="A3614">
        <v>44</v>
      </c>
      <c r="B3614">
        <v>961</v>
      </c>
      <c r="C3614" t="s">
        <v>523</v>
      </c>
      <c r="D3614">
        <v>9</v>
      </c>
      <c r="E3614" t="str">
        <f>VLOOKUP(A3614,gry!gry,2,FALSE)</f>
        <v>Mombasa</v>
      </c>
    </row>
    <row r="3615" spans="1:5" x14ac:dyDescent="0.25">
      <c r="A3615">
        <v>46</v>
      </c>
      <c r="B3615">
        <v>961</v>
      </c>
      <c r="C3615" t="s">
        <v>523</v>
      </c>
      <c r="D3615">
        <v>5</v>
      </c>
      <c r="E3615" t="str">
        <f>VLOOKUP(A3615,gry!gry,2,FALSE)</f>
        <v>Ogrodek</v>
      </c>
    </row>
    <row r="3616" spans="1:5" x14ac:dyDescent="0.25">
      <c r="A3616">
        <v>17</v>
      </c>
      <c r="B3616">
        <v>962</v>
      </c>
      <c r="C3616" t="s">
        <v>522</v>
      </c>
      <c r="D3616">
        <v>7</v>
      </c>
      <c r="E3616" t="str">
        <f>VLOOKUP(A3616,gry!gry,2,FALSE)</f>
        <v>Puerto Rico</v>
      </c>
    </row>
    <row r="3617" spans="1:5" x14ac:dyDescent="0.25">
      <c r="A3617">
        <v>44</v>
      </c>
      <c r="B3617">
        <v>962</v>
      </c>
      <c r="C3617" t="s">
        <v>522</v>
      </c>
      <c r="D3617">
        <v>5</v>
      </c>
      <c r="E3617" t="str">
        <f>VLOOKUP(A3617,gry!gry,2,FALSE)</f>
        <v>Mombasa</v>
      </c>
    </row>
    <row r="3618" spans="1:5" x14ac:dyDescent="0.25">
      <c r="A3618">
        <v>95</v>
      </c>
      <c r="B3618">
        <v>962</v>
      </c>
      <c r="C3618" t="s">
        <v>522</v>
      </c>
      <c r="D3618">
        <v>7</v>
      </c>
      <c r="E3618" t="str">
        <f>VLOOKUP(A3618,gry!gry,2,FALSE)</f>
        <v>Chatka z piernika</v>
      </c>
    </row>
    <row r="3619" spans="1:5" x14ac:dyDescent="0.25">
      <c r="A3619">
        <v>127</v>
      </c>
      <c r="B3619">
        <v>962</v>
      </c>
      <c r="C3619" t="s">
        <v>522</v>
      </c>
      <c r="D3619">
        <v>6</v>
      </c>
      <c r="E3619" t="str">
        <f>VLOOKUP(A3619,gry!gry,2,FALSE)</f>
        <v>Root</v>
      </c>
    </row>
    <row r="3620" spans="1:5" x14ac:dyDescent="0.25">
      <c r="A3620">
        <v>83</v>
      </c>
      <c r="B3620">
        <v>963</v>
      </c>
      <c r="C3620" t="s">
        <v>521</v>
      </c>
      <c r="D3620">
        <v>9</v>
      </c>
      <c r="E3620" t="str">
        <f>VLOOKUP(A3620,gry!gry,2,FALSE)</f>
        <v>Century Korzenny Szlak</v>
      </c>
    </row>
    <row r="3621" spans="1:5" x14ac:dyDescent="0.25">
      <c r="A3621">
        <v>89</v>
      </c>
      <c r="B3621">
        <v>963</v>
      </c>
      <c r="C3621" t="s">
        <v>522</v>
      </c>
      <c r="D3621">
        <v>10</v>
      </c>
      <c r="E3621" t="str">
        <f>VLOOKUP(A3621,gry!gry,2,FALSE)</f>
        <v>Krolestwo krolikow</v>
      </c>
    </row>
    <row r="3622" spans="1:5" x14ac:dyDescent="0.25">
      <c r="A3622">
        <v>4</v>
      </c>
      <c r="B3622">
        <v>964</v>
      </c>
      <c r="C3622" t="s">
        <v>523</v>
      </c>
      <c r="D3622">
        <v>6</v>
      </c>
      <c r="E3622" t="str">
        <f>VLOOKUP(A3622,gry!gry,2,FALSE)</f>
        <v>Dixit</v>
      </c>
    </row>
    <row r="3623" spans="1:5" x14ac:dyDescent="0.25">
      <c r="A3623">
        <v>10</v>
      </c>
      <c r="B3623">
        <v>964</v>
      </c>
      <c r="C3623" t="s">
        <v>521</v>
      </c>
      <c r="D3623">
        <v>6</v>
      </c>
      <c r="E3623" t="str">
        <f>VLOOKUP(A3623,gry!gry,2,FALSE)</f>
        <v>Terra Mistica</v>
      </c>
    </row>
    <row r="3624" spans="1:5" x14ac:dyDescent="0.25">
      <c r="A3624">
        <v>19</v>
      </c>
      <c r="B3624">
        <v>964</v>
      </c>
      <c r="C3624" t="s">
        <v>522</v>
      </c>
      <c r="D3624">
        <v>9</v>
      </c>
      <c r="E3624" t="str">
        <f>VLOOKUP(A3624,gry!gry,2,FALSE)</f>
        <v>Kawerna</v>
      </c>
    </row>
    <row r="3625" spans="1:5" x14ac:dyDescent="0.25">
      <c r="A3625">
        <v>21</v>
      </c>
      <c r="B3625">
        <v>964</v>
      </c>
      <c r="C3625" t="s">
        <v>523</v>
      </c>
      <c r="D3625">
        <v>8</v>
      </c>
      <c r="E3625" t="str">
        <f>VLOOKUP(A3625,gry!gry,2,FALSE)</f>
        <v>Nemesis</v>
      </c>
    </row>
    <row r="3626" spans="1:5" x14ac:dyDescent="0.25">
      <c r="A3626">
        <v>59</v>
      </c>
      <c r="B3626">
        <v>964</v>
      </c>
      <c r="C3626" t="s">
        <v>521</v>
      </c>
      <c r="D3626">
        <v>8</v>
      </c>
      <c r="E3626" t="str">
        <f>VLOOKUP(A3626,gry!gry,2,FALSE)</f>
        <v>Zamek smokow</v>
      </c>
    </row>
    <row r="3627" spans="1:5" x14ac:dyDescent="0.25">
      <c r="A3627">
        <v>67</v>
      </c>
      <c r="B3627">
        <v>964</v>
      </c>
      <c r="C3627" t="s">
        <v>523</v>
      </c>
      <c r="D3627">
        <v>10</v>
      </c>
      <c r="E3627" t="str">
        <f>VLOOKUP(A3627,gry!gry,2,FALSE)</f>
        <v>Troyes</v>
      </c>
    </row>
    <row r="3628" spans="1:5" x14ac:dyDescent="0.25">
      <c r="A3628">
        <v>97</v>
      </c>
      <c r="B3628">
        <v>964</v>
      </c>
      <c r="C3628" t="s">
        <v>523</v>
      </c>
      <c r="D3628">
        <v>8</v>
      </c>
      <c r="E3628" t="str">
        <f>VLOOKUP(A3628,gry!gry,2,FALSE)</f>
        <v>Via Nebula</v>
      </c>
    </row>
    <row r="3629" spans="1:5" x14ac:dyDescent="0.25">
      <c r="A3629">
        <v>103</v>
      </c>
      <c r="B3629">
        <v>964</v>
      </c>
      <c r="C3629" t="s">
        <v>522</v>
      </c>
      <c r="D3629">
        <v>7</v>
      </c>
      <c r="E3629" t="str">
        <f>VLOOKUP(A3629,gry!gry,2,FALSE)</f>
        <v>Eurobisness</v>
      </c>
    </row>
    <row r="3630" spans="1:5" x14ac:dyDescent="0.25">
      <c r="A3630">
        <v>15</v>
      </c>
      <c r="B3630">
        <v>965</v>
      </c>
      <c r="C3630" t="s">
        <v>522</v>
      </c>
      <c r="D3630">
        <v>8</v>
      </c>
      <c r="E3630" t="str">
        <f>VLOOKUP(A3630,gry!gry,2,FALSE)</f>
        <v>Szarlatani z Pasikorowic</v>
      </c>
    </row>
    <row r="3631" spans="1:5" x14ac:dyDescent="0.25">
      <c r="A3631">
        <v>26</v>
      </c>
      <c r="B3631">
        <v>965</v>
      </c>
      <c r="C3631" t="s">
        <v>522</v>
      </c>
      <c r="D3631">
        <v>6</v>
      </c>
      <c r="E3631" t="str">
        <f>VLOOKUP(A3631,gry!gry,2,FALSE)</f>
        <v>Piec klanow</v>
      </c>
    </row>
    <row r="3632" spans="1:5" x14ac:dyDescent="0.25">
      <c r="A3632">
        <v>113</v>
      </c>
      <c r="B3632">
        <v>965</v>
      </c>
      <c r="C3632" t="s">
        <v>522</v>
      </c>
      <c r="D3632">
        <v>5</v>
      </c>
      <c r="E3632" t="str">
        <f>VLOOKUP(A3632,gry!gry,2,FALSE)</f>
        <v>Domek</v>
      </c>
    </row>
    <row r="3633" spans="1:5" x14ac:dyDescent="0.25">
      <c r="A3633">
        <v>115</v>
      </c>
      <c r="B3633">
        <v>965</v>
      </c>
      <c r="C3633" t="s">
        <v>521</v>
      </c>
      <c r="D3633">
        <v>8</v>
      </c>
      <c r="E3633" t="str">
        <f>VLOOKUP(A3633,gry!gry,2,FALSE)</f>
        <v>Geniusz</v>
      </c>
    </row>
    <row r="3634" spans="1:5" x14ac:dyDescent="0.25">
      <c r="A3634">
        <v>126</v>
      </c>
      <c r="B3634">
        <v>965</v>
      </c>
      <c r="C3634" t="s">
        <v>522</v>
      </c>
      <c r="D3634">
        <v>10</v>
      </c>
      <c r="E3634" t="str">
        <f>VLOOKUP(A3634,gry!gry,2,FALSE)</f>
        <v>Concordia</v>
      </c>
    </row>
    <row r="3635" spans="1:5" x14ac:dyDescent="0.25">
      <c r="A3635">
        <v>73</v>
      </c>
      <c r="B3635">
        <v>966</v>
      </c>
      <c r="C3635" t="s">
        <v>523</v>
      </c>
      <c r="D3635">
        <v>7</v>
      </c>
      <c r="E3635" t="str">
        <f>VLOOKUP(A3635,gry!gry,2,FALSE)</f>
        <v>Miasteczka</v>
      </c>
    </row>
    <row r="3636" spans="1:5" x14ac:dyDescent="0.25">
      <c r="A3636">
        <v>81</v>
      </c>
      <c r="B3636">
        <v>966</v>
      </c>
      <c r="C3636" t="s">
        <v>521</v>
      </c>
      <c r="D3636">
        <v>9</v>
      </c>
      <c r="E3636" t="str">
        <f>VLOOKUP(A3636,gry!gry,2,FALSE)</f>
        <v>Catan</v>
      </c>
    </row>
    <row r="3637" spans="1:5" x14ac:dyDescent="0.25">
      <c r="A3637">
        <v>130</v>
      </c>
      <c r="B3637">
        <v>966</v>
      </c>
      <c r="C3637" t="s">
        <v>522</v>
      </c>
      <c r="D3637">
        <v>10</v>
      </c>
      <c r="E3637" t="str">
        <f>VLOOKUP(A3637,gry!gry,2,FALSE)</f>
        <v>Mamy szpiega</v>
      </c>
    </row>
    <row r="3638" spans="1:5" x14ac:dyDescent="0.25">
      <c r="A3638">
        <v>5</v>
      </c>
      <c r="B3638">
        <v>967</v>
      </c>
      <c r="C3638" t="s">
        <v>523</v>
      </c>
      <c r="D3638">
        <v>5</v>
      </c>
      <c r="E3638" t="str">
        <f>VLOOKUP(A3638,gry!gry,2,FALSE)</f>
        <v>Dobble</v>
      </c>
    </row>
    <row r="3639" spans="1:5" x14ac:dyDescent="0.25">
      <c r="A3639">
        <v>21</v>
      </c>
      <c r="B3639">
        <v>967</v>
      </c>
      <c r="C3639" t="s">
        <v>521</v>
      </c>
      <c r="D3639">
        <v>9</v>
      </c>
      <c r="E3639" t="str">
        <f>VLOOKUP(A3639,gry!gry,2,FALSE)</f>
        <v>Nemesis</v>
      </c>
    </row>
    <row r="3640" spans="1:5" x14ac:dyDescent="0.25">
      <c r="A3640">
        <v>75</v>
      </c>
      <c r="B3640">
        <v>967</v>
      </c>
      <c r="C3640" t="s">
        <v>521</v>
      </c>
      <c r="D3640">
        <v>7</v>
      </c>
      <c r="E3640" t="str">
        <f>VLOOKUP(A3640,gry!gry,2,FALSE)</f>
        <v>Memoir'44</v>
      </c>
    </row>
    <row r="3641" spans="1:5" x14ac:dyDescent="0.25">
      <c r="A3641">
        <v>82</v>
      </c>
      <c r="B3641">
        <v>967</v>
      </c>
      <c r="C3641" t="s">
        <v>521</v>
      </c>
      <c r="D3641">
        <v>7</v>
      </c>
      <c r="E3641" t="str">
        <f>VLOOKUP(A3641,gry!gry,2,FALSE)</f>
        <v>5 sekund</v>
      </c>
    </row>
    <row r="3642" spans="1:5" x14ac:dyDescent="0.25">
      <c r="A3642">
        <v>107</v>
      </c>
      <c r="B3642">
        <v>968</v>
      </c>
      <c r="C3642" t="s">
        <v>521</v>
      </c>
      <c r="D3642">
        <v>6</v>
      </c>
      <c r="E3642" t="str">
        <f>VLOOKUP(A3642,gry!gry,2,FALSE)</f>
        <v>Star Realms</v>
      </c>
    </row>
    <row r="3643" spans="1:5" x14ac:dyDescent="0.25">
      <c r="A3643">
        <v>28</v>
      </c>
      <c r="B3643">
        <v>969</v>
      </c>
      <c r="C3643" t="s">
        <v>521</v>
      </c>
      <c r="D3643">
        <v>10</v>
      </c>
      <c r="E3643" t="str">
        <f>VLOOKUP(A3643,gry!gry,2,FALSE)</f>
        <v>Kemet</v>
      </c>
    </row>
    <row r="3644" spans="1:5" x14ac:dyDescent="0.25">
      <c r="A3644">
        <v>118</v>
      </c>
      <c r="B3644">
        <v>969</v>
      </c>
      <c r="C3644" t="s">
        <v>521</v>
      </c>
      <c r="D3644">
        <v>5</v>
      </c>
      <c r="E3644" t="str">
        <f>VLOOKUP(A3644,gry!gry,2,FALSE)</f>
        <v>Luxor</v>
      </c>
    </row>
    <row r="3645" spans="1:5" x14ac:dyDescent="0.25">
      <c r="A3645">
        <v>2</v>
      </c>
      <c r="B3645">
        <v>970</v>
      </c>
      <c r="C3645" t="s">
        <v>521</v>
      </c>
      <c r="D3645">
        <v>7</v>
      </c>
      <c r="E3645" t="str">
        <f>VLOOKUP(A3645,gry!gry,2,FALSE)</f>
        <v>Pandemia</v>
      </c>
    </row>
    <row r="3646" spans="1:5" x14ac:dyDescent="0.25">
      <c r="A3646">
        <v>29</v>
      </c>
      <c r="B3646">
        <v>971</v>
      </c>
      <c r="C3646" t="s">
        <v>521</v>
      </c>
      <c r="D3646">
        <v>10</v>
      </c>
      <c r="E3646" t="str">
        <f>VLOOKUP(A3646,gry!gry,2,FALSE)</f>
        <v>Cyklady</v>
      </c>
    </row>
    <row r="3647" spans="1:5" x14ac:dyDescent="0.25">
      <c r="A3647">
        <v>58</v>
      </c>
      <c r="B3647">
        <v>971</v>
      </c>
      <c r="C3647" t="s">
        <v>521</v>
      </c>
      <c r="D3647">
        <v>9</v>
      </c>
      <c r="E3647" t="str">
        <f>VLOOKUP(A3647,gry!gry,2,FALSE)</f>
        <v>K2</v>
      </c>
    </row>
    <row r="3648" spans="1:5" x14ac:dyDescent="0.25">
      <c r="A3648">
        <v>59</v>
      </c>
      <c r="B3648">
        <v>971</v>
      </c>
      <c r="C3648" t="s">
        <v>521</v>
      </c>
      <c r="D3648">
        <v>7</v>
      </c>
      <c r="E3648" t="str">
        <f>VLOOKUP(A3648,gry!gry,2,FALSE)</f>
        <v>Zamek smokow</v>
      </c>
    </row>
    <row r="3649" spans="1:5" x14ac:dyDescent="0.25">
      <c r="A3649">
        <v>103</v>
      </c>
      <c r="B3649">
        <v>971</v>
      </c>
      <c r="C3649" t="s">
        <v>521</v>
      </c>
      <c r="D3649">
        <v>7</v>
      </c>
      <c r="E3649" t="str">
        <f>VLOOKUP(A3649,gry!gry,2,FALSE)</f>
        <v>Eurobisness</v>
      </c>
    </row>
    <row r="3650" spans="1:5" x14ac:dyDescent="0.25">
      <c r="A3650">
        <v>130</v>
      </c>
      <c r="B3650">
        <v>971</v>
      </c>
      <c r="C3650" t="s">
        <v>523</v>
      </c>
      <c r="D3650">
        <v>9</v>
      </c>
      <c r="E3650" t="str">
        <f>VLOOKUP(A3650,gry!gry,2,FALSE)</f>
        <v>Mamy szpiega</v>
      </c>
    </row>
    <row r="3651" spans="1:5" x14ac:dyDescent="0.25">
      <c r="A3651">
        <v>13</v>
      </c>
      <c r="B3651">
        <v>972</v>
      </c>
      <c r="C3651" t="s">
        <v>523</v>
      </c>
      <c r="D3651">
        <v>6</v>
      </c>
      <c r="E3651" t="str">
        <f>VLOOKUP(A3651,gry!gry,2,FALSE)</f>
        <v>7 Cudow Swiata</v>
      </c>
    </row>
    <row r="3652" spans="1:5" x14ac:dyDescent="0.25">
      <c r="A3652">
        <v>14</v>
      </c>
      <c r="B3652">
        <v>972</v>
      </c>
      <c r="C3652" t="s">
        <v>523</v>
      </c>
      <c r="D3652">
        <v>5</v>
      </c>
      <c r="E3652" t="str">
        <f>VLOOKUP(A3652,gry!gry,2,FALSE)</f>
        <v>Star Wars rebelia</v>
      </c>
    </row>
    <row r="3653" spans="1:5" x14ac:dyDescent="0.25">
      <c r="A3653">
        <v>36</v>
      </c>
      <c r="B3653">
        <v>972</v>
      </c>
      <c r="C3653" t="s">
        <v>523</v>
      </c>
      <c r="D3653">
        <v>5</v>
      </c>
      <c r="E3653" t="str">
        <f>VLOOKUP(A3653,gry!gry,2,FALSE)</f>
        <v>Szeryf z Nottingham</v>
      </c>
    </row>
    <row r="3654" spans="1:5" x14ac:dyDescent="0.25">
      <c r="A3654">
        <v>121</v>
      </c>
      <c r="B3654">
        <v>972</v>
      </c>
      <c r="C3654" t="s">
        <v>523</v>
      </c>
      <c r="D3654">
        <v>6</v>
      </c>
      <c r="E3654" t="str">
        <f>VLOOKUP(A3654,gry!gry,2,FALSE)</f>
        <v>Mandala</v>
      </c>
    </row>
    <row r="3655" spans="1:5" x14ac:dyDescent="0.25">
      <c r="A3655">
        <v>95</v>
      </c>
      <c r="B3655">
        <v>973</v>
      </c>
      <c r="C3655" t="s">
        <v>523</v>
      </c>
      <c r="D3655">
        <v>9</v>
      </c>
      <c r="E3655" t="str">
        <f>VLOOKUP(A3655,gry!gry,2,FALSE)</f>
        <v>Chatka z piernika</v>
      </c>
    </row>
    <row r="3656" spans="1:5" x14ac:dyDescent="0.25">
      <c r="A3656">
        <v>114</v>
      </c>
      <c r="B3656">
        <v>973</v>
      </c>
      <c r="C3656" t="s">
        <v>523</v>
      </c>
      <c r="D3656">
        <v>5</v>
      </c>
      <c r="E3656" t="str">
        <f>VLOOKUP(A3656,gry!gry,2,FALSE)</f>
        <v>Laguna</v>
      </c>
    </row>
    <row r="3657" spans="1:5" x14ac:dyDescent="0.25">
      <c r="A3657">
        <v>15</v>
      </c>
      <c r="B3657">
        <v>974</v>
      </c>
      <c r="C3657" t="s">
        <v>523</v>
      </c>
      <c r="D3657">
        <v>8</v>
      </c>
      <c r="E3657" t="str">
        <f>VLOOKUP(A3657,gry!gry,2,FALSE)</f>
        <v>Szarlatani z Pasikorowic</v>
      </c>
    </row>
    <row r="3658" spans="1:5" x14ac:dyDescent="0.25">
      <c r="A3658">
        <v>21</v>
      </c>
      <c r="B3658">
        <v>974</v>
      </c>
      <c r="C3658" t="s">
        <v>522</v>
      </c>
      <c r="D3658">
        <v>8</v>
      </c>
      <c r="E3658" t="str">
        <f>VLOOKUP(A3658,gry!gry,2,FALSE)</f>
        <v>Nemesis</v>
      </c>
    </row>
    <row r="3659" spans="1:5" x14ac:dyDescent="0.25">
      <c r="A3659">
        <v>58</v>
      </c>
      <c r="B3659">
        <v>974</v>
      </c>
      <c r="C3659" t="s">
        <v>522</v>
      </c>
      <c r="D3659">
        <v>5</v>
      </c>
      <c r="E3659" t="str">
        <f>VLOOKUP(A3659,gry!gry,2,FALSE)</f>
        <v>K2</v>
      </c>
    </row>
    <row r="3660" spans="1:5" x14ac:dyDescent="0.25">
      <c r="A3660">
        <v>80</v>
      </c>
      <c r="B3660">
        <v>974</v>
      </c>
      <c r="C3660" t="s">
        <v>522</v>
      </c>
      <c r="D3660">
        <v>7</v>
      </c>
      <c r="E3660" t="str">
        <f>VLOOKUP(A3660,gry!gry,2,FALSE)</f>
        <v>Bolidy</v>
      </c>
    </row>
    <row r="3661" spans="1:5" x14ac:dyDescent="0.25">
      <c r="A3661">
        <v>93</v>
      </c>
      <c r="B3661">
        <v>974</v>
      </c>
      <c r="C3661" t="s">
        <v>522</v>
      </c>
      <c r="D3661">
        <v>5</v>
      </c>
      <c r="E3661" t="str">
        <f>VLOOKUP(A3661,gry!gry,2,FALSE)</f>
        <v>Przebiegle wielblady</v>
      </c>
    </row>
    <row r="3662" spans="1:5" x14ac:dyDescent="0.25">
      <c r="A3662">
        <v>26</v>
      </c>
      <c r="B3662">
        <v>975</v>
      </c>
      <c r="C3662" t="s">
        <v>521</v>
      </c>
      <c r="D3662">
        <v>8</v>
      </c>
      <c r="E3662" t="str">
        <f>VLOOKUP(A3662,gry!gry,2,FALSE)</f>
        <v>Piec klanow</v>
      </c>
    </row>
    <row r="3663" spans="1:5" x14ac:dyDescent="0.25">
      <c r="A3663">
        <v>76</v>
      </c>
      <c r="B3663">
        <v>975</v>
      </c>
      <c r="C3663" t="s">
        <v>522</v>
      </c>
      <c r="D3663">
        <v>8</v>
      </c>
      <c r="E3663" t="str">
        <f>VLOOKUP(A3663,gry!gry,2,FALSE)</f>
        <v>Detektyw</v>
      </c>
    </row>
    <row r="3664" spans="1:5" x14ac:dyDescent="0.25">
      <c r="A3664">
        <v>83</v>
      </c>
      <c r="B3664">
        <v>975</v>
      </c>
      <c r="C3664" t="s">
        <v>523</v>
      </c>
      <c r="D3664">
        <v>9</v>
      </c>
      <c r="E3664" t="str">
        <f>VLOOKUP(A3664,gry!gry,2,FALSE)</f>
        <v>Century Korzenny Szlak</v>
      </c>
    </row>
    <row r="3665" spans="1:5" x14ac:dyDescent="0.25">
      <c r="A3665">
        <v>118</v>
      </c>
      <c r="B3665">
        <v>975</v>
      </c>
      <c r="C3665" t="s">
        <v>521</v>
      </c>
      <c r="D3665">
        <v>10</v>
      </c>
      <c r="E3665" t="str">
        <f>VLOOKUP(A3665,gry!gry,2,FALSE)</f>
        <v>Luxor</v>
      </c>
    </row>
    <row r="3666" spans="1:5" x14ac:dyDescent="0.25">
      <c r="A3666">
        <v>125</v>
      </c>
      <c r="B3666">
        <v>975</v>
      </c>
      <c r="C3666" t="s">
        <v>522</v>
      </c>
      <c r="D3666">
        <v>8</v>
      </c>
      <c r="E3666" t="str">
        <f>VLOOKUP(A3666,gry!gry,2,FALSE)</f>
        <v>Cywilizacja</v>
      </c>
    </row>
    <row r="3667" spans="1:5" x14ac:dyDescent="0.25">
      <c r="A3667">
        <v>45</v>
      </c>
      <c r="B3667">
        <v>976</v>
      </c>
      <c r="C3667" t="s">
        <v>523</v>
      </c>
      <c r="D3667">
        <v>5</v>
      </c>
      <c r="E3667" t="str">
        <f>VLOOKUP(A3667,gry!gry,2,FALSE)</f>
        <v>Patchwork</v>
      </c>
    </row>
    <row r="3668" spans="1:5" x14ac:dyDescent="0.25">
      <c r="A3668">
        <v>54</v>
      </c>
      <c r="B3668">
        <v>976</v>
      </c>
      <c r="C3668" t="s">
        <v>521</v>
      </c>
      <c r="D3668">
        <v>8</v>
      </c>
      <c r="E3668" t="str">
        <f>VLOOKUP(A3668,gry!gry,2,FALSE)</f>
        <v>Tikal</v>
      </c>
    </row>
    <row r="3669" spans="1:5" x14ac:dyDescent="0.25">
      <c r="A3669">
        <v>112</v>
      </c>
      <c r="B3669">
        <v>976</v>
      </c>
      <c r="C3669" t="s">
        <v>523</v>
      </c>
      <c r="D3669">
        <v>9</v>
      </c>
      <c r="E3669" t="str">
        <f>VLOOKUP(A3669,gry!gry,2,FALSE)</f>
        <v>Scrabble</v>
      </c>
    </row>
    <row r="3670" spans="1:5" x14ac:dyDescent="0.25">
      <c r="A3670">
        <v>52</v>
      </c>
      <c r="B3670">
        <v>977</v>
      </c>
      <c r="C3670" t="s">
        <v>523</v>
      </c>
      <c r="D3670">
        <v>9</v>
      </c>
      <c r="E3670" t="str">
        <f>VLOOKUP(A3670,gry!gry,2,FALSE)</f>
        <v>Lyngk</v>
      </c>
    </row>
    <row r="3671" spans="1:5" x14ac:dyDescent="0.25">
      <c r="A3671">
        <v>14</v>
      </c>
      <c r="B3671">
        <v>978</v>
      </c>
      <c r="C3671" t="s">
        <v>522</v>
      </c>
      <c r="D3671">
        <v>6</v>
      </c>
      <c r="E3671" t="str">
        <f>VLOOKUP(A3671,gry!gry,2,FALSE)</f>
        <v>Star Wars rebelia</v>
      </c>
    </row>
    <row r="3672" spans="1:5" x14ac:dyDescent="0.25">
      <c r="A3672">
        <v>67</v>
      </c>
      <c r="B3672">
        <v>978</v>
      </c>
      <c r="C3672" t="s">
        <v>522</v>
      </c>
      <c r="D3672">
        <v>6</v>
      </c>
      <c r="E3672" t="str">
        <f>VLOOKUP(A3672,gry!gry,2,FALSE)</f>
        <v>Troyes</v>
      </c>
    </row>
    <row r="3673" spans="1:5" x14ac:dyDescent="0.25">
      <c r="A3673">
        <v>68</v>
      </c>
      <c r="B3673">
        <v>978</v>
      </c>
      <c r="C3673" t="s">
        <v>522</v>
      </c>
      <c r="D3673">
        <v>6</v>
      </c>
      <c r="E3673" t="str">
        <f>VLOOKUP(A3673,gry!gry,2,FALSE)</f>
        <v>Paladyni</v>
      </c>
    </row>
    <row r="3674" spans="1:5" x14ac:dyDescent="0.25">
      <c r="A3674">
        <v>4</v>
      </c>
      <c r="B3674">
        <v>979</v>
      </c>
      <c r="C3674" t="s">
        <v>522</v>
      </c>
      <c r="D3674">
        <v>5</v>
      </c>
      <c r="E3674" t="str">
        <f>VLOOKUP(A3674,gry!gry,2,FALSE)</f>
        <v>Dixit</v>
      </c>
    </row>
    <row r="3675" spans="1:5" x14ac:dyDescent="0.25">
      <c r="A3675">
        <v>42</v>
      </c>
      <c r="B3675">
        <v>979</v>
      </c>
      <c r="C3675" t="s">
        <v>521</v>
      </c>
      <c r="D3675">
        <v>7</v>
      </c>
      <c r="E3675" t="str">
        <f>VLOOKUP(A3675,gry!gry,2,FALSE)</f>
        <v>Santorini</v>
      </c>
    </row>
    <row r="3676" spans="1:5" x14ac:dyDescent="0.25">
      <c r="A3676">
        <v>69</v>
      </c>
      <c r="B3676">
        <v>979</v>
      </c>
      <c r="C3676" t="s">
        <v>522</v>
      </c>
      <c r="D3676">
        <v>7</v>
      </c>
      <c r="E3676" t="str">
        <f>VLOOKUP(A3676,gry!gry,2,FALSE)</f>
        <v>Architekci</v>
      </c>
    </row>
    <row r="3677" spans="1:5" x14ac:dyDescent="0.25">
      <c r="A3677">
        <v>95</v>
      </c>
      <c r="B3677">
        <v>979</v>
      </c>
      <c r="C3677" t="s">
        <v>523</v>
      </c>
      <c r="D3677">
        <v>9</v>
      </c>
      <c r="E3677" t="str">
        <f>VLOOKUP(A3677,gry!gry,2,FALSE)</f>
        <v>Chatka z piernika</v>
      </c>
    </row>
    <row r="3678" spans="1:5" x14ac:dyDescent="0.25">
      <c r="A3678">
        <v>18</v>
      </c>
      <c r="B3678">
        <v>980</v>
      </c>
      <c r="C3678" t="s">
        <v>521</v>
      </c>
      <c r="D3678">
        <v>6</v>
      </c>
      <c r="E3678" t="str">
        <f>VLOOKUP(A3678,gry!gry,2,FALSE)</f>
        <v>Viticulture</v>
      </c>
    </row>
    <row r="3679" spans="1:5" x14ac:dyDescent="0.25">
      <c r="A3679">
        <v>70</v>
      </c>
      <c r="B3679">
        <v>980</v>
      </c>
      <c r="C3679" t="s">
        <v>522</v>
      </c>
      <c r="D3679">
        <v>8</v>
      </c>
      <c r="E3679" t="str">
        <f>VLOOKUP(A3679,gry!gry,2,FALSE)</f>
        <v>Alchemicy</v>
      </c>
    </row>
    <row r="3680" spans="1:5" x14ac:dyDescent="0.25">
      <c r="A3680">
        <v>86</v>
      </c>
      <c r="B3680">
        <v>980</v>
      </c>
      <c r="C3680" t="s">
        <v>523</v>
      </c>
      <c r="D3680">
        <v>8</v>
      </c>
      <c r="E3680" t="str">
        <f>VLOOKUP(A3680,gry!gry,2,FALSE)</f>
        <v>Gejsze</v>
      </c>
    </row>
    <row r="3681" spans="1:5" x14ac:dyDescent="0.25">
      <c r="A3681">
        <v>102</v>
      </c>
      <c r="B3681">
        <v>980</v>
      </c>
      <c r="C3681" t="s">
        <v>521</v>
      </c>
      <c r="D3681">
        <v>8</v>
      </c>
      <c r="E3681" t="str">
        <f>VLOOKUP(A3681,gry!gry,2,FALSE)</f>
        <v>Dvonn</v>
      </c>
    </row>
    <row r="3682" spans="1:5" x14ac:dyDescent="0.25">
      <c r="A3682">
        <v>104</v>
      </c>
      <c r="B3682">
        <v>980</v>
      </c>
      <c r="C3682" t="s">
        <v>521</v>
      </c>
      <c r="D3682">
        <v>10</v>
      </c>
      <c r="E3682" t="str">
        <f>VLOOKUP(A3682,gry!gry,2,FALSE)</f>
        <v>Bitwa Morska</v>
      </c>
    </row>
    <row r="3683" spans="1:5" x14ac:dyDescent="0.25">
      <c r="A3683">
        <v>33</v>
      </c>
      <c r="B3683">
        <v>981</v>
      </c>
      <c r="C3683" t="s">
        <v>521</v>
      </c>
      <c r="D3683">
        <v>9</v>
      </c>
      <c r="E3683" t="str">
        <f>VLOOKUP(A3683,gry!gry,2,FALSE)</f>
        <v>Kowale losu</v>
      </c>
    </row>
    <row r="3684" spans="1:5" x14ac:dyDescent="0.25">
      <c r="A3684">
        <v>48</v>
      </c>
      <c r="B3684">
        <v>981</v>
      </c>
      <c r="C3684" t="s">
        <v>521</v>
      </c>
      <c r="D3684">
        <v>9</v>
      </c>
      <c r="E3684" t="str">
        <f>VLOOKUP(A3684,gry!gry,2,FALSE)</f>
        <v>Sztuka wojny</v>
      </c>
    </row>
    <row r="3685" spans="1:5" x14ac:dyDescent="0.25">
      <c r="A3685">
        <v>80</v>
      </c>
      <c r="B3685">
        <v>981</v>
      </c>
      <c r="C3685" t="s">
        <v>521</v>
      </c>
      <c r="D3685">
        <v>9</v>
      </c>
      <c r="E3685" t="str">
        <f>VLOOKUP(A3685,gry!gry,2,FALSE)</f>
        <v>Bolidy</v>
      </c>
    </row>
    <row r="3686" spans="1:5" x14ac:dyDescent="0.25">
      <c r="A3686">
        <v>86</v>
      </c>
      <c r="B3686">
        <v>981</v>
      </c>
      <c r="C3686" t="s">
        <v>521</v>
      </c>
      <c r="D3686">
        <v>8</v>
      </c>
      <c r="E3686" t="str">
        <f>VLOOKUP(A3686,gry!gry,2,FALSE)</f>
        <v>Gejsze</v>
      </c>
    </row>
    <row r="3687" spans="1:5" x14ac:dyDescent="0.25">
      <c r="A3687">
        <v>90</v>
      </c>
      <c r="B3687">
        <v>981</v>
      </c>
      <c r="C3687" t="s">
        <v>521</v>
      </c>
      <c r="D3687">
        <v>9</v>
      </c>
      <c r="E3687" t="str">
        <f>VLOOKUP(A3687,gry!gry,2,FALSE)</f>
        <v>Takenoko</v>
      </c>
    </row>
    <row r="3688" spans="1:5" x14ac:dyDescent="0.25">
      <c r="A3688">
        <v>96</v>
      </c>
      <c r="B3688">
        <v>981</v>
      </c>
      <c r="C3688" t="s">
        <v>521</v>
      </c>
      <c r="D3688">
        <v>9</v>
      </c>
      <c r="E3688" t="str">
        <f>VLOOKUP(A3688,gry!gry,2,FALSE)</f>
        <v>Zooloretto</v>
      </c>
    </row>
    <row r="3689" spans="1:5" x14ac:dyDescent="0.25">
      <c r="A3689">
        <v>114</v>
      </c>
      <c r="B3689">
        <v>981</v>
      </c>
      <c r="C3689" t="s">
        <v>521</v>
      </c>
      <c r="D3689">
        <v>8</v>
      </c>
      <c r="E3689" t="str">
        <f>VLOOKUP(A3689,gry!gry,2,FALSE)</f>
        <v>Laguna</v>
      </c>
    </row>
    <row r="3690" spans="1:5" x14ac:dyDescent="0.25">
      <c r="A3690">
        <v>121</v>
      </c>
      <c r="B3690">
        <v>981</v>
      </c>
      <c r="C3690" t="s">
        <v>521</v>
      </c>
      <c r="D3690">
        <v>10</v>
      </c>
      <c r="E3690" t="str">
        <f>VLOOKUP(A3690,gry!gry,2,FALSE)</f>
        <v>Mandala</v>
      </c>
    </row>
    <row r="3691" spans="1:5" x14ac:dyDescent="0.25">
      <c r="A3691">
        <v>127</v>
      </c>
      <c r="B3691">
        <v>981</v>
      </c>
      <c r="C3691" t="s">
        <v>521</v>
      </c>
      <c r="D3691">
        <v>9</v>
      </c>
      <c r="E3691" t="str">
        <f>VLOOKUP(A3691,gry!gry,2,FALSE)</f>
        <v>Root</v>
      </c>
    </row>
    <row r="3692" spans="1:5" x14ac:dyDescent="0.25">
      <c r="A3692">
        <v>6</v>
      </c>
      <c r="B3692">
        <v>982</v>
      </c>
      <c r="C3692" t="s">
        <v>523</v>
      </c>
      <c r="D3692">
        <v>10</v>
      </c>
      <c r="E3692" t="str">
        <f>VLOOKUP(A3692,gry!gry,2,FALSE)</f>
        <v>Azul</v>
      </c>
    </row>
    <row r="3693" spans="1:5" x14ac:dyDescent="0.25">
      <c r="A3693">
        <v>54</v>
      </c>
      <c r="B3693">
        <v>982</v>
      </c>
      <c r="C3693" t="s">
        <v>523</v>
      </c>
      <c r="D3693">
        <v>8</v>
      </c>
      <c r="E3693" t="str">
        <f>VLOOKUP(A3693,gry!gry,2,FALSE)</f>
        <v>Tikal</v>
      </c>
    </row>
    <row r="3694" spans="1:5" x14ac:dyDescent="0.25">
      <c r="A3694">
        <v>85</v>
      </c>
      <c r="B3694">
        <v>982</v>
      </c>
      <c r="C3694" t="s">
        <v>523</v>
      </c>
      <c r="D3694">
        <v>5</v>
      </c>
      <c r="E3694" t="str">
        <f>VLOOKUP(A3694,gry!gry,2,FALSE)</f>
        <v>Sushi Go</v>
      </c>
    </row>
    <row r="3695" spans="1:5" x14ac:dyDescent="0.25">
      <c r="A3695">
        <v>26</v>
      </c>
      <c r="B3695">
        <v>983</v>
      </c>
      <c r="C3695" t="s">
        <v>523</v>
      </c>
      <c r="D3695">
        <v>8</v>
      </c>
      <c r="E3695" t="str">
        <f>VLOOKUP(A3695,gry!gry,2,FALSE)</f>
        <v>Piec klanow</v>
      </c>
    </row>
    <row r="3696" spans="1:5" x14ac:dyDescent="0.25">
      <c r="A3696">
        <v>46</v>
      </c>
      <c r="B3696">
        <v>983</v>
      </c>
      <c r="C3696" t="s">
        <v>523</v>
      </c>
      <c r="D3696">
        <v>7</v>
      </c>
      <c r="E3696" t="str">
        <f>VLOOKUP(A3696,gry!gry,2,FALSE)</f>
        <v>Ogrodek</v>
      </c>
    </row>
    <row r="3697" spans="1:5" x14ac:dyDescent="0.25">
      <c r="A3697">
        <v>109</v>
      </c>
      <c r="B3697">
        <v>983</v>
      </c>
      <c r="C3697" t="s">
        <v>523</v>
      </c>
      <c r="D3697">
        <v>7</v>
      </c>
      <c r="E3697" t="str">
        <f>VLOOKUP(A3697,gry!gry,2,FALSE)</f>
        <v>Posrod gwiazd</v>
      </c>
    </row>
    <row r="3698" spans="1:5" x14ac:dyDescent="0.25">
      <c r="A3698">
        <v>23</v>
      </c>
      <c r="B3698">
        <v>984</v>
      </c>
      <c r="C3698" t="s">
        <v>523</v>
      </c>
      <c r="D3698">
        <v>9</v>
      </c>
      <c r="E3698" t="str">
        <f>VLOOKUP(A3698,gry!gry,2,FALSE)</f>
        <v>Everdell</v>
      </c>
    </row>
    <row r="3699" spans="1:5" x14ac:dyDescent="0.25">
      <c r="A3699">
        <v>42</v>
      </c>
      <c r="B3699">
        <v>984</v>
      </c>
      <c r="C3699" t="s">
        <v>523</v>
      </c>
      <c r="D3699">
        <v>7</v>
      </c>
      <c r="E3699" t="str">
        <f>VLOOKUP(A3699,gry!gry,2,FALSE)</f>
        <v>Santorini</v>
      </c>
    </row>
    <row r="3700" spans="1:5" x14ac:dyDescent="0.25">
      <c r="A3700">
        <v>65</v>
      </c>
      <c r="B3700">
        <v>984</v>
      </c>
      <c r="C3700" t="s">
        <v>522</v>
      </c>
      <c r="D3700">
        <v>9</v>
      </c>
      <c r="E3700" t="str">
        <f>VLOOKUP(A3700,gry!gry,2,FALSE)</f>
        <v>Carcassone</v>
      </c>
    </row>
    <row r="3701" spans="1:5" x14ac:dyDescent="0.25">
      <c r="A3701">
        <v>103</v>
      </c>
      <c r="B3701">
        <v>985</v>
      </c>
      <c r="C3701" t="s">
        <v>522</v>
      </c>
      <c r="D3701">
        <v>10</v>
      </c>
      <c r="E3701" t="str">
        <f>VLOOKUP(A3701,gry!gry,2,FALSE)</f>
        <v>Eurobisness</v>
      </c>
    </row>
    <row r="3702" spans="1:5" x14ac:dyDescent="0.25">
      <c r="A3702">
        <v>120</v>
      </c>
      <c r="B3702">
        <v>985</v>
      </c>
      <c r="C3702" t="s">
        <v>522</v>
      </c>
      <c r="D3702">
        <v>8</v>
      </c>
      <c r="E3702" t="str">
        <f>VLOOKUP(A3702,gry!gry,2,FALSE)</f>
        <v>Roj</v>
      </c>
    </row>
    <row r="3703" spans="1:5" x14ac:dyDescent="0.25">
      <c r="A3703">
        <v>55</v>
      </c>
      <c r="B3703">
        <v>986</v>
      </c>
      <c r="C3703" t="s">
        <v>522</v>
      </c>
      <c r="D3703">
        <v>9</v>
      </c>
      <c r="E3703" t="str">
        <f>VLOOKUP(A3703,gry!gry,2,FALSE)</f>
        <v>Spindirella</v>
      </c>
    </row>
    <row r="3704" spans="1:5" x14ac:dyDescent="0.25">
      <c r="A3704">
        <v>57</v>
      </c>
      <c r="B3704">
        <v>986</v>
      </c>
      <c r="C3704" t="s">
        <v>521</v>
      </c>
      <c r="D3704">
        <v>7</v>
      </c>
      <c r="E3704" t="str">
        <f>VLOOKUP(A3704,gry!gry,2,FALSE)</f>
        <v>Tash Kalar</v>
      </c>
    </row>
    <row r="3705" spans="1:5" x14ac:dyDescent="0.25">
      <c r="A3705">
        <v>78</v>
      </c>
      <c r="B3705">
        <v>986</v>
      </c>
      <c r="C3705" t="s">
        <v>522</v>
      </c>
      <c r="D3705">
        <v>6</v>
      </c>
      <c r="E3705" t="str">
        <f>VLOOKUP(A3705,gry!gry,2,FALSE)</f>
        <v>4 pory roku</v>
      </c>
    </row>
    <row r="3706" spans="1:5" x14ac:dyDescent="0.25">
      <c r="A3706">
        <v>97</v>
      </c>
      <c r="B3706">
        <v>986</v>
      </c>
      <c r="C3706" t="s">
        <v>523</v>
      </c>
      <c r="D3706">
        <v>5</v>
      </c>
      <c r="E3706" t="str">
        <f>VLOOKUP(A3706,gry!gry,2,FALSE)</f>
        <v>Via Nebula</v>
      </c>
    </row>
    <row r="3707" spans="1:5" x14ac:dyDescent="0.25">
      <c r="A3707">
        <v>2</v>
      </c>
      <c r="B3707">
        <v>987</v>
      </c>
      <c r="C3707" t="s">
        <v>521</v>
      </c>
      <c r="D3707">
        <v>10</v>
      </c>
      <c r="E3707" t="str">
        <f>VLOOKUP(A3707,gry!gry,2,FALSE)</f>
        <v>Pandemia</v>
      </c>
    </row>
    <row r="3708" spans="1:5" x14ac:dyDescent="0.25">
      <c r="A3708">
        <v>13</v>
      </c>
      <c r="B3708">
        <v>987</v>
      </c>
      <c r="C3708" t="s">
        <v>522</v>
      </c>
      <c r="D3708">
        <v>7</v>
      </c>
      <c r="E3708" t="str">
        <f>VLOOKUP(A3708,gry!gry,2,FALSE)</f>
        <v>7 Cudow Swiata</v>
      </c>
    </row>
    <row r="3709" spans="1:5" x14ac:dyDescent="0.25">
      <c r="A3709">
        <v>44</v>
      </c>
      <c r="B3709">
        <v>987</v>
      </c>
      <c r="C3709" t="s">
        <v>523</v>
      </c>
      <c r="D3709">
        <v>10</v>
      </c>
      <c r="E3709" t="str">
        <f>VLOOKUP(A3709,gry!gry,2,FALSE)</f>
        <v>Mombasa</v>
      </c>
    </row>
    <row r="3710" spans="1:5" x14ac:dyDescent="0.25">
      <c r="A3710">
        <v>51</v>
      </c>
      <c r="B3710">
        <v>987</v>
      </c>
      <c r="C3710" t="s">
        <v>521</v>
      </c>
      <c r="D3710">
        <v>6</v>
      </c>
      <c r="E3710" t="str">
        <f>VLOOKUP(A3710,gry!gry,2,FALSE)</f>
        <v>Torres</v>
      </c>
    </row>
    <row r="3711" spans="1:5" x14ac:dyDescent="0.25">
      <c r="A3711">
        <v>100</v>
      </c>
      <c r="B3711">
        <v>987</v>
      </c>
      <c r="C3711" t="s">
        <v>523</v>
      </c>
      <c r="D3711">
        <v>10</v>
      </c>
      <c r="E3711" t="str">
        <f>VLOOKUP(A3711,gry!gry,2,FALSE)</f>
        <v>Avalone</v>
      </c>
    </row>
    <row r="3712" spans="1:5" x14ac:dyDescent="0.25">
      <c r="A3712">
        <v>104</v>
      </c>
      <c r="B3712">
        <v>987</v>
      </c>
      <c r="C3712" t="s">
        <v>523</v>
      </c>
      <c r="D3712">
        <v>8</v>
      </c>
      <c r="E3712" t="str">
        <f>VLOOKUP(A3712,gry!gry,2,FALSE)</f>
        <v>Bitwa Morska</v>
      </c>
    </row>
    <row r="3713" spans="1:5" x14ac:dyDescent="0.25">
      <c r="A3713">
        <v>124</v>
      </c>
      <c r="B3713">
        <v>987</v>
      </c>
      <c r="C3713" t="s">
        <v>522</v>
      </c>
      <c r="D3713">
        <v>8</v>
      </c>
      <c r="E3713" t="str">
        <f>VLOOKUP(A3713,gry!gry,2,FALSE)</f>
        <v>Blokus</v>
      </c>
    </row>
    <row r="3714" spans="1:5" x14ac:dyDescent="0.25">
      <c r="A3714">
        <v>112</v>
      </c>
      <c r="B3714">
        <v>988</v>
      </c>
      <c r="C3714" t="s">
        <v>522</v>
      </c>
      <c r="D3714">
        <v>10</v>
      </c>
      <c r="E3714" t="str">
        <f>VLOOKUP(A3714,gry!gry,2,FALSE)</f>
        <v>Scrabble</v>
      </c>
    </row>
    <row r="3715" spans="1:5" x14ac:dyDescent="0.25">
      <c r="A3715">
        <v>41</v>
      </c>
      <c r="B3715">
        <v>989</v>
      </c>
      <c r="C3715" t="s">
        <v>522</v>
      </c>
      <c r="D3715">
        <v>9</v>
      </c>
      <c r="E3715" t="str">
        <f>VLOOKUP(A3715,gry!gry,2,FALSE)</f>
        <v>Sagrada</v>
      </c>
    </row>
    <row r="3716" spans="1:5" x14ac:dyDescent="0.25">
      <c r="A3716">
        <v>53</v>
      </c>
      <c r="B3716">
        <v>989</v>
      </c>
      <c r="C3716" t="s">
        <v>522</v>
      </c>
      <c r="D3716">
        <v>7</v>
      </c>
      <c r="E3716" t="str">
        <f>VLOOKUP(A3716,gry!gry,2,FALSE)</f>
        <v>Wybuchowa mieszanka</v>
      </c>
    </row>
    <row r="3717" spans="1:5" x14ac:dyDescent="0.25">
      <c r="A3717">
        <v>68</v>
      </c>
      <c r="B3717">
        <v>989</v>
      </c>
      <c r="C3717" t="s">
        <v>521</v>
      </c>
      <c r="D3717">
        <v>8</v>
      </c>
      <c r="E3717" t="str">
        <f>VLOOKUP(A3717,gry!gry,2,FALSE)</f>
        <v>Paladyni</v>
      </c>
    </row>
    <row r="3718" spans="1:5" x14ac:dyDescent="0.25">
      <c r="A3718">
        <v>75</v>
      </c>
      <c r="B3718">
        <v>989</v>
      </c>
      <c r="C3718" t="s">
        <v>522</v>
      </c>
      <c r="D3718">
        <v>9</v>
      </c>
      <c r="E3718" t="str">
        <f>VLOOKUP(A3718,gry!gry,2,FALSE)</f>
        <v>Memoir'44</v>
      </c>
    </row>
    <row r="3719" spans="1:5" x14ac:dyDescent="0.25">
      <c r="A3719">
        <v>103</v>
      </c>
      <c r="B3719">
        <v>989</v>
      </c>
      <c r="C3719" t="s">
        <v>523</v>
      </c>
      <c r="D3719">
        <v>5</v>
      </c>
      <c r="E3719" t="str">
        <f>VLOOKUP(A3719,gry!gry,2,FALSE)</f>
        <v>Eurobisness</v>
      </c>
    </row>
    <row r="3720" spans="1:5" x14ac:dyDescent="0.25">
      <c r="A3720">
        <v>106</v>
      </c>
      <c r="B3720">
        <v>989</v>
      </c>
      <c r="C3720" t="s">
        <v>521</v>
      </c>
      <c r="D3720">
        <v>8</v>
      </c>
      <c r="E3720" t="str">
        <f>VLOOKUP(A3720,gry!gry,2,FALSE)</f>
        <v>Milionerzy</v>
      </c>
    </row>
    <row r="3721" spans="1:5" x14ac:dyDescent="0.25">
      <c r="A3721">
        <v>4</v>
      </c>
      <c r="B3721">
        <v>990</v>
      </c>
      <c r="C3721" t="s">
        <v>522</v>
      </c>
      <c r="D3721">
        <v>5</v>
      </c>
      <c r="E3721" t="str">
        <f>VLOOKUP(A3721,gry!gry,2,FALSE)</f>
        <v>Dixit</v>
      </c>
    </row>
    <row r="3722" spans="1:5" x14ac:dyDescent="0.25">
      <c r="A3722">
        <v>33</v>
      </c>
      <c r="B3722">
        <v>990</v>
      </c>
      <c r="C3722" t="s">
        <v>523</v>
      </c>
      <c r="D3722">
        <v>10</v>
      </c>
      <c r="E3722" t="str">
        <f>VLOOKUP(A3722,gry!gry,2,FALSE)</f>
        <v>Kowale losu</v>
      </c>
    </row>
    <row r="3723" spans="1:5" x14ac:dyDescent="0.25">
      <c r="A3723">
        <v>29</v>
      </c>
      <c r="B3723">
        <v>992</v>
      </c>
      <c r="C3723" t="s">
        <v>521</v>
      </c>
      <c r="D3723">
        <v>10</v>
      </c>
      <c r="E3723" t="str">
        <f>VLOOKUP(A3723,gry!gry,2,FALSE)</f>
        <v>Cyklady</v>
      </c>
    </row>
    <row r="3724" spans="1:5" x14ac:dyDescent="0.25">
      <c r="A3724">
        <v>31</v>
      </c>
      <c r="B3724">
        <v>993</v>
      </c>
      <c r="C3724" t="s">
        <v>521</v>
      </c>
      <c r="D3724">
        <v>7</v>
      </c>
      <c r="E3724" t="str">
        <f>VLOOKUP(A3724,gry!gry,2,FALSE)</f>
        <v>Drako</v>
      </c>
    </row>
    <row r="3725" spans="1:5" x14ac:dyDescent="0.25">
      <c r="A3725">
        <v>69</v>
      </c>
      <c r="B3725">
        <v>993</v>
      </c>
      <c r="C3725" t="s">
        <v>521</v>
      </c>
      <c r="D3725">
        <v>5</v>
      </c>
      <c r="E3725" t="str">
        <f>VLOOKUP(A3725,gry!gry,2,FALSE)</f>
        <v>Architekci</v>
      </c>
    </row>
    <row r="3726" spans="1:5" x14ac:dyDescent="0.25">
      <c r="A3726">
        <v>126</v>
      </c>
      <c r="B3726">
        <v>993</v>
      </c>
      <c r="C3726" t="s">
        <v>521</v>
      </c>
      <c r="D3726">
        <v>8</v>
      </c>
      <c r="E3726" t="str">
        <f>VLOOKUP(A3726,gry!gry,2,FALSE)</f>
        <v>Concordia</v>
      </c>
    </row>
    <row r="3727" spans="1:5" x14ac:dyDescent="0.25">
      <c r="A3727">
        <v>130</v>
      </c>
      <c r="B3727">
        <v>993</v>
      </c>
      <c r="C3727" t="s">
        <v>521</v>
      </c>
      <c r="D3727">
        <v>7</v>
      </c>
      <c r="E3727" t="str">
        <f>VLOOKUP(A3727,gry!gry,2,FALSE)</f>
        <v>Mamy szpiega</v>
      </c>
    </row>
    <row r="3728" spans="1:5" x14ac:dyDescent="0.25">
      <c r="A3728">
        <v>11</v>
      </c>
      <c r="B3728">
        <v>994</v>
      </c>
      <c r="C3728" t="s">
        <v>521</v>
      </c>
      <c r="D3728">
        <v>9</v>
      </c>
      <c r="E3728" t="str">
        <f>VLOOKUP(A3728,gry!gry,2,FALSE)</f>
        <v>Scythe</v>
      </c>
    </row>
    <row r="3729" spans="1:5" x14ac:dyDescent="0.25">
      <c r="A3729">
        <v>16</v>
      </c>
      <c r="B3729">
        <v>995</v>
      </c>
      <c r="C3729" t="s">
        <v>521</v>
      </c>
      <c r="D3729">
        <v>8</v>
      </c>
      <c r="E3729" t="str">
        <f>VLOOKUP(A3729,gry!gry,2,FALSE)</f>
        <v>Uczta Odyna</v>
      </c>
    </row>
    <row r="3730" spans="1:5" x14ac:dyDescent="0.25">
      <c r="A3730">
        <v>23</v>
      </c>
      <c r="B3730">
        <v>995</v>
      </c>
      <c r="C3730" t="s">
        <v>521</v>
      </c>
      <c r="D3730">
        <v>10</v>
      </c>
      <c r="E3730" t="str">
        <f>VLOOKUP(A3730,gry!gry,2,FALSE)</f>
        <v>Everdell</v>
      </c>
    </row>
    <row r="3731" spans="1:5" x14ac:dyDescent="0.25">
      <c r="A3731">
        <v>86</v>
      </c>
      <c r="B3731">
        <v>995</v>
      </c>
      <c r="C3731" t="s">
        <v>521</v>
      </c>
      <c r="D3731">
        <v>8</v>
      </c>
      <c r="E3731" t="str">
        <f>VLOOKUP(A3731,gry!gry,2,FALSE)</f>
        <v>Gejsze</v>
      </c>
    </row>
    <row r="3732" spans="1:5" x14ac:dyDescent="0.25">
      <c r="A3732">
        <v>131</v>
      </c>
      <c r="B3732">
        <v>995</v>
      </c>
      <c r="C3732" t="s">
        <v>521</v>
      </c>
      <c r="D3732">
        <v>7</v>
      </c>
      <c r="E3732" t="str">
        <f>VLOOKUP(A3732,gry!gry,2,FALSE)</f>
        <v>Koncept</v>
      </c>
    </row>
    <row r="3733" spans="1:5" x14ac:dyDescent="0.25">
      <c r="A3733">
        <v>24</v>
      </c>
      <c r="B3733">
        <v>996</v>
      </c>
      <c r="C3733" t="s">
        <v>521</v>
      </c>
      <c r="D3733">
        <v>8</v>
      </c>
      <c r="E3733" t="str">
        <f>VLOOKUP(A3733,gry!gry,2,FALSE)</f>
        <v>Robinson Crusoe</v>
      </c>
    </row>
    <row r="3734" spans="1:5" x14ac:dyDescent="0.25">
      <c r="A3734">
        <v>56</v>
      </c>
      <c r="B3734">
        <v>996</v>
      </c>
      <c r="C3734" t="s">
        <v>523</v>
      </c>
      <c r="D3734">
        <v>7</v>
      </c>
      <c r="E3734" t="str">
        <f>VLOOKUP(A3734,gry!gry,2,FALSE)</f>
        <v>Colt Express</v>
      </c>
    </row>
    <row r="3735" spans="1:5" x14ac:dyDescent="0.25">
      <c r="A3735">
        <v>57</v>
      </c>
      <c r="B3735">
        <v>996</v>
      </c>
      <c r="C3735" t="s">
        <v>523</v>
      </c>
      <c r="D3735">
        <v>8</v>
      </c>
      <c r="E3735" t="str">
        <f>VLOOKUP(A3735,gry!gry,2,FALSE)</f>
        <v>Tash Kalar</v>
      </c>
    </row>
    <row r="3736" spans="1:5" x14ac:dyDescent="0.25">
      <c r="A3736">
        <v>116</v>
      </c>
      <c r="B3736">
        <v>996</v>
      </c>
      <c r="C3736" t="s">
        <v>523</v>
      </c>
      <c r="D3736">
        <v>9</v>
      </c>
      <c r="E3736" t="str">
        <f>VLOOKUP(A3736,gry!gry,2,FALSE)</f>
        <v>Manewry morskie</v>
      </c>
    </row>
    <row r="3737" spans="1:5" x14ac:dyDescent="0.25">
      <c r="A3737">
        <v>14</v>
      </c>
      <c r="B3737">
        <v>997</v>
      </c>
      <c r="C3737" t="s">
        <v>523</v>
      </c>
      <c r="D3737">
        <v>5</v>
      </c>
      <c r="E3737" t="str">
        <f>VLOOKUP(A3737,gry!gry,2,FALSE)</f>
        <v>Star Wars rebelia</v>
      </c>
    </row>
    <row r="3738" spans="1:5" x14ac:dyDescent="0.25">
      <c r="A3738">
        <v>58</v>
      </c>
      <c r="B3738">
        <v>997</v>
      </c>
      <c r="C3738" t="s">
        <v>523</v>
      </c>
      <c r="D3738">
        <v>10</v>
      </c>
      <c r="E3738" t="str">
        <f>VLOOKUP(A3738,gry!gry,2,FALSE)</f>
        <v>K2</v>
      </c>
    </row>
    <row r="3739" spans="1:5" x14ac:dyDescent="0.25">
      <c r="A3739">
        <v>76</v>
      </c>
      <c r="B3739">
        <v>997</v>
      </c>
      <c r="C3739" t="s">
        <v>523</v>
      </c>
      <c r="D3739">
        <v>9</v>
      </c>
      <c r="E3739" t="str">
        <f>VLOOKUP(A3739,gry!gry,2,FALSE)</f>
        <v>Detektyw</v>
      </c>
    </row>
    <row r="3740" spans="1:5" x14ac:dyDescent="0.25">
      <c r="A3740">
        <v>15</v>
      </c>
      <c r="B3740">
        <v>998</v>
      </c>
      <c r="C3740" t="s">
        <v>523</v>
      </c>
      <c r="D3740">
        <v>7</v>
      </c>
      <c r="E3740" t="str">
        <f>VLOOKUP(A3740,gry!gry,2,FALSE)</f>
        <v>Szarlatani z Pasikorowic</v>
      </c>
    </row>
    <row r="3741" spans="1:5" x14ac:dyDescent="0.25">
      <c r="A3741">
        <v>19</v>
      </c>
      <c r="B3741">
        <v>998</v>
      </c>
      <c r="C3741" t="s">
        <v>523</v>
      </c>
      <c r="D3741">
        <v>10</v>
      </c>
      <c r="E3741" t="str">
        <f>VLOOKUP(A3741,gry!gry,2,FALSE)</f>
        <v>Kawerna</v>
      </c>
    </row>
    <row r="3742" spans="1:5" x14ac:dyDescent="0.25">
      <c r="A3742">
        <v>43</v>
      </c>
      <c r="B3742">
        <v>998</v>
      </c>
      <c r="C3742" t="s">
        <v>522</v>
      </c>
      <c r="D3742">
        <v>8</v>
      </c>
      <c r="E3742" t="str">
        <f>VLOOKUP(A3742,gry!gry,2,FALSE)</f>
        <v>Simurgh</v>
      </c>
    </row>
    <row r="3743" spans="1:5" x14ac:dyDescent="0.25">
      <c r="A3743">
        <v>61</v>
      </c>
      <c r="B3743">
        <v>998</v>
      </c>
      <c r="C3743" t="s">
        <v>522</v>
      </c>
      <c r="D3743">
        <v>10</v>
      </c>
      <c r="E3743" t="str">
        <f>VLOOKUP(A3743,gry!gry,2,FALSE)</f>
        <v>Szachy</v>
      </c>
    </row>
    <row r="3744" spans="1:5" x14ac:dyDescent="0.25">
      <c r="A3744">
        <v>65</v>
      </c>
      <c r="B3744">
        <v>999</v>
      </c>
      <c r="C3744" t="s">
        <v>522</v>
      </c>
      <c r="D3744">
        <v>8</v>
      </c>
      <c r="E3744" t="str">
        <f>VLOOKUP(A3744,gry!gry,2,FALSE)</f>
        <v>Carcassone</v>
      </c>
    </row>
    <row r="3745" spans="1:5" x14ac:dyDescent="0.25">
      <c r="A3745">
        <v>81</v>
      </c>
      <c r="B3745">
        <v>999</v>
      </c>
      <c r="C3745" t="s">
        <v>522</v>
      </c>
      <c r="D3745">
        <v>9</v>
      </c>
      <c r="E3745" t="str">
        <f>VLOOKUP(A3745,gry!gry,2,FALSE)</f>
        <v>Catan</v>
      </c>
    </row>
    <row r="3746" spans="1:5" x14ac:dyDescent="0.25">
      <c r="A3746">
        <v>101</v>
      </c>
      <c r="B3746">
        <v>999</v>
      </c>
      <c r="C3746" t="s">
        <v>521</v>
      </c>
      <c r="D3746">
        <v>8</v>
      </c>
      <c r="E3746" t="str">
        <f>VLOOKUP(A3746,gry!gry,2,FALSE)</f>
        <v>Inis</v>
      </c>
    </row>
    <row r="3747" spans="1:5" x14ac:dyDescent="0.25">
      <c r="A3747">
        <v>121</v>
      </c>
      <c r="B3747">
        <v>999</v>
      </c>
      <c r="C3747" t="s">
        <v>522</v>
      </c>
      <c r="D3747">
        <v>10</v>
      </c>
      <c r="E3747" t="str">
        <f>VLOOKUP(A3747,gry!gry,2,FALSE)</f>
        <v>Mandala</v>
      </c>
    </row>
    <row r="3748" spans="1:5" x14ac:dyDescent="0.25">
      <c r="A3748">
        <v>124</v>
      </c>
      <c r="B3748">
        <v>999</v>
      </c>
      <c r="C3748" t="s">
        <v>523</v>
      </c>
      <c r="D3748">
        <v>8</v>
      </c>
      <c r="E3748" t="str">
        <f>VLOOKUP(A3748,gry!gry,2,FALSE)</f>
        <v>Blokus</v>
      </c>
    </row>
    <row r="3749" spans="1:5" x14ac:dyDescent="0.25">
      <c r="A3749">
        <v>126</v>
      </c>
      <c r="B3749">
        <v>999</v>
      </c>
      <c r="C3749" t="s">
        <v>521</v>
      </c>
      <c r="D3749">
        <v>7</v>
      </c>
      <c r="E3749" t="str">
        <f>VLOOKUP(A3749,gry!gry,2,FALSE)</f>
        <v>Concordia</v>
      </c>
    </row>
    <row r="3750" spans="1:5" x14ac:dyDescent="0.25">
      <c r="A3750">
        <v>1</v>
      </c>
      <c r="B3750">
        <v>1000</v>
      </c>
      <c r="C3750" t="s">
        <v>522</v>
      </c>
      <c r="D3750">
        <v>6</v>
      </c>
      <c r="E3750" t="str">
        <f>VLOOKUP(A3750,gry!gry,2,FALSE)</f>
        <v>Wsiasc do Pociagu: Europa</v>
      </c>
    </row>
    <row r="3751" spans="1:5" x14ac:dyDescent="0.25">
      <c r="A3751">
        <v>13</v>
      </c>
      <c r="B3751">
        <v>1000</v>
      </c>
      <c r="C3751" t="s">
        <v>523</v>
      </c>
      <c r="D3751">
        <v>5</v>
      </c>
      <c r="E3751" t="str">
        <f>VLOOKUP(A3751,gry!gry,2,FALSE)</f>
        <v>7 Cudow Swiata</v>
      </c>
    </row>
    <row r="3752" spans="1:5" x14ac:dyDescent="0.25">
      <c r="A3752">
        <v>24</v>
      </c>
      <c r="B3752">
        <v>1000</v>
      </c>
      <c r="C3752" t="s">
        <v>521</v>
      </c>
      <c r="D3752">
        <v>8</v>
      </c>
      <c r="E3752" t="str">
        <f>VLOOKUP(A3752,gry!gry,2,FALSE)</f>
        <v>Robinson Crusoe</v>
      </c>
    </row>
    <row r="3753" spans="1:5" x14ac:dyDescent="0.25">
      <c r="A3753">
        <v>84</v>
      </c>
      <c r="B3753">
        <v>1000</v>
      </c>
      <c r="C3753" t="s">
        <v>523</v>
      </c>
      <c r="D3753">
        <v>9</v>
      </c>
      <c r="E3753" t="str">
        <f>VLOOKUP(A3753,gry!gry,2,FALSE)</f>
        <v>Wyspa Sky</v>
      </c>
    </row>
    <row r="3754" spans="1:5" x14ac:dyDescent="0.25">
      <c r="A3754">
        <v>130</v>
      </c>
      <c r="B3754">
        <v>1000</v>
      </c>
      <c r="C3754" t="s">
        <v>523</v>
      </c>
      <c r="D3754">
        <v>8</v>
      </c>
      <c r="E3754" t="str">
        <f>VLOOKUP(A3754,gry!gry,2,FALSE)</f>
        <v>Mamy szpiega</v>
      </c>
    </row>
    <row r="3755" spans="1:5" x14ac:dyDescent="0.25">
      <c r="A3755">
        <v>36</v>
      </c>
      <c r="B3755">
        <v>1001</v>
      </c>
      <c r="C3755" t="s">
        <v>522</v>
      </c>
      <c r="D3755">
        <v>9</v>
      </c>
      <c r="E3755" t="str">
        <f>VLOOKUP(A3755,gry!gry,2,FALSE)</f>
        <v>Szeryf z Nottingham</v>
      </c>
    </row>
    <row r="3756" spans="1:5" x14ac:dyDescent="0.25">
      <c r="A3756">
        <v>43</v>
      </c>
      <c r="B3756">
        <v>1001</v>
      </c>
      <c r="C3756" t="s">
        <v>522</v>
      </c>
      <c r="D3756">
        <v>10</v>
      </c>
      <c r="E3756" t="str">
        <f>VLOOKUP(A3756,gry!gry,2,FALSE)</f>
        <v>Simurgh</v>
      </c>
    </row>
    <row r="3757" spans="1:5" x14ac:dyDescent="0.25">
      <c r="A3757">
        <v>59</v>
      </c>
      <c r="B3757">
        <v>1001</v>
      </c>
      <c r="C3757" t="s">
        <v>522</v>
      </c>
      <c r="D3757">
        <v>6</v>
      </c>
      <c r="E3757" t="str">
        <f>VLOOKUP(A3757,gry!gry,2,FALSE)</f>
        <v>Zamek smokow</v>
      </c>
    </row>
    <row r="3758" spans="1:5" x14ac:dyDescent="0.25">
      <c r="A3758">
        <v>76</v>
      </c>
      <c r="B3758">
        <v>1001</v>
      </c>
      <c r="C3758" t="s">
        <v>522</v>
      </c>
      <c r="D3758">
        <v>5</v>
      </c>
      <c r="E3758" t="str">
        <f>VLOOKUP(A3758,gry!gry,2,FALSE)</f>
        <v>Detektyw</v>
      </c>
    </row>
    <row r="3759" spans="1:5" x14ac:dyDescent="0.25">
      <c r="A3759">
        <v>78</v>
      </c>
      <c r="B3759">
        <v>1001</v>
      </c>
      <c r="C3759" t="s">
        <v>521</v>
      </c>
      <c r="D3759">
        <v>8</v>
      </c>
      <c r="E3759" t="str">
        <f>VLOOKUP(A3759,gry!gry,2,FALSE)</f>
        <v>4 pory roku</v>
      </c>
    </row>
    <row r="3760" spans="1:5" x14ac:dyDescent="0.25">
      <c r="A3760">
        <v>99</v>
      </c>
      <c r="B3760">
        <v>1001</v>
      </c>
      <c r="C3760" t="s">
        <v>522</v>
      </c>
      <c r="D3760">
        <v>6</v>
      </c>
      <c r="E3760" t="str">
        <f>VLOOKUP(A3760,gry!gry,2,FALSE)</f>
        <v>Imperium Atakuje</v>
      </c>
    </row>
    <row r="3761" spans="1:5" x14ac:dyDescent="0.25">
      <c r="A3761">
        <v>119</v>
      </c>
      <c r="B3761">
        <v>1001</v>
      </c>
      <c r="C3761" t="s">
        <v>523</v>
      </c>
      <c r="D3761">
        <v>7</v>
      </c>
      <c r="E3761" t="str">
        <f>VLOOKUP(A3761,gry!gry,2,FALSE)</f>
        <v>Mr. Jack</v>
      </c>
    </row>
    <row r="3762" spans="1:5" x14ac:dyDescent="0.25">
      <c r="A3762">
        <v>129</v>
      </c>
      <c r="B3762">
        <v>1001</v>
      </c>
      <c r="C3762" t="s">
        <v>521</v>
      </c>
      <c r="D3762">
        <v>7</v>
      </c>
      <c r="E3762" t="str">
        <f>VLOOKUP(A3762,gry!gry,2,FALSE)</f>
        <v>Podwodne miasta</v>
      </c>
    </row>
    <row r="3763" spans="1:5" x14ac:dyDescent="0.25">
      <c r="A3763">
        <v>47</v>
      </c>
      <c r="B3763">
        <v>1002</v>
      </c>
      <c r="C3763" t="s">
        <v>522</v>
      </c>
      <c r="D3763">
        <v>6</v>
      </c>
      <c r="E3763" t="str">
        <f>VLOOKUP(A3763,gry!gry,2,FALSE)</f>
        <v>Park niedzwiedzi</v>
      </c>
    </row>
    <row r="3764" spans="1:5" x14ac:dyDescent="0.25">
      <c r="A3764">
        <v>123</v>
      </c>
      <c r="B3764">
        <v>1002</v>
      </c>
      <c r="C3764" t="s">
        <v>523</v>
      </c>
      <c r="D3764">
        <v>8</v>
      </c>
      <c r="E3764" t="str">
        <f>VLOOKUP(A3764,gry!gry,2,FALSE)</f>
        <v>Tzaar</v>
      </c>
    </row>
    <row r="3765" spans="1:5" x14ac:dyDescent="0.25">
      <c r="A3765">
        <v>5</v>
      </c>
      <c r="B3765">
        <v>1003</v>
      </c>
      <c r="C3765" t="s">
        <v>521</v>
      </c>
      <c r="D3765">
        <v>5</v>
      </c>
      <c r="E3765" t="str">
        <f>VLOOKUP(A3765,gry!gry,2,FALSE)</f>
        <v>Dobble</v>
      </c>
    </row>
    <row r="3766" spans="1:5" x14ac:dyDescent="0.25">
      <c r="A3766">
        <v>24</v>
      </c>
      <c r="B3766">
        <v>1003</v>
      </c>
      <c r="C3766" t="s">
        <v>521</v>
      </c>
      <c r="D3766">
        <v>6</v>
      </c>
      <c r="E3766" t="str">
        <f>VLOOKUP(A3766,gry!gry,2,FALSE)</f>
        <v>Robinson Crusoe</v>
      </c>
    </row>
    <row r="3767" spans="1:5" x14ac:dyDescent="0.25">
      <c r="A3767">
        <v>27</v>
      </c>
      <c r="B3767">
        <v>1003</v>
      </c>
      <c r="C3767" t="s">
        <v>521</v>
      </c>
      <c r="D3767">
        <v>10</v>
      </c>
      <c r="E3767" t="str">
        <f>VLOOKUP(A3767,gry!gry,2,FALSE)</f>
        <v>Keyflower</v>
      </c>
    </row>
    <row r="3768" spans="1:5" x14ac:dyDescent="0.25">
      <c r="A3768">
        <v>104</v>
      </c>
      <c r="B3768">
        <v>1003</v>
      </c>
      <c r="C3768" t="s">
        <v>521</v>
      </c>
      <c r="D3768">
        <v>7</v>
      </c>
      <c r="E3768" t="str">
        <f>VLOOKUP(A3768,gry!gry,2,FALSE)</f>
        <v>Bitwa Morska</v>
      </c>
    </row>
    <row r="3769" spans="1:5" x14ac:dyDescent="0.25">
      <c r="A3769">
        <v>18</v>
      </c>
      <c r="B3769">
        <v>1004</v>
      </c>
      <c r="C3769" t="s">
        <v>521</v>
      </c>
      <c r="D3769">
        <v>7</v>
      </c>
      <c r="E3769" t="str">
        <f>VLOOKUP(A3769,gry!gry,2,FALSE)</f>
        <v>Viticulture</v>
      </c>
    </row>
    <row r="3770" spans="1:5" x14ac:dyDescent="0.25">
      <c r="A3770">
        <v>26</v>
      </c>
      <c r="B3770">
        <v>1004</v>
      </c>
      <c r="C3770" t="s">
        <v>521</v>
      </c>
      <c r="D3770">
        <v>9</v>
      </c>
      <c r="E3770" t="str">
        <f>VLOOKUP(A3770,gry!gry,2,FALSE)</f>
        <v>Piec klanow</v>
      </c>
    </row>
    <row r="3771" spans="1:5" x14ac:dyDescent="0.25">
      <c r="A3771">
        <v>42</v>
      </c>
      <c r="B3771">
        <v>1004</v>
      </c>
      <c r="C3771" t="s">
        <v>521</v>
      </c>
      <c r="D3771">
        <v>9</v>
      </c>
      <c r="E3771" t="str">
        <f>VLOOKUP(A3771,gry!gry,2,FALSE)</f>
        <v>Santorini</v>
      </c>
    </row>
    <row r="3772" spans="1:5" x14ac:dyDescent="0.25">
      <c r="A3772">
        <v>59</v>
      </c>
      <c r="B3772">
        <v>1004</v>
      </c>
      <c r="C3772" t="s">
        <v>521</v>
      </c>
      <c r="D3772">
        <v>7</v>
      </c>
      <c r="E3772" t="str">
        <f>VLOOKUP(A3772,gry!gry,2,FALSE)</f>
        <v>Zamek smokow</v>
      </c>
    </row>
    <row r="3773" spans="1:5" x14ac:dyDescent="0.25">
      <c r="A3773">
        <v>71</v>
      </c>
      <c r="B3773">
        <v>1004</v>
      </c>
      <c r="C3773" t="s">
        <v>521</v>
      </c>
      <c r="D3773">
        <v>6</v>
      </c>
      <c r="E3773" t="str">
        <f>VLOOKUP(A3773,gry!gry,2,FALSE)</f>
        <v>Welcome to</v>
      </c>
    </row>
    <row r="3774" spans="1:5" x14ac:dyDescent="0.25">
      <c r="A3774">
        <v>72</v>
      </c>
      <c r="B3774">
        <v>1004</v>
      </c>
      <c r="C3774" t="s">
        <v>521</v>
      </c>
      <c r="D3774">
        <v>8</v>
      </c>
      <c r="E3774" t="str">
        <f>VLOOKUP(A3774,gry!gry,2,FALSE)</f>
        <v>Bukiet</v>
      </c>
    </row>
    <row r="3775" spans="1:5" x14ac:dyDescent="0.25">
      <c r="A3775">
        <v>73</v>
      </c>
      <c r="B3775">
        <v>1004</v>
      </c>
      <c r="C3775" t="s">
        <v>521</v>
      </c>
      <c r="D3775">
        <v>10</v>
      </c>
      <c r="E3775" t="str">
        <f>VLOOKUP(A3775,gry!gry,2,FALSE)</f>
        <v>Miasteczka</v>
      </c>
    </row>
    <row r="3776" spans="1:5" x14ac:dyDescent="0.25">
      <c r="A3776">
        <v>98</v>
      </c>
      <c r="B3776">
        <v>1004</v>
      </c>
      <c r="C3776" t="s">
        <v>523</v>
      </c>
      <c r="D3776">
        <v>9</v>
      </c>
      <c r="E3776" t="str">
        <f>VLOOKUP(A3776,gry!gry,2,FALSE)</f>
        <v>Brass</v>
      </c>
    </row>
    <row r="3777" spans="1:5" x14ac:dyDescent="0.25">
      <c r="A3777">
        <v>105</v>
      </c>
      <c r="B3777">
        <v>1004</v>
      </c>
      <c r="C3777" t="s">
        <v>523</v>
      </c>
      <c r="D3777">
        <v>7</v>
      </c>
      <c r="E3777" t="str">
        <f>VLOOKUP(A3777,gry!gry,2,FALSE)</f>
        <v>Fortuna</v>
      </c>
    </row>
    <row r="3778" spans="1:5" x14ac:dyDescent="0.25">
      <c r="A3778">
        <v>50</v>
      </c>
      <c r="B3778">
        <v>1005</v>
      </c>
      <c r="C3778" t="s">
        <v>523</v>
      </c>
      <c r="D3778">
        <v>9</v>
      </c>
      <c r="E3778" t="str">
        <f>VLOOKUP(A3778,gry!gry,2,FALSE)</f>
        <v>Yinsh</v>
      </c>
    </row>
    <row r="3779" spans="1:5" x14ac:dyDescent="0.25">
      <c r="A3779">
        <v>75</v>
      </c>
      <c r="B3779">
        <v>1005</v>
      </c>
      <c r="C3779" t="s">
        <v>523</v>
      </c>
      <c r="D3779">
        <v>8</v>
      </c>
      <c r="E3779" t="str">
        <f>VLOOKUP(A3779,gry!gry,2,FALSE)</f>
        <v>Memoir'44</v>
      </c>
    </row>
    <row r="3780" spans="1:5" x14ac:dyDescent="0.25">
      <c r="A3780">
        <v>106</v>
      </c>
      <c r="B3780">
        <v>1005</v>
      </c>
      <c r="C3780" t="s">
        <v>523</v>
      </c>
      <c r="D3780">
        <v>5</v>
      </c>
      <c r="E3780" t="str">
        <f>VLOOKUP(A3780,gry!gry,2,FALSE)</f>
        <v>Milionerzy</v>
      </c>
    </row>
    <row r="3781" spans="1:5" x14ac:dyDescent="0.25">
      <c r="A3781">
        <v>19</v>
      </c>
      <c r="B3781">
        <v>1006</v>
      </c>
      <c r="C3781" t="s">
        <v>523</v>
      </c>
      <c r="D3781">
        <v>7</v>
      </c>
      <c r="E3781" t="str">
        <f>VLOOKUP(A3781,gry!gry,2,FALSE)</f>
        <v>Kawerna</v>
      </c>
    </row>
    <row r="3782" spans="1:5" x14ac:dyDescent="0.25">
      <c r="A3782">
        <v>38</v>
      </c>
      <c r="B3782">
        <v>1006</v>
      </c>
      <c r="C3782" t="s">
        <v>523</v>
      </c>
      <c r="D3782">
        <v>7</v>
      </c>
      <c r="E3782" t="str">
        <f>VLOOKUP(A3782,gry!gry,2,FALSE)</f>
        <v>Epoka kamienia</v>
      </c>
    </row>
    <row r="3783" spans="1:5" x14ac:dyDescent="0.25">
      <c r="A3783">
        <v>62</v>
      </c>
      <c r="B3783">
        <v>1006</v>
      </c>
      <c r="C3783" t="s">
        <v>523</v>
      </c>
      <c r="D3783">
        <v>9</v>
      </c>
      <c r="E3783" t="str">
        <f>VLOOKUP(A3783,gry!gry,2,FALSE)</f>
        <v>Warcaby</v>
      </c>
    </row>
    <row r="3784" spans="1:5" x14ac:dyDescent="0.25">
      <c r="A3784">
        <v>74</v>
      </c>
      <c r="B3784">
        <v>1006</v>
      </c>
      <c r="C3784" t="s">
        <v>522</v>
      </c>
      <c r="D3784">
        <v>9</v>
      </c>
      <c r="E3784" t="str">
        <f>VLOOKUP(A3784,gry!gry,2,FALSE)</f>
        <v>Jaipur</v>
      </c>
    </row>
    <row r="3785" spans="1:5" x14ac:dyDescent="0.25">
      <c r="A3785">
        <v>79</v>
      </c>
      <c r="B3785">
        <v>1006</v>
      </c>
      <c r="C3785" t="s">
        <v>522</v>
      </c>
      <c r="D3785">
        <v>10</v>
      </c>
      <c r="E3785" t="str">
        <f>VLOOKUP(A3785,gry!gry,2,FALSE)</f>
        <v>Wielka Petla</v>
      </c>
    </row>
    <row r="3786" spans="1:5" x14ac:dyDescent="0.25">
      <c r="A3786">
        <v>89</v>
      </c>
      <c r="B3786">
        <v>1006</v>
      </c>
      <c r="C3786" t="s">
        <v>522</v>
      </c>
      <c r="D3786">
        <v>7</v>
      </c>
      <c r="E3786" t="str">
        <f>VLOOKUP(A3786,gry!gry,2,FALSE)</f>
        <v>Krolestwo krolikow</v>
      </c>
    </row>
    <row r="3787" spans="1:5" x14ac:dyDescent="0.25">
      <c r="A3787">
        <v>16</v>
      </c>
      <c r="B3787">
        <v>1007</v>
      </c>
      <c r="C3787" t="s">
        <v>522</v>
      </c>
      <c r="D3787">
        <v>6</v>
      </c>
      <c r="E3787" t="str">
        <f>VLOOKUP(A3787,gry!gry,2,FALSE)</f>
        <v>Uczta Odyna</v>
      </c>
    </row>
    <row r="3788" spans="1:5" x14ac:dyDescent="0.25">
      <c r="A3788">
        <v>25</v>
      </c>
      <c r="B3788">
        <v>1007</v>
      </c>
      <c r="C3788" t="s">
        <v>521</v>
      </c>
      <c r="D3788">
        <v>6</v>
      </c>
      <c r="E3788" t="str">
        <f>VLOOKUP(A3788,gry!gry,2,FALSE)</f>
        <v>Anachrony</v>
      </c>
    </row>
    <row r="3789" spans="1:5" x14ac:dyDescent="0.25">
      <c r="A3789">
        <v>60</v>
      </c>
      <c r="B3789">
        <v>1007</v>
      </c>
      <c r="C3789" t="s">
        <v>522</v>
      </c>
      <c r="D3789">
        <v>7</v>
      </c>
      <c r="E3789" t="str">
        <f>VLOOKUP(A3789,gry!gry,2,FALSE)</f>
        <v>Chinczyk</v>
      </c>
    </row>
    <row r="3790" spans="1:5" x14ac:dyDescent="0.25">
      <c r="A3790">
        <v>108</v>
      </c>
      <c r="B3790">
        <v>1007</v>
      </c>
      <c r="C3790" t="s">
        <v>523</v>
      </c>
      <c r="D3790">
        <v>5</v>
      </c>
      <c r="E3790" t="str">
        <f>VLOOKUP(A3790,gry!gry,2,FALSE)</f>
        <v>Swiatowy Konflikt</v>
      </c>
    </row>
    <row r="3791" spans="1:5" x14ac:dyDescent="0.25">
      <c r="A3791">
        <v>12</v>
      </c>
      <c r="B3791">
        <v>1008</v>
      </c>
      <c r="C3791" t="s">
        <v>521</v>
      </c>
      <c r="D3791">
        <v>10</v>
      </c>
      <c r="E3791" t="str">
        <f>VLOOKUP(A3791,gry!gry,2,FALSE)</f>
        <v>Great Western Trail</v>
      </c>
    </row>
    <row r="3792" spans="1:5" x14ac:dyDescent="0.25">
      <c r="A3792">
        <v>33</v>
      </c>
      <c r="B3792">
        <v>1008</v>
      </c>
      <c r="C3792" t="s">
        <v>522</v>
      </c>
      <c r="D3792">
        <v>8</v>
      </c>
      <c r="E3792" t="str">
        <f>VLOOKUP(A3792,gry!gry,2,FALSE)</f>
        <v>Kowale losu</v>
      </c>
    </row>
    <row r="3793" spans="1:5" x14ac:dyDescent="0.25">
      <c r="A3793">
        <v>67</v>
      </c>
      <c r="B3793">
        <v>1008</v>
      </c>
      <c r="C3793" t="s">
        <v>523</v>
      </c>
      <c r="D3793">
        <v>8</v>
      </c>
      <c r="E3793" t="str">
        <f>VLOOKUP(A3793,gry!gry,2,FALSE)</f>
        <v>Troyes</v>
      </c>
    </row>
    <row r="3794" spans="1:5" x14ac:dyDescent="0.25">
      <c r="A3794">
        <v>85</v>
      </c>
      <c r="B3794">
        <v>1008</v>
      </c>
      <c r="C3794" t="s">
        <v>521</v>
      </c>
      <c r="D3794">
        <v>8</v>
      </c>
      <c r="E3794" t="str">
        <f>VLOOKUP(A3794,gry!gry,2,FALSE)</f>
        <v>Sushi Go</v>
      </c>
    </row>
    <row r="3795" spans="1:5" x14ac:dyDescent="0.25">
      <c r="A3795">
        <v>102</v>
      </c>
      <c r="B3795">
        <v>1008</v>
      </c>
      <c r="C3795" t="s">
        <v>523</v>
      </c>
      <c r="D3795">
        <v>10</v>
      </c>
      <c r="E3795" t="str">
        <f>VLOOKUP(A3795,gry!gry,2,FALSE)</f>
        <v>Dvonn</v>
      </c>
    </row>
    <row r="3796" spans="1:5" x14ac:dyDescent="0.25">
      <c r="A3796">
        <v>12</v>
      </c>
      <c r="B3796">
        <v>1009</v>
      </c>
      <c r="C3796" t="s">
        <v>523</v>
      </c>
      <c r="D3796">
        <v>5</v>
      </c>
      <c r="E3796" t="str">
        <f>VLOOKUP(A3796,gry!gry,2,FALSE)</f>
        <v>Great Western Trail</v>
      </c>
    </row>
    <row r="3797" spans="1:5" x14ac:dyDescent="0.25">
      <c r="A3797">
        <v>17</v>
      </c>
      <c r="B3797">
        <v>1009</v>
      </c>
      <c r="C3797" t="s">
        <v>522</v>
      </c>
      <c r="D3797">
        <v>9</v>
      </c>
      <c r="E3797" t="str">
        <f>VLOOKUP(A3797,gry!gry,2,FALSE)</f>
        <v>Puerto Rico</v>
      </c>
    </row>
    <row r="3798" spans="1:5" x14ac:dyDescent="0.25">
      <c r="A3798">
        <v>56</v>
      </c>
      <c r="B3798">
        <v>1009</v>
      </c>
      <c r="C3798" t="s">
        <v>522</v>
      </c>
      <c r="D3798">
        <v>9</v>
      </c>
      <c r="E3798" t="str">
        <f>VLOOKUP(A3798,gry!gry,2,FALSE)</f>
        <v>Colt Express</v>
      </c>
    </row>
    <row r="3799" spans="1:5" x14ac:dyDescent="0.25">
      <c r="A3799">
        <v>64</v>
      </c>
      <c r="B3799">
        <v>1009</v>
      </c>
      <c r="C3799" t="s">
        <v>522</v>
      </c>
      <c r="D3799">
        <v>9</v>
      </c>
      <c r="E3799" t="str">
        <f>VLOOKUP(A3799,gry!gry,2,FALSE)</f>
        <v>Ubongo</v>
      </c>
    </row>
    <row r="3800" spans="1:5" x14ac:dyDescent="0.25">
      <c r="A3800">
        <v>85</v>
      </c>
      <c r="B3800">
        <v>1009</v>
      </c>
      <c r="C3800" t="s">
        <v>522</v>
      </c>
      <c r="D3800">
        <v>9</v>
      </c>
      <c r="E3800" t="str">
        <f>VLOOKUP(A3800,gry!gry,2,FALSE)</f>
        <v>Sushi Go</v>
      </c>
    </row>
    <row r="3801" spans="1:5" x14ac:dyDescent="0.25">
      <c r="A3801">
        <v>99</v>
      </c>
      <c r="B3801">
        <v>1009</v>
      </c>
      <c r="C3801" t="s">
        <v>521</v>
      </c>
      <c r="D3801">
        <v>6</v>
      </c>
      <c r="E3801" t="str">
        <f>VLOOKUP(A3801,gry!gry,2,FALSE)</f>
        <v>Imperium Atakuje</v>
      </c>
    </row>
    <row r="3802" spans="1:5" x14ac:dyDescent="0.25">
      <c r="A3802">
        <v>9</v>
      </c>
      <c r="B3802">
        <v>1010</v>
      </c>
      <c r="C3802" t="s">
        <v>522</v>
      </c>
      <c r="D3802">
        <v>8</v>
      </c>
      <c r="E3802" t="str">
        <f>VLOOKUP(A3802,gry!gry,2,FALSE)</f>
        <v>Zamki Burgundii</v>
      </c>
    </row>
    <row r="3803" spans="1:5" x14ac:dyDescent="0.25">
      <c r="A3803">
        <v>29</v>
      </c>
      <c r="B3803">
        <v>1010</v>
      </c>
      <c r="C3803" t="s">
        <v>523</v>
      </c>
      <c r="D3803">
        <v>6</v>
      </c>
      <c r="E3803" t="str">
        <f>VLOOKUP(A3803,gry!gry,2,FALSE)</f>
        <v>Cyklady</v>
      </c>
    </row>
    <row r="3804" spans="1:5" x14ac:dyDescent="0.25">
      <c r="A3804">
        <v>56</v>
      </c>
      <c r="B3804">
        <v>1010</v>
      </c>
      <c r="C3804" t="s">
        <v>521</v>
      </c>
      <c r="D3804">
        <v>9</v>
      </c>
      <c r="E3804" t="str">
        <f>VLOOKUP(A3804,gry!gry,2,FALSE)</f>
        <v>Colt Express</v>
      </c>
    </row>
    <row r="3805" spans="1:5" x14ac:dyDescent="0.25">
      <c r="A3805">
        <v>68</v>
      </c>
      <c r="B3805">
        <v>1010</v>
      </c>
      <c r="C3805" t="s">
        <v>522</v>
      </c>
      <c r="D3805">
        <v>5</v>
      </c>
      <c r="E3805" t="str">
        <f>VLOOKUP(A3805,gry!gry,2,FALSE)</f>
        <v>Paladyni</v>
      </c>
    </row>
    <row r="3806" spans="1:5" x14ac:dyDescent="0.25">
      <c r="A3806">
        <v>100</v>
      </c>
      <c r="B3806">
        <v>1010</v>
      </c>
      <c r="C3806" t="s">
        <v>523</v>
      </c>
      <c r="D3806">
        <v>8</v>
      </c>
      <c r="E3806" t="str">
        <f>VLOOKUP(A3806,gry!gry,2,FALSE)</f>
        <v>Avalone</v>
      </c>
    </row>
    <row r="3807" spans="1:5" x14ac:dyDescent="0.25">
      <c r="A3807">
        <v>76</v>
      </c>
      <c r="B3807">
        <v>1011</v>
      </c>
      <c r="C3807" t="s">
        <v>521</v>
      </c>
      <c r="D3807">
        <v>7</v>
      </c>
      <c r="E3807" t="str">
        <f>VLOOKUP(A3807,gry!gry,2,FALSE)</f>
        <v>Detektyw</v>
      </c>
    </row>
    <row r="3808" spans="1:5" x14ac:dyDescent="0.25">
      <c r="A3808">
        <v>97</v>
      </c>
      <c r="B3808">
        <v>1011</v>
      </c>
      <c r="C3808" t="s">
        <v>521</v>
      </c>
      <c r="D3808">
        <v>6</v>
      </c>
      <c r="E3808" t="str">
        <f>VLOOKUP(A3808,gry!gry,2,FALSE)</f>
        <v>Via Nebula</v>
      </c>
    </row>
    <row r="3809" spans="1:5" x14ac:dyDescent="0.25">
      <c r="A3809">
        <v>113</v>
      </c>
      <c r="B3809">
        <v>1011</v>
      </c>
      <c r="C3809" t="s">
        <v>521</v>
      </c>
      <c r="D3809">
        <v>9</v>
      </c>
      <c r="E3809" t="str">
        <f>VLOOKUP(A3809,gry!gry,2,FALSE)</f>
        <v>Domek</v>
      </c>
    </row>
    <row r="3810" spans="1:5" x14ac:dyDescent="0.25">
      <c r="A3810">
        <v>120</v>
      </c>
      <c r="B3810">
        <v>1011</v>
      </c>
      <c r="C3810" t="s">
        <v>521</v>
      </c>
      <c r="D3810">
        <v>9</v>
      </c>
      <c r="E3810" t="str">
        <f>VLOOKUP(A3810,gry!gry,2,FALSE)</f>
        <v>Roj</v>
      </c>
    </row>
    <row r="3811" spans="1:5" x14ac:dyDescent="0.25">
      <c r="A3811">
        <v>20</v>
      </c>
      <c r="B3811">
        <v>1012</v>
      </c>
      <c r="C3811" t="s">
        <v>521</v>
      </c>
      <c r="D3811">
        <v>5</v>
      </c>
      <c r="E3811" t="str">
        <f>VLOOKUP(A3811,gry!gry,2,FALSE)</f>
        <v>Agricola</v>
      </c>
    </row>
    <row r="3812" spans="1:5" x14ac:dyDescent="0.25">
      <c r="A3812">
        <v>33</v>
      </c>
      <c r="B3812">
        <v>1012</v>
      </c>
      <c r="C3812" t="s">
        <v>521</v>
      </c>
      <c r="D3812">
        <v>6</v>
      </c>
      <c r="E3812" t="str">
        <f>VLOOKUP(A3812,gry!gry,2,FALSE)</f>
        <v>Kowale losu</v>
      </c>
    </row>
    <row r="3813" spans="1:5" x14ac:dyDescent="0.25">
      <c r="A3813">
        <v>108</v>
      </c>
      <c r="B3813">
        <v>1012</v>
      </c>
      <c r="C3813" t="s">
        <v>521</v>
      </c>
      <c r="D3813">
        <v>6</v>
      </c>
      <c r="E3813" t="str">
        <f>VLOOKUP(A3813,gry!gry,2,FALSE)</f>
        <v>Swiatowy Konflikt</v>
      </c>
    </row>
    <row r="3814" spans="1:5" x14ac:dyDescent="0.25">
      <c r="A3814">
        <v>114</v>
      </c>
      <c r="B3814">
        <v>1012</v>
      </c>
      <c r="C3814" t="s">
        <v>521</v>
      </c>
      <c r="D3814">
        <v>7</v>
      </c>
      <c r="E3814" t="str">
        <f>VLOOKUP(A3814,gry!gry,2,FALSE)</f>
        <v>Laguna</v>
      </c>
    </row>
    <row r="3815" spans="1:5" x14ac:dyDescent="0.25">
      <c r="A3815">
        <v>37</v>
      </c>
      <c r="B3815">
        <v>1013</v>
      </c>
      <c r="C3815" t="s">
        <v>521</v>
      </c>
      <c r="D3815">
        <v>9</v>
      </c>
      <c r="E3815" t="str">
        <f>VLOOKUP(A3815,gry!gry,2,FALSE)</f>
        <v>La Cucaracha</v>
      </c>
    </row>
    <row r="3816" spans="1:5" x14ac:dyDescent="0.25">
      <c r="A3816">
        <v>117</v>
      </c>
      <c r="B3816">
        <v>1013</v>
      </c>
      <c r="C3816" t="s">
        <v>521</v>
      </c>
      <c r="D3816">
        <v>8</v>
      </c>
      <c r="E3816" t="str">
        <f>VLOOKUP(A3816,gry!gry,2,FALSE)</f>
        <v>Ubongo 3D</v>
      </c>
    </row>
    <row r="3817" spans="1:5" x14ac:dyDescent="0.25">
      <c r="A3817">
        <v>131</v>
      </c>
      <c r="B3817">
        <v>1013</v>
      </c>
      <c r="C3817" t="s">
        <v>521</v>
      </c>
      <c r="D3817">
        <v>9</v>
      </c>
      <c r="E3817" t="str">
        <f>VLOOKUP(A3817,gry!gry,2,FALSE)</f>
        <v>Koncept</v>
      </c>
    </row>
    <row r="3818" spans="1:5" x14ac:dyDescent="0.25">
      <c r="A3818">
        <v>6</v>
      </c>
      <c r="B3818">
        <v>1014</v>
      </c>
      <c r="C3818" t="s">
        <v>523</v>
      </c>
      <c r="D3818">
        <v>7</v>
      </c>
      <c r="E3818" t="str">
        <f>VLOOKUP(A3818,gry!gry,2,FALSE)</f>
        <v>Azul</v>
      </c>
    </row>
    <row r="3819" spans="1:5" x14ac:dyDescent="0.25">
      <c r="A3819">
        <v>19</v>
      </c>
      <c r="B3819">
        <v>1014</v>
      </c>
      <c r="C3819" t="s">
        <v>523</v>
      </c>
      <c r="D3819">
        <v>8</v>
      </c>
      <c r="E3819" t="str">
        <f>VLOOKUP(A3819,gry!gry,2,FALSE)</f>
        <v>Kawerna</v>
      </c>
    </row>
    <row r="3820" spans="1:5" x14ac:dyDescent="0.25">
      <c r="A3820">
        <v>31</v>
      </c>
      <c r="B3820">
        <v>1014</v>
      </c>
      <c r="C3820" t="s">
        <v>523</v>
      </c>
      <c r="D3820">
        <v>10</v>
      </c>
      <c r="E3820" t="str">
        <f>VLOOKUP(A3820,gry!gry,2,FALSE)</f>
        <v>Drako</v>
      </c>
    </row>
    <row r="3821" spans="1:5" x14ac:dyDescent="0.25">
      <c r="A3821">
        <v>36</v>
      </c>
      <c r="B3821">
        <v>1014</v>
      </c>
      <c r="C3821" t="s">
        <v>523</v>
      </c>
      <c r="D3821">
        <v>6</v>
      </c>
      <c r="E3821" t="str">
        <f>VLOOKUP(A3821,gry!gry,2,FALSE)</f>
        <v>Szeryf z Nottingham</v>
      </c>
    </row>
    <row r="3822" spans="1:5" x14ac:dyDescent="0.25">
      <c r="A3822">
        <v>48</v>
      </c>
      <c r="B3822">
        <v>1014</v>
      </c>
      <c r="C3822" t="s">
        <v>523</v>
      </c>
      <c r="D3822">
        <v>8</v>
      </c>
      <c r="E3822" t="str">
        <f>VLOOKUP(A3822,gry!gry,2,FALSE)</f>
        <v>Sztuka wojny</v>
      </c>
    </row>
    <row r="3823" spans="1:5" x14ac:dyDescent="0.25">
      <c r="A3823">
        <v>116</v>
      </c>
      <c r="B3823">
        <v>1014</v>
      </c>
      <c r="C3823" t="s">
        <v>523</v>
      </c>
      <c r="D3823">
        <v>6</v>
      </c>
      <c r="E3823" t="str">
        <f>VLOOKUP(A3823,gry!gry,2,FALSE)</f>
        <v>Manewry morskie</v>
      </c>
    </row>
    <row r="3824" spans="1:5" x14ac:dyDescent="0.25">
      <c r="A3824">
        <v>118</v>
      </c>
      <c r="B3824">
        <v>1014</v>
      </c>
      <c r="C3824" t="s">
        <v>523</v>
      </c>
      <c r="D3824">
        <v>10</v>
      </c>
      <c r="E3824" t="str">
        <f>VLOOKUP(A3824,gry!gry,2,FALSE)</f>
        <v>Luxor</v>
      </c>
    </row>
    <row r="3825" spans="1:5" x14ac:dyDescent="0.25">
      <c r="A3825">
        <v>126</v>
      </c>
      <c r="B3825">
        <v>1014</v>
      </c>
      <c r="C3825" t="s">
        <v>523</v>
      </c>
      <c r="D3825">
        <v>5</v>
      </c>
      <c r="E3825" t="str">
        <f>VLOOKUP(A3825,gry!gry,2,FALSE)</f>
        <v>Concordia</v>
      </c>
    </row>
    <row r="3826" spans="1:5" x14ac:dyDescent="0.25">
      <c r="A3826">
        <v>1</v>
      </c>
      <c r="B3826">
        <v>1015</v>
      </c>
      <c r="C3826" t="s">
        <v>522</v>
      </c>
      <c r="D3826">
        <v>5</v>
      </c>
      <c r="E3826" t="str">
        <f>VLOOKUP(A3826,gry!gry,2,FALSE)</f>
        <v>Wsiasc do Pociagu: Europa</v>
      </c>
    </row>
    <row r="3827" spans="1:5" x14ac:dyDescent="0.25">
      <c r="A3827">
        <v>9</v>
      </c>
      <c r="B3827">
        <v>1015</v>
      </c>
      <c r="C3827" t="s">
        <v>522</v>
      </c>
      <c r="D3827">
        <v>9</v>
      </c>
      <c r="E3827" t="str">
        <f>VLOOKUP(A3827,gry!gry,2,FALSE)</f>
        <v>Zamki Burgundii</v>
      </c>
    </row>
    <row r="3828" spans="1:5" x14ac:dyDescent="0.25">
      <c r="A3828">
        <v>46</v>
      </c>
      <c r="B3828">
        <v>1015</v>
      </c>
      <c r="C3828" t="s">
        <v>522</v>
      </c>
      <c r="D3828">
        <v>8</v>
      </c>
      <c r="E3828" t="str">
        <f>VLOOKUP(A3828,gry!gry,2,FALSE)</f>
        <v>Ogrodek</v>
      </c>
    </row>
    <row r="3829" spans="1:5" x14ac:dyDescent="0.25">
      <c r="A3829">
        <v>82</v>
      </c>
      <c r="B3829">
        <v>1015</v>
      </c>
      <c r="C3829" t="s">
        <v>522</v>
      </c>
      <c r="D3829">
        <v>8</v>
      </c>
      <c r="E3829" t="str">
        <f>VLOOKUP(A3829,gry!gry,2,FALSE)</f>
        <v>5 sekund</v>
      </c>
    </row>
    <row r="3830" spans="1:5" x14ac:dyDescent="0.25">
      <c r="A3830">
        <v>92</v>
      </c>
      <c r="B3830">
        <v>1015</v>
      </c>
      <c r="C3830" t="s">
        <v>521</v>
      </c>
      <c r="D3830">
        <v>9</v>
      </c>
      <c r="E3830" t="str">
        <f>VLOOKUP(A3830,gry!gry,2,FALSE)</f>
        <v>Fotosynteza</v>
      </c>
    </row>
    <row r="3831" spans="1:5" x14ac:dyDescent="0.25">
      <c r="A3831">
        <v>41</v>
      </c>
      <c r="B3831">
        <v>1016</v>
      </c>
      <c r="C3831" t="s">
        <v>522</v>
      </c>
      <c r="D3831">
        <v>9</v>
      </c>
      <c r="E3831" t="str">
        <f>VLOOKUP(A3831,gry!gry,2,FALSE)</f>
        <v>Sagrada</v>
      </c>
    </row>
    <row r="3832" spans="1:5" x14ac:dyDescent="0.25">
      <c r="A3832">
        <v>43</v>
      </c>
      <c r="B3832">
        <v>1016</v>
      </c>
      <c r="C3832" t="s">
        <v>523</v>
      </c>
      <c r="D3832">
        <v>6</v>
      </c>
      <c r="E3832" t="str">
        <f>VLOOKUP(A3832,gry!gry,2,FALSE)</f>
        <v>Simurgh</v>
      </c>
    </row>
    <row r="3833" spans="1:5" x14ac:dyDescent="0.25">
      <c r="A3833">
        <v>66</v>
      </c>
      <c r="B3833">
        <v>1016</v>
      </c>
      <c r="C3833" t="s">
        <v>521</v>
      </c>
      <c r="D3833">
        <v>7</v>
      </c>
      <c r="E3833" t="str">
        <f>VLOOKUP(A3833,gry!gry,2,FALSE)</f>
        <v>Dominion</v>
      </c>
    </row>
    <row r="3834" spans="1:5" x14ac:dyDescent="0.25">
      <c r="A3834">
        <v>7</v>
      </c>
      <c r="B3834">
        <v>1017</v>
      </c>
      <c r="C3834" t="s">
        <v>522</v>
      </c>
      <c r="D3834">
        <v>8</v>
      </c>
      <c r="E3834" t="str">
        <f>VLOOKUP(A3834,gry!gry,2,FALSE)</f>
        <v>Na skrzydlach</v>
      </c>
    </row>
    <row r="3835" spans="1:5" x14ac:dyDescent="0.25">
      <c r="A3835">
        <v>15</v>
      </c>
      <c r="B3835">
        <v>1017</v>
      </c>
      <c r="C3835" t="s">
        <v>523</v>
      </c>
      <c r="D3835">
        <v>7</v>
      </c>
      <c r="E3835" t="str">
        <f>VLOOKUP(A3835,gry!gry,2,FALSE)</f>
        <v>Szarlatani z Pasikorowic</v>
      </c>
    </row>
    <row r="3836" spans="1:5" x14ac:dyDescent="0.25">
      <c r="A3836">
        <v>18</v>
      </c>
      <c r="B3836">
        <v>1017</v>
      </c>
      <c r="C3836" t="s">
        <v>521</v>
      </c>
      <c r="D3836">
        <v>6</v>
      </c>
      <c r="E3836" t="str">
        <f>VLOOKUP(A3836,gry!gry,2,FALSE)</f>
        <v>Viticulture</v>
      </c>
    </row>
    <row r="3837" spans="1:5" x14ac:dyDescent="0.25">
      <c r="A3837">
        <v>60</v>
      </c>
      <c r="B3837">
        <v>1017</v>
      </c>
      <c r="C3837" t="s">
        <v>523</v>
      </c>
      <c r="D3837">
        <v>6</v>
      </c>
      <c r="E3837" t="str">
        <f>VLOOKUP(A3837,gry!gry,2,FALSE)</f>
        <v>Chinczyk</v>
      </c>
    </row>
    <row r="3838" spans="1:5" x14ac:dyDescent="0.25">
      <c r="A3838">
        <v>78</v>
      </c>
      <c r="B3838">
        <v>1017</v>
      </c>
      <c r="C3838" t="s">
        <v>523</v>
      </c>
      <c r="D3838">
        <v>9</v>
      </c>
      <c r="E3838" t="str">
        <f>VLOOKUP(A3838,gry!gry,2,FALSE)</f>
        <v>4 pory roku</v>
      </c>
    </row>
    <row r="3839" spans="1:5" x14ac:dyDescent="0.25">
      <c r="A3839">
        <v>120</v>
      </c>
      <c r="B3839">
        <v>1017</v>
      </c>
      <c r="C3839" t="s">
        <v>522</v>
      </c>
      <c r="D3839">
        <v>9</v>
      </c>
      <c r="E3839" t="str">
        <f>VLOOKUP(A3839,gry!gry,2,FALSE)</f>
        <v>Roj</v>
      </c>
    </row>
    <row r="3840" spans="1:5" x14ac:dyDescent="0.25">
      <c r="A3840">
        <v>4</v>
      </c>
      <c r="B3840">
        <v>1018</v>
      </c>
      <c r="C3840" t="s">
        <v>522</v>
      </c>
      <c r="D3840">
        <v>5</v>
      </c>
      <c r="E3840" t="str">
        <f>VLOOKUP(A3840,gry!gry,2,FALSE)</f>
        <v>Dixit</v>
      </c>
    </row>
    <row r="3841" spans="1:5" x14ac:dyDescent="0.25">
      <c r="A3841">
        <v>13</v>
      </c>
      <c r="B3841">
        <v>1018</v>
      </c>
      <c r="C3841" t="s">
        <v>522</v>
      </c>
      <c r="D3841">
        <v>9</v>
      </c>
      <c r="E3841" t="str">
        <f>VLOOKUP(A3841,gry!gry,2,FALSE)</f>
        <v>7 Cudow Swiata</v>
      </c>
    </row>
    <row r="3842" spans="1:5" x14ac:dyDescent="0.25">
      <c r="A3842">
        <v>19</v>
      </c>
      <c r="B3842">
        <v>1018</v>
      </c>
      <c r="C3842" t="s">
        <v>522</v>
      </c>
      <c r="D3842">
        <v>9</v>
      </c>
      <c r="E3842" t="str">
        <f>VLOOKUP(A3842,gry!gry,2,FALSE)</f>
        <v>Kawerna</v>
      </c>
    </row>
    <row r="3843" spans="1:5" x14ac:dyDescent="0.25">
      <c r="A3843">
        <v>58</v>
      </c>
      <c r="B3843">
        <v>1018</v>
      </c>
      <c r="C3843" t="s">
        <v>521</v>
      </c>
      <c r="D3843">
        <v>8</v>
      </c>
      <c r="E3843" t="str">
        <f>VLOOKUP(A3843,gry!gry,2,FALSE)</f>
        <v>K2</v>
      </c>
    </row>
    <row r="3844" spans="1:5" x14ac:dyDescent="0.25">
      <c r="A3844">
        <v>112</v>
      </c>
      <c r="B3844">
        <v>1018</v>
      </c>
      <c r="C3844" t="s">
        <v>522</v>
      </c>
      <c r="D3844">
        <v>9</v>
      </c>
      <c r="E3844" t="str">
        <f>VLOOKUP(A3844,gry!gry,2,FALSE)</f>
        <v>Scrabble</v>
      </c>
    </row>
    <row r="3845" spans="1:5" x14ac:dyDescent="0.25">
      <c r="A3845">
        <v>14</v>
      </c>
      <c r="B3845">
        <v>1019</v>
      </c>
      <c r="C3845" t="s">
        <v>523</v>
      </c>
      <c r="D3845">
        <v>9</v>
      </c>
      <c r="E3845" t="str">
        <f>VLOOKUP(A3845,gry!gry,2,FALSE)</f>
        <v>Star Wars rebelia</v>
      </c>
    </row>
    <row r="3846" spans="1:5" x14ac:dyDescent="0.25">
      <c r="A3846">
        <v>40</v>
      </c>
      <c r="B3846">
        <v>1019</v>
      </c>
      <c r="C3846" t="s">
        <v>521</v>
      </c>
      <c r="D3846">
        <v>6</v>
      </c>
      <c r="E3846" t="str">
        <f>VLOOKUP(A3846,gry!gry,2,FALSE)</f>
        <v>Teby</v>
      </c>
    </row>
    <row r="3847" spans="1:5" x14ac:dyDescent="0.25">
      <c r="A3847">
        <v>50</v>
      </c>
      <c r="B3847">
        <v>1019</v>
      </c>
      <c r="C3847" t="s">
        <v>522</v>
      </c>
      <c r="D3847">
        <v>8</v>
      </c>
      <c r="E3847" t="str">
        <f>VLOOKUP(A3847,gry!gry,2,FALSE)</f>
        <v>Yinsh</v>
      </c>
    </row>
    <row r="3848" spans="1:5" x14ac:dyDescent="0.25">
      <c r="A3848">
        <v>97</v>
      </c>
      <c r="B3848">
        <v>1019</v>
      </c>
      <c r="C3848" t="s">
        <v>523</v>
      </c>
      <c r="D3848">
        <v>7</v>
      </c>
      <c r="E3848" t="str">
        <f>VLOOKUP(A3848,gry!gry,2,FALSE)</f>
        <v>Via Nebula</v>
      </c>
    </row>
    <row r="3849" spans="1:5" x14ac:dyDescent="0.25">
      <c r="A3849">
        <v>106</v>
      </c>
      <c r="B3849">
        <v>1019</v>
      </c>
      <c r="C3849" t="s">
        <v>521</v>
      </c>
      <c r="D3849">
        <v>9</v>
      </c>
      <c r="E3849" t="str">
        <f>VLOOKUP(A3849,gry!gry,2,FALSE)</f>
        <v>Milionerzy</v>
      </c>
    </row>
    <row r="3850" spans="1:5" x14ac:dyDescent="0.25">
      <c r="A3850">
        <v>40</v>
      </c>
      <c r="B3850">
        <v>1020</v>
      </c>
      <c r="C3850" t="s">
        <v>521</v>
      </c>
      <c r="D3850">
        <v>6</v>
      </c>
      <c r="E3850" t="str">
        <f>VLOOKUP(A3850,gry!gry,2,FALSE)</f>
        <v>Teby</v>
      </c>
    </row>
    <row r="3851" spans="1:5" x14ac:dyDescent="0.25">
      <c r="A3851">
        <v>73</v>
      </c>
      <c r="B3851">
        <v>1020</v>
      </c>
      <c r="C3851" t="s">
        <v>521</v>
      </c>
      <c r="D3851">
        <v>8</v>
      </c>
      <c r="E3851" t="str">
        <f>VLOOKUP(A3851,gry!gry,2,FALSE)</f>
        <v>Miasteczka</v>
      </c>
    </row>
    <row r="3852" spans="1:5" x14ac:dyDescent="0.25">
      <c r="A3852">
        <v>79</v>
      </c>
      <c r="B3852">
        <v>1020</v>
      </c>
      <c r="C3852" t="s">
        <v>521</v>
      </c>
      <c r="D3852">
        <v>5</v>
      </c>
      <c r="E3852" t="str">
        <f>VLOOKUP(A3852,gry!gry,2,FALSE)</f>
        <v>Wielka Petla</v>
      </c>
    </row>
    <row r="3853" spans="1:5" x14ac:dyDescent="0.25">
      <c r="A3853">
        <v>108</v>
      </c>
      <c r="B3853">
        <v>1020</v>
      </c>
      <c r="C3853" t="s">
        <v>521</v>
      </c>
      <c r="D3853">
        <v>5</v>
      </c>
      <c r="E3853" t="str">
        <f>VLOOKUP(A3853,gry!gry,2,FALSE)</f>
        <v>Swiatowy Konflikt</v>
      </c>
    </row>
    <row r="3854" spans="1:5" x14ac:dyDescent="0.25">
      <c r="A3854">
        <v>58</v>
      </c>
      <c r="B3854">
        <v>1021</v>
      </c>
      <c r="C3854" t="s">
        <v>521</v>
      </c>
      <c r="D3854">
        <v>5</v>
      </c>
      <c r="E3854" t="str">
        <f>VLOOKUP(A3854,gry!gry,2,FALSE)</f>
        <v>K2</v>
      </c>
    </row>
    <row r="3855" spans="1:5" x14ac:dyDescent="0.25">
      <c r="A3855">
        <v>105</v>
      </c>
      <c r="B3855">
        <v>1021</v>
      </c>
      <c r="C3855" t="s">
        <v>521</v>
      </c>
      <c r="D3855">
        <v>7</v>
      </c>
      <c r="E3855" t="str">
        <f>VLOOKUP(A3855,gry!gry,2,FALSE)</f>
        <v>Fortuna</v>
      </c>
    </row>
    <row r="3856" spans="1:5" x14ac:dyDescent="0.25">
      <c r="A3856">
        <v>108</v>
      </c>
      <c r="B3856">
        <v>1021</v>
      </c>
      <c r="C3856" t="s">
        <v>521</v>
      </c>
      <c r="D3856">
        <v>5</v>
      </c>
      <c r="E3856" t="str">
        <f>VLOOKUP(A3856,gry!gry,2,FALSE)</f>
        <v>Swiatowy Konflikt</v>
      </c>
    </row>
    <row r="3857" spans="1:5" x14ac:dyDescent="0.25">
      <c r="A3857">
        <v>38</v>
      </c>
      <c r="B3857">
        <v>1022</v>
      </c>
      <c r="C3857" t="s">
        <v>521</v>
      </c>
      <c r="D3857">
        <v>6</v>
      </c>
      <c r="E3857" t="str">
        <f>VLOOKUP(A3857,gry!gry,2,FALSE)</f>
        <v>Epoka kamienia</v>
      </c>
    </row>
    <row r="3858" spans="1:5" x14ac:dyDescent="0.25">
      <c r="A3858">
        <v>65</v>
      </c>
      <c r="B3858">
        <v>1022</v>
      </c>
      <c r="C3858" t="s">
        <v>521</v>
      </c>
      <c r="D3858">
        <v>5</v>
      </c>
      <c r="E3858" t="str">
        <f>VLOOKUP(A3858,gry!gry,2,FALSE)</f>
        <v>Carcassone</v>
      </c>
    </row>
    <row r="3859" spans="1:5" x14ac:dyDescent="0.25">
      <c r="A3859">
        <v>81</v>
      </c>
      <c r="B3859">
        <v>1022</v>
      </c>
      <c r="C3859" t="s">
        <v>521</v>
      </c>
      <c r="D3859">
        <v>5</v>
      </c>
      <c r="E3859" t="str">
        <f>VLOOKUP(A3859,gry!gry,2,FALSE)</f>
        <v>Catan</v>
      </c>
    </row>
    <row r="3860" spans="1:5" x14ac:dyDescent="0.25">
      <c r="A3860">
        <v>82</v>
      </c>
      <c r="B3860">
        <v>1022</v>
      </c>
      <c r="C3860" t="s">
        <v>523</v>
      </c>
      <c r="D3860">
        <v>7</v>
      </c>
      <c r="E3860" t="str">
        <f>VLOOKUP(A3860,gry!gry,2,FALSE)</f>
        <v>5 sekund</v>
      </c>
    </row>
    <row r="3861" spans="1:5" x14ac:dyDescent="0.25">
      <c r="A3861">
        <v>105</v>
      </c>
      <c r="B3861">
        <v>1022</v>
      </c>
      <c r="C3861" t="s">
        <v>523</v>
      </c>
      <c r="D3861">
        <v>6</v>
      </c>
      <c r="E3861" t="str">
        <f>VLOOKUP(A3861,gry!gry,2,FALSE)</f>
        <v>Fortuna</v>
      </c>
    </row>
    <row r="3862" spans="1:5" x14ac:dyDescent="0.25">
      <c r="A3862">
        <v>116</v>
      </c>
      <c r="B3862">
        <v>1022</v>
      </c>
      <c r="C3862" t="s">
        <v>523</v>
      </c>
      <c r="D3862">
        <v>7</v>
      </c>
      <c r="E3862" t="str">
        <f>VLOOKUP(A3862,gry!gry,2,FALSE)</f>
        <v>Manewry morskie</v>
      </c>
    </row>
    <row r="3863" spans="1:5" x14ac:dyDescent="0.25">
      <c r="A3863">
        <v>17</v>
      </c>
      <c r="B3863">
        <v>1023</v>
      </c>
      <c r="C3863" t="s">
        <v>523</v>
      </c>
      <c r="D3863">
        <v>9</v>
      </c>
      <c r="E3863" t="str">
        <f>VLOOKUP(A3863,gry!gry,2,FALSE)</f>
        <v>Puerto Rico</v>
      </c>
    </row>
    <row r="3864" spans="1:5" x14ac:dyDescent="0.25">
      <c r="A3864">
        <v>19</v>
      </c>
      <c r="B3864">
        <v>1023</v>
      </c>
      <c r="C3864" t="s">
        <v>523</v>
      </c>
      <c r="D3864">
        <v>5</v>
      </c>
      <c r="E3864" t="str">
        <f>VLOOKUP(A3864,gry!gry,2,FALSE)</f>
        <v>Kawerna</v>
      </c>
    </row>
    <row r="3865" spans="1:5" x14ac:dyDescent="0.25">
      <c r="A3865">
        <v>88</v>
      </c>
      <c r="B3865">
        <v>1023</v>
      </c>
      <c r="C3865" t="s">
        <v>523</v>
      </c>
      <c r="D3865">
        <v>10</v>
      </c>
      <c r="E3865" t="str">
        <f>VLOOKUP(A3865,gry!gry,2,FALSE)</f>
        <v>Gizmos</v>
      </c>
    </row>
    <row r="3866" spans="1:5" x14ac:dyDescent="0.25">
      <c r="A3866">
        <v>95</v>
      </c>
      <c r="B3866">
        <v>1023</v>
      </c>
      <c r="C3866" t="s">
        <v>523</v>
      </c>
      <c r="D3866">
        <v>9</v>
      </c>
      <c r="E3866" t="str">
        <f>VLOOKUP(A3866,gry!gry,2,FALSE)</f>
        <v>Chatka z piernika</v>
      </c>
    </row>
    <row r="3867" spans="1:5" x14ac:dyDescent="0.25">
      <c r="A3867">
        <v>109</v>
      </c>
      <c r="B3867">
        <v>1023</v>
      </c>
      <c r="C3867" t="s">
        <v>523</v>
      </c>
      <c r="D3867">
        <v>8</v>
      </c>
      <c r="E3867" t="str">
        <f>VLOOKUP(A3867,gry!gry,2,FALSE)</f>
        <v>Posrod gwiazd</v>
      </c>
    </row>
    <row r="3868" spans="1:5" x14ac:dyDescent="0.25">
      <c r="A3868">
        <v>125</v>
      </c>
      <c r="B3868">
        <v>1023</v>
      </c>
      <c r="C3868" t="s">
        <v>522</v>
      </c>
      <c r="D3868">
        <v>7</v>
      </c>
      <c r="E3868" t="str">
        <f>VLOOKUP(A3868,gry!gry,2,FALSE)</f>
        <v>Cywilizacja</v>
      </c>
    </row>
    <row r="3869" spans="1:5" x14ac:dyDescent="0.25">
      <c r="A3869">
        <v>105</v>
      </c>
      <c r="B3869">
        <v>1024</v>
      </c>
      <c r="C3869" t="s">
        <v>522</v>
      </c>
      <c r="D3869">
        <v>5</v>
      </c>
      <c r="E3869" t="str">
        <f>VLOOKUP(A3869,gry!gry,2,FALSE)</f>
        <v>Fortuna</v>
      </c>
    </row>
    <row r="3870" spans="1:5" x14ac:dyDescent="0.25">
      <c r="A3870">
        <v>3</v>
      </c>
      <c r="B3870">
        <v>1025</v>
      </c>
      <c r="C3870" t="s">
        <v>522</v>
      </c>
      <c r="D3870">
        <v>6</v>
      </c>
      <c r="E3870" t="str">
        <f>VLOOKUP(A3870,gry!gry,2,FALSE)</f>
        <v>Splendor</v>
      </c>
    </row>
    <row r="3871" spans="1:5" x14ac:dyDescent="0.25">
      <c r="A3871">
        <v>36</v>
      </c>
      <c r="B3871">
        <v>1025</v>
      </c>
      <c r="C3871" t="s">
        <v>522</v>
      </c>
      <c r="D3871">
        <v>10</v>
      </c>
      <c r="E3871" t="str">
        <f>VLOOKUP(A3871,gry!gry,2,FALSE)</f>
        <v>Szeryf z Nottingham</v>
      </c>
    </row>
    <row r="3872" spans="1:5" x14ac:dyDescent="0.25">
      <c r="A3872">
        <v>79</v>
      </c>
      <c r="B3872">
        <v>1026</v>
      </c>
      <c r="C3872" t="s">
        <v>521</v>
      </c>
      <c r="D3872">
        <v>8</v>
      </c>
      <c r="E3872" t="str">
        <f>VLOOKUP(A3872,gry!gry,2,FALSE)</f>
        <v>Wielka Petla</v>
      </c>
    </row>
    <row r="3873" spans="1:5" x14ac:dyDescent="0.25">
      <c r="A3873">
        <v>129</v>
      </c>
      <c r="B3873">
        <v>1027</v>
      </c>
      <c r="C3873" t="s">
        <v>522</v>
      </c>
      <c r="D3873">
        <v>6</v>
      </c>
      <c r="E3873" t="str">
        <f>VLOOKUP(A3873,gry!gry,2,FALSE)</f>
        <v>Podwodne miasta</v>
      </c>
    </row>
    <row r="3874" spans="1:5" x14ac:dyDescent="0.25">
      <c r="A3874">
        <v>30</v>
      </c>
      <c r="B3874">
        <v>1028</v>
      </c>
      <c r="C3874" t="s">
        <v>523</v>
      </c>
      <c r="D3874">
        <v>8</v>
      </c>
      <c r="E3874" t="str">
        <f>VLOOKUP(A3874,gry!gry,2,FALSE)</f>
        <v>Fauna</v>
      </c>
    </row>
    <row r="3875" spans="1:5" x14ac:dyDescent="0.25">
      <c r="A3875">
        <v>49</v>
      </c>
      <c r="B3875">
        <v>1029</v>
      </c>
      <c r="C3875" t="s">
        <v>521</v>
      </c>
      <c r="D3875">
        <v>10</v>
      </c>
      <c r="E3875" t="str">
        <f>VLOOKUP(A3875,gry!gry,2,FALSE)</f>
        <v>Gipf</v>
      </c>
    </row>
    <row r="3876" spans="1:5" x14ac:dyDescent="0.25">
      <c r="A3876">
        <v>88</v>
      </c>
      <c r="B3876">
        <v>1029</v>
      </c>
      <c r="C3876" t="s">
        <v>522</v>
      </c>
      <c r="D3876">
        <v>7</v>
      </c>
      <c r="E3876" t="str">
        <f>VLOOKUP(A3876,gry!gry,2,FALSE)</f>
        <v>Gizmos</v>
      </c>
    </row>
    <row r="3877" spans="1:5" x14ac:dyDescent="0.25">
      <c r="A3877">
        <v>91</v>
      </c>
      <c r="B3877">
        <v>1029</v>
      </c>
      <c r="C3877" t="s">
        <v>523</v>
      </c>
      <c r="D3877">
        <v>6</v>
      </c>
      <c r="E3877" t="str">
        <f>VLOOKUP(A3877,gry!gry,2,FALSE)</f>
        <v>Qeendomino</v>
      </c>
    </row>
    <row r="3878" spans="1:5" x14ac:dyDescent="0.25">
      <c r="A3878">
        <v>96</v>
      </c>
      <c r="B3878">
        <v>1029</v>
      </c>
      <c r="C3878" t="s">
        <v>521</v>
      </c>
      <c r="D3878">
        <v>10</v>
      </c>
      <c r="E3878" t="str">
        <f>VLOOKUP(A3878,gry!gry,2,FALSE)</f>
        <v>Zooloretto</v>
      </c>
    </row>
    <row r="3879" spans="1:5" x14ac:dyDescent="0.25">
      <c r="A3879">
        <v>99</v>
      </c>
      <c r="B3879">
        <v>1029</v>
      </c>
      <c r="C3879" t="s">
        <v>523</v>
      </c>
      <c r="D3879">
        <v>5</v>
      </c>
      <c r="E3879" t="str">
        <f>VLOOKUP(A3879,gry!gry,2,FALSE)</f>
        <v>Imperium Atakuje</v>
      </c>
    </row>
    <row r="3880" spans="1:5" x14ac:dyDescent="0.25">
      <c r="A3880">
        <v>61</v>
      </c>
      <c r="B3880">
        <v>1030</v>
      </c>
      <c r="C3880" t="s">
        <v>523</v>
      </c>
      <c r="D3880">
        <v>9</v>
      </c>
      <c r="E3880" t="str">
        <f>VLOOKUP(A3880,gry!gry,2,FALSE)</f>
        <v>Szachy</v>
      </c>
    </row>
    <row r="3881" spans="1:5" x14ac:dyDescent="0.25">
      <c r="A3881">
        <v>76</v>
      </c>
      <c r="B3881">
        <v>1030</v>
      </c>
      <c r="C3881" t="s">
        <v>522</v>
      </c>
      <c r="D3881">
        <v>9</v>
      </c>
      <c r="E3881" t="str">
        <f>VLOOKUP(A3881,gry!gry,2,FALSE)</f>
        <v>Detektyw</v>
      </c>
    </row>
    <row r="3882" spans="1:5" x14ac:dyDescent="0.25">
      <c r="A3882">
        <v>83</v>
      </c>
      <c r="B3882">
        <v>1030</v>
      </c>
      <c r="C3882" t="s">
        <v>522</v>
      </c>
      <c r="D3882">
        <v>9</v>
      </c>
      <c r="E3882" t="str">
        <f>VLOOKUP(A3882,gry!gry,2,FALSE)</f>
        <v>Century Korzenny Szlak</v>
      </c>
    </row>
    <row r="3883" spans="1:5" x14ac:dyDescent="0.25">
      <c r="A3883">
        <v>129</v>
      </c>
      <c r="B3883">
        <v>1030</v>
      </c>
      <c r="C3883" t="s">
        <v>522</v>
      </c>
      <c r="D3883">
        <v>10</v>
      </c>
      <c r="E3883" t="str">
        <f>VLOOKUP(A3883,gry!gry,2,FALSE)</f>
        <v>Podwodne miasta</v>
      </c>
    </row>
    <row r="3884" spans="1:5" x14ac:dyDescent="0.25">
      <c r="A3884">
        <v>105</v>
      </c>
      <c r="B3884">
        <v>1031</v>
      </c>
      <c r="C3884" t="s">
        <v>522</v>
      </c>
      <c r="D3884">
        <v>10</v>
      </c>
      <c r="E3884" t="str">
        <f>VLOOKUP(A3884,gry!gry,2,FALSE)</f>
        <v>Fortuna</v>
      </c>
    </row>
    <row r="3885" spans="1:5" x14ac:dyDescent="0.25">
      <c r="A3885">
        <v>13</v>
      </c>
      <c r="B3885">
        <v>1032</v>
      </c>
      <c r="C3885" t="s">
        <v>521</v>
      </c>
      <c r="D3885">
        <v>10</v>
      </c>
      <c r="E3885" t="str">
        <f>VLOOKUP(A3885,gry!gry,2,FALSE)</f>
        <v>7 Cudow Swiata</v>
      </c>
    </row>
    <row r="3886" spans="1:5" x14ac:dyDescent="0.25">
      <c r="A3886">
        <v>75</v>
      </c>
      <c r="B3886">
        <v>1032</v>
      </c>
      <c r="C3886" t="s">
        <v>522</v>
      </c>
      <c r="D3886">
        <v>5</v>
      </c>
      <c r="E3886" t="str">
        <f>VLOOKUP(A3886,gry!gry,2,FALSE)</f>
        <v>Memoir'44</v>
      </c>
    </row>
    <row r="3887" spans="1:5" x14ac:dyDescent="0.25">
      <c r="A3887">
        <v>101</v>
      </c>
      <c r="B3887">
        <v>1032</v>
      </c>
      <c r="C3887" t="s">
        <v>523</v>
      </c>
      <c r="D3887">
        <v>9</v>
      </c>
      <c r="E3887" t="str">
        <f>VLOOKUP(A3887,gry!gry,2,FALSE)</f>
        <v>Inis</v>
      </c>
    </row>
    <row r="3888" spans="1:5" x14ac:dyDescent="0.25">
      <c r="A3888">
        <v>125</v>
      </c>
      <c r="B3888">
        <v>1032</v>
      </c>
      <c r="C3888" t="s">
        <v>521</v>
      </c>
      <c r="D3888">
        <v>10</v>
      </c>
      <c r="E3888" t="str">
        <f>VLOOKUP(A3888,gry!gry,2,FALSE)</f>
        <v>Cywilizacja</v>
      </c>
    </row>
    <row r="3889" spans="1:5" x14ac:dyDescent="0.25">
      <c r="A3889">
        <v>37</v>
      </c>
      <c r="B3889">
        <v>1033</v>
      </c>
      <c r="C3889" t="s">
        <v>522</v>
      </c>
      <c r="D3889">
        <v>8</v>
      </c>
      <c r="E3889" t="str">
        <f>VLOOKUP(A3889,gry!gry,2,FALSE)</f>
        <v>La Cucaracha</v>
      </c>
    </row>
    <row r="3890" spans="1:5" x14ac:dyDescent="0.25">
      <c r="A3890">
        <v>60</v>
      </c>
      <c r="B3890">
        <v>1033</v>
      </c>
      <c r="C3890" t="s">
        <v>523</v>
      </c>
      <c r="D3890">
        <v>9</v>
      </c>
      <c r="E3890" t="str">
        <f>VLOOKUP(A3890,gry!gry,2,FALSE)</f>
        <v>Chinczyk</v>
      </c>
    </row>
    <row r="3891" spans="1:5" x14ac:dyDescent="0.25">
      <c r="A3891">
        <v>75</v>
      </c>
      <c r="B3891">
        <v>1033</v>
      </c>
      <c r="C3891" t="s">
        <v>521</v>
      </c>
      <c r="D3891">
        <v>7</v>
      </c>
      <c r="E3891" t="str">
        <f>VLOOKUP(A3891,gry!gry,2,FALSE)</f>
        <v>Memoir'44</v>
      </c>
    </row>
    <row r="3892" spans="1:5" x14ac:dyDescent="0.25">
      <c r="A3892">
        <v>93</v>
      </c>
      <c r="B3892">
        <v>1033</v>
      </c>
      <c r="C3892" t="s">
        <v>521</v>
      </c>
      <c r="D3892">
        <v>5</v>
      </c>
      <c r="E3892" t="str">
        <f>VLOOKUP(A3892,gry!gry,2,FALSE)</f>
        <v>Przebiegle wielblady</v>
      </c>
    </row>
    <row r="3893" spans="1:5" x14ac:dyDescent="0.25">
      <c r="A3893">
        <v>130</v>
      </c>
      <c r="B3893">
        <v>1033</v>
      </c>
      <c r="C3893" t="s">
        <v>521</v>
      </c>
      <c r="D3893">
        <v>5</v>
      </c>
      <c r="E3893" t="str">
        <f>VLOOKUP(A3893,gry!gry,2,FALSE)</f>
        <v>Mamy szpiega</v>
      </c>
    </row>
    <row r="3894" spans="1:5" x14ac:dyDescent="0.25">
      <c r="A3894">
        <v>1</v>
      </c>
      <c r="B3894">
        <v>1034</v>
      </c>
      <c r="C3894" t="s">
        <v>521</v>
      </c>
      <c r="D3894">
        <v>7</v>
      </c>
      <c r="E3894" t="str">
        <f>VLOOKUP(A3894,gry!gry,2,FALSE)</f>
        <v>Wsiasc do Pociagu: Europa</v>
      </c>
    </row>
    <row r="3895" spans="1:5" x14ac:dyDescent="0.25">
      <c r="A3895">
        <v>41</v>
      </c>
      <c r="B3895">
        <v>1034</v>
      </c>
      <c r="C3895" t="s">
        <v>521</v>
      </c>
      <c r="D3895">
        <v>5</v>
      </c>
      <c r="E3895" t="str">
        <f>VLOOKUP(A3895,gry!gry,2,FALSE)</f>
        <v>Sagrada</v>
      </c>
    </row>
    <row r="3896" spans="1:5" x14ac:dyDescent="0.25">
      <c r="A3896">
        <v>46</v>
      </c>
      <c r="B3896">
        <v>1034</v>
      </c>
      <c r="C3896" t="s">
        <v>521</v>
      </c>
      <c r="D3896">
        <v>6</v>
      </c>
      <c r="E3896" t="str">
        <f>VLOOKUP(A3896,gry!gry,2,FALSE)</f>
        <v>Ogrodek</v>
      </c>
    </row>
    <row r="3897" spans="1:5" x14ac:dyDescent="0.25">
      <c r="A3897">
        <v>55</v>
      </c>
      <c r="B3897">
        <v>1034</v>
      </c>
      <c r="C3897" t="s">
        <v>521</v>
      </c>
      <c r="D3897">
        <v>6</v>
      </c>
      <c r="E3897" t="str">
        <f>VLOOKUP(A3897,gry!gry,2,FALSE)</f>
        <v>Spindirella</v>
      </c>
    </row>
    <row r="3898" spans="1:5" x14ac:dyDescent="0.25">
      <c r="A3898">
        <v>114</v>
      </c>
      <c r="B3898">
        <v>1034</v>
      </c>
      <c r="C3898" t="s">
        <v>521</v>
      </c>
      <c r="D3898">
        <v>8</v>
      </c>
      <c r="E3898" t="str">
        <f>VLOOKUP(A3898,gry!gry,2,FALSE)</f>
        <v>Laguna</v>
      </c>
    </row>
    <row r="3899" spans="1:5" x14ac:dyDescent="0.25">
      <c r="A3899">
        <v>128</v>
      </c>
      <c r="B3899">
        <v>1034</v>
      </c>
      <c r="C3899" t="s">
        <v>521</v>
      </c>
      <c r="D3899">
        <v>8</v>
      </c>
      <c r="E3899" t="str">
        <f>VLOOKUP(A3899,gry!gry,2,FALSE)</f>
        <v>Tzolkin</v>
      </c>
    </row>
    <row r="3900" spans="1:5" x14ac:dyDescent="0.25">
      <c r="A3900">
        <v>10</v>
      </c>
      <c r="B3900">
        <v>1035</v>
      </c>
      <c r="C3900" t="s">
        <v>521</v>
      </c>
      <c r="D3900">
        <v>9</v>
      </c>
      <c r="E3900" t="str">
        <f>VLOOKUP(A3900,gry!gry,2,FALSE)</f>
        <v>Terra Mistica</v>
      </c>
    </row>
    <row r="3901" spans="1:5" x14ac:dyDescent="0.25">
      <c r="A3901">
        <v>29</v>
      </c>
      <c r="B3901">
        <v>1035</v>
      </c>
      <c r="C3901" t="s">
        <v>521</v>
      </c>
      <c r="D3901">
        <v>8</v>
      </c>
      <c r="E3901" t="str">
        <f>VLOOKUP(A3901,gry!gry,2,FALSE)</f>
        <v>Cyklady</v>
      </c>
    </row>
    <row r="3902" spans="1:5" x14ac:dyDescent="0.25">
      <c r="A3902">
        <v>36</v>
      </c>
      <c r="B3902">
        <v>1036</v>
      </c>
      <c r="C3902" t="s">
        <v>523</v>
      </c>
      <c r="D3902">
        <v>5</v>
      </c>
      <c r="E3902" t="str">
        <f>VLOOKUP(A3902,gry!gry,2,FALSE)</f>
        <v>Szeryf z Nottingham</v>
      </c>
    </row>
    <row r="3903" spans="1:5" x14ac:dyDescent="0.25">
      <c r="A3903">
        <v>43</v>
      </c>
      <c r="B3903">
        <v>1036</v>
      </c>
      <c r="C3903" t="s">
        <v>523</v>
      </c>
      <c r="D3903">
        <v>5</v>
      </c>
      <c r="E3903" t="str">
        <f>VLOOKUP(A3903,gry!gry,2,FALSE)</f>
        <v>Simurgh</v>
      </c>
    </row>
    <row r="3904" spans="1:5" x14ac:dyDescent="0.25">
      <c r="A3904">
        <v>66</v>
      </c>
      <c r="B3904">
        <v>1036</v>
      </c>
      <c r="C3904" t="s">
        <v>523</v>
      </c>
      <c r="D3904">
        <v>10</v>
      </c>
      <c r="E3904" t="str">
        <f>VLOOKUP(A3904,gry!gry,2,FALSE)</f>
        <v>Dominion</v>
      </c>
    </row>
    <row r="3905" spans="1:5" x14ac:dyDescent="0.25">
      <c r="A3905">
        <v>110</v>
      </c>
      <c r="B3905">
        <v>1036</v>
      </c>
      <c r="C3905" t="s">
        <v>523</v>
      </c>
      <c r="D3905">
        <v>7</v>
      </c>
      <c r="E3905" t="str">
        <f>VLOOKUP(A3905,gry!gry,2,FALSE)</f>
        <v>Pedzace zolwie</v>
      </c>
    </row>
    <row r="3906" spans="1:5" x14ac:dyDescent="0.25">
      <c r="A3906">
        <v>19</v>
      </c>
      <c r="B3906">
        <v>1037</v>
      </c>
      <c r="C3906" t="s">
        <v>523</v>
      </c>
      <c r="D3906">
        <v>5</v>
      </c>
      <c r="E3906" t="str">
        <f>VLOOKUP(A3906,gry!gry,2,FALSE)</f>
        <v>Kawerna</v>
      </c>
    </row>
    <row r="3907" spans="1:5" x14ac:dyDescent="0.25">
      <c r="A3907">
        <v>43</v>
      </c>
      <c r="B3907">
        <v>1037</v>
      </c>
      <c r="C3907" t="s">
        <v>523</v>
      </c>
      <c r="D3907">
        <v>8</v>
      </c>
      <c r="E3907" t="str">
        <f>VLOOKUP(A3907,gry!gry,2,FALSE)</f>
        <v>Simurgh</v>
      </c>
    </row>
    <row r="3908" spans="1:5" x14ac:dyDescent="0.25">
      <c r="A3908">
        <v>55</v>
      </c>
      <c r="B3908">
        <v>1037</v>
      </c>
      <c r="C3908" t="s">
        <v>523</v>
      </c>
      <c r="D3908">
        <v>9</v>
      </c>
      <c r="E3908" t="str">
        <f>VLOOKUP(A3908,gry!gry,2,FALSE)</f>
        <v>Spindirella</v>
      </c>
    </row>
    <row r="3909" spans="1:5" x14ac:dyDescent="0.25">
      <c r="A3909">
        <v>85</v>
      </c>
      <c r="B3909">
        <v>1037</v>
      </c>
      <c r="C3909" t="s">
        <v>523</v>
      </c>
      <c r="D3909">
        <v>8</v>
      </c>
      <c r="E3909" t="str">
        <f>VLOOKUP(A3909,gry!gry,2,FALSE)</f>
        <v>Sushi Go</v>
      </c>
    </row>
    <row r="3910" spans="1:5" x14ac:dyDescent="0.25">
      <c r="A3910">
        <v>114</v>
      </c>
      <c r="B3910">
        <v>1037</v>
      </c>
      <c r="C3910" t="s">
        <v>522</v>
      </c>
      <c r="D3910">
        <v>8</v>
      </c>
      <c r="E3910" t="str">
        <f>VLOOKUP(A3910,gry!gry,2,FALSE)</f>
        <v>Laguna</v>
      </c>
    </row>
    <row r="3911" spans="1:5" x14ac:dyDescent="0.25">
      <c r="A3911">
        <v>83</v>
      </c>
      <c r="B3911">
        <v>1038</v>
      </c>
      <c r="C3911" t="s">
        <v>522</v>
      </c>
      <c r="D3911">
        <v>7</v>
      </c>
      <c r="E3911" t="str">
        <f>VLOOKUP(A3911,gry!gry,2,FALSE)</f>
        <v>Century Korzenny Szlak</v>
      </c>
    </row>
    <row r="3912" spans="1:5" x14ac:dyDescent="0.25">
      <c r="A3912">
        <v>94</v>
      </c>
      <c r="B3912">
        <v>1038</v>
      </c>
      <c r="C3912" t="s">
        <v>522</v>
      </c>
      <c r="D3912">
        <v>6</v>
      </c>
      <c r="E3912" t="str">
        <f>VLOOKUP(A3912,gry!gry,2,FALSE)</f>
        <v>Broom Service</v>
      </c>
    </row>
    <row r="3913" spans="1:5" x14ac:dyDescent="0.25">
      <c r="A3913">
        <v>31</v>
      </c>
      <c r="B3913">
        <v>1039</v>
      </c>
      <c r="C3913" t="s">
        <v>522</v>
      </c>
      <c r="D3913">
        <v>9</v>
      </c>
      <c r="E3913" t="str">
        <f>VLOOKUP(A3913,gry!gry,2,FALSE)</f>
        <v>Drako</v>
      </c>
    </row>
    <row r="3914" spans="1:5" x14ac:dyDescent="0.25">
      <c r="A3914">
        <v>45</v>
      </c>
      <c r="B3914">
        <v>1039</v>
      </c>
      <c r="C3914" t="s">
        <v>521</v>
      </c>
      <c r="D3914">
        <v>7</v>
      </c>
      <c r="E3914" t="str">
        <f>VLOOKUP(A3914,gry!gry,2,FALSE)</f>
        <v>Patchwork</v>
      </c>
    </row>
    <row r="3915" spans="1:5" x14ac:dyDescent="0.25">
      <c r="A3915">
        <v>55</v>
      </c>
      <c r="B3915">
        <v>1039</v>
      </c>
      <c r="C3915" t="s">
        <v>522</v>
      </c>
      <c r="D3915">
        <v>5</v>
      </c>
      <c r="E3915" t="str">
        <f>VLOOKUP(A3915,gry!gry,2,FALSE)</f>
        <v>Spindirella</v>
      </c>
    </row>
    <row r="3916" spans="1:5" x14ac:dyDescent="0.25">
      <c r="A3916">
        <v>15</v>
      </c>
      <c r="B3916">
        <v>1040</v>
      </c>
      <c r="C3916" t="s">
        <v>523</v>
      </c>
      <c r="D3916">
        <v>5</v>
      </c>
      <c r="E3916" t="str">
        <f>VLOOKUP(A3916,gry!gry,2,FALSE)</f>
        <v>Szarlatani z Pasikorowic</v>
      </c>
    </row>
    <row r="3917" spans="1:5" x14ac:dyDescent="0.25">
      <c r="A3917">
        <v>40</v>
      </c>
      <c r="B3917">
        <v>1040</v>
      </c>
      <c r="C3917" t="s">
        <v>521</v>
      </c>
      <c r="D3917">
        <v>8</v>
      </c>
      <c r="E3917" t="str">
        <f>VLOOKUP(A3917,gry!gry,2,FALSE)</f>
        <v>Teby</v>
      </c>
    </row>
    <row r="3918" spans="1:5" x14ac:dyDescent="0.25">
      <c r="A3918">
        <v>63</v>
      </c>
      <c r="B3918">
        <v>1040</v>
      </c>
      <c r="C3918" t="s">
        <v>522</v>
      </c>
      <c r="D3918">
        <v>9</v>
      </c>
      <c r="E3918" t="str">
        <f>VLOOKUP(A3918,gry!gry,2,FALSE)</f>
        <v>Go</v>
      </c>
    </row>
    <row r="3919" spans="1:5" x14ac:dyDescent="0.25">
      <c r="A3919">
        <v>69</v>
      </c>
      <c r="B3919">
        <v>1040</v>
      </c>
      <c r="C3919" t="s">
        <v>523</v>
      </c>
      <c r="D3919">
        <v>6</v>
      </c>
      <c r="E3919" t="str">
        <f>VLOOKUP(A3919,gry!gry,2,FALSE)</f>
        <v>Architekci</v>
      </c>
    </row>
    <row r="3920" spans="1:5" x14ac:dyDescent="0.25">
      <c r="A3920">
        <v>28</v>
      </c>
      <c r="B3920">
        <v>1041</v>
      </c>
      <c r="C3920" t="s">
        <v>521</v>
      </c>
      <c r="D3920">
        <v>7</v>
      </c>
      <c r="E3920" t="str">
        <f>VLOOKUP(A3920,gry!gry,2,FALSE)</f>
        <v>Kemet</v>
      </c>
    </row>
    <row r="3921" spans="1:5" x14ac:dyDescent="0.25">
      <c r="A3921">
        <v>51</v>
      </c>
      <c r="B3921">
        <v>1041</v>
      </c>
      <c r="C3921" t="s">
        <v>523</v>
      </c>
      <c r="D3921">
        <v>10</v>
      </c>
      <c r="E3921" t="str">
        <f>VLOOKUP(A3921,gry!gry,2,FALSE)</f>
        <v>Torres</v>
      </c>
    </row>
    <row r="3922" spans="1:5" x14ac:dyDescent="0.25">
      <c r="A3922">
        <v>70</v>
      </c>
      <c r="B3922">
        <v>1041</v>
      </c>
      <c r="C3922" t="s">
        <v>523</v>
      </c>
      <c r="D3922">
        <v>10</v>
      </c>
      <c r="E3922" t="str">
        <f>VLOOKUP(A3922,gry!gry,2,FALSE)</f>
        <v>Alchemicy</v>
      </c>
    </row>
  </sheetData>
  <sortState xmlns:xlrd2="http://schemas.microsoft.com/office/spreadsheetml/2017/richdata2" ref="G136:H267">
    <sortCondition descending="1" ref="H136:H26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E9CBE-9F2A-4C5D-9206-621A54E2AC1A}">
  <dimension ref="A1:I308"/>
  <sheetViews>
    <sheetView topLeftCell="D10" zoomScale="160" zoomScaleNormal="160" workbookViewId="0">
      <selection activeCell="L24" sqref="L24"/>
    </sheetView>
  </sheetViews>
  <sheetFormatPr defaultRowHeight="15" x14ac:dyDescent="0.25"/>
  <cols>
    <col min="1" max="1" width="6.140625" bestFit="1" customWidth="1"/>
    <col min="2" max="2" width="9.42578125" bestFit="1" customWidth="1"/>
    <col min="3" max="3" width="10.42578125" bestFit="1" customWidth="1"/>
    <col min="4" max="4" width="6.42578125" bestFit="1" customWidth="1"/>
    <col min="5" max="5" width="19.140625" bestFit="1" customWidth="1"/>
    <col min="6" max="6" width="10.7109375" bestFit="1" customWidth="1"/>
    <col min="8" max="8" width="19.140625" bestFit="1" customWidth="1"/>
    <col min="9" max="9" width="15.140625" bestFit="1" customWidth="1"/>
  </cols>
  <sheetData>
    <row r="1" spans="1:9" x14ac:dyDescent="0.25">
      <c r="A1" t="s">
        <v>0</v>
      </c>
      <c r="B1" t="s">
        <v>139</v>
      </c>
      <c r="C1" t="s">
        <v>519</v>
      </c>
      <c r="D1" t="s">
        <v>520</v>
      </c>
      <c r="E1" t="s">
        <v>528</v>
      </c>
      <c r="F1" t="s">
        <v>2</v>
      </c>
    </row>
    <row r="2" spans="1:9" x14ac:dyDescent="0.25">
      <c r="A2">
        <v>131</v>
      </c>
      <c r="B2">
        <v>4</v>
      </c>
      <c r="C2" t="s">
        <v>521</v>
      </c>
      <c r="D2">
        <v>6</v>
      </c>
      <c r="E2" t="s">
        <v>138</v>
      </c>
      <c r="F2" t="s">
        <v>43</v>
      </c>
      <c r="H2" s="1" t="s">
        <v>525</v>
      </c>
      <c r="I2" t="s">
        <v>529</v>
      </c>
    </row>
    <row r="3" spans="1:9" x14ac:dyDescent="0.25">
      <c r="A3">
        <v>56</v>
      </c>
      <c r="B3">
        <v>5</v>
      </c>
      <c r="C3" t="s">
        <v>521</v>
      </c>
      <c r="D3">
        <v>7</v>
      </c>
      <c r="E3" t="s">
        <v>63</v>
      </c>
      <c r="F3" t="s">
        <v>43</v>
      </c>
      <c r="H3" s="2" t="s">
        <v>89</v>
      </c>
      <c r="I3" s="5">
        <v>8.1627906976744189</v>
      </c>
    </row>
    <row r="4" spans="1:9" x14ac:dyDescent="0.25">
      <c r="A4">
        <v>100</v>
      </c>
      <c r="B4">
        <v>6</v>
      </c>
      <c r="C4" t="s">
        <v>522</v>
      </c>
      <c r="D4">
        <v>2</v>
      </c>
      <c r="E4" t="s">
        <v>107</v>
      </c>
      <c r="F4" t="s">
        <v>43</v>
      </c>
      <c r="H4" s="2" t="s">
        <v>107</v>
      </c>
      <c r="I4" s="5">
        <v>8.25</v>
      </c>
    </row>
    <row r="5" spans="1:9" x14ac:dyDescent="0.25">
      <c r="A5">
        <v>108</v>
      </c>
      <c r="B5">
        <v>8</v>
      </c>
      <c r="C5" t="s">
        <v>523</v>
      </c>
      <c r="D5">
        <v>9</v>
      </c>
      <c r="E5" t="s">
        <v>115</v>
      </c>
      <c r="F5" t="s">
        <v>43</v>
      </c>
      <c r="H5" s="2" t="s">
        <v>63</v>
      </c>
      <c r="I5" s="5">
        <v>7.5384615384615383</v>
      </c>
    </row>
    <row r="6" spans="1:9" x14ac:dyDescent="0.25">
      <c r="A6">
        <v>82</v>
      </c>
      <c r="B6">
        <v>12</v>
      </c>
      <c r="C6" t="s">
        <v>521</v>
      </c>
      <c r="D6">
        <v>5</v>
      </c>
      <c r="E6" t="s">
        <v>89</v>
      </c>
      <c r="F6" t="s">
        <v>43</v>
      </c>
      <c r="H6" s="2" t="s">
        <v>118</v>
      </c>
      <c r="I6" s="5">
        <v>8.16</v>
      </c>
    </row>
    <row r="7" spans="1:9" x14ac:dyDescent="0.25">
      <c r="A7">
        <v>85</v>
      </c>
      <c r="B7">
        <v>13</v>
      </c>
      <c r="C7" t="s">
        <v>523</v>
      </c>
      <c r="D7">
        <v>7</v>
      </c>
      <c r="E7" t="s">
        <v>92</v>
      </c>
      <c r="F7" t="s">
        <v>43</v>
      </c>
      <c r="H7" s="2" t="s">
        <v>138</v>
      </c>
      <c r="I7" s="5">
        <v>8.3703703703703702</v>
      </c>
    </row>
    <row r="8" spans="1:9" x14ac:dyDescent="0.25">
      <c r="A8">
        <v>85</v>
      </c>
      <c r="B8">
        <v>14</v>
      </c>
      <c r="C8" t="s">
        <v>521</v>
      </c>
      <c r="D8">
        <v>10</v>
      </c>
      <c r="E8" t="s">
        <v>92</v>
      </c>
      <c r="F8" t="s">
        <v>43</v>
      </c>
      <c r="H8" s="2" t="s">
        <v>137</v>
      </c>
      <c r="I8" s="5">
        <v>8.2222222222222214</v>
      </c>
    </row>
    <row r="9" spans="1:9" x14ac:dyDescent="0.25">
      <c r="A9">
        <v>93</v>
      </c>
      <c r="B9">
        <v>14</v>
      </c>
      <c r="C9" t="s">
        <v>521</v>
      </c>
      <c r="D9">
        <v>7</v>
      </c>
      <c r="E9" t="s">
        <v>100</v>
      </c>
      <c r="F9" t="s">
        <v>43</v>
      </c>
      <c r="H9" s="2" t="s">
        <v>100</v>
      </c>
      <c r="I9" s="5">
        <v>7.7307692307692308</v>
      </c>
    </row>
    <row r="10" spans="1:9" x14ac:dyDescent="0.25">
      <c r="A10">
        <v>85</v>
      </c>
      <c r="B10">
        <v>16</v>
      </c>
      <c r="C10" t="s">
        <v>521</v>
      </c>
      <c r="D10">
        <v>6</v>
      </c>
      <c r="E10" t="s">
        <v>92</v>
      </c>
      <c r="F10" t="s">
        <v>43</v>
      </c>
      <c r="H10" s="2" t="s">
        <v>92</v>
      </c>
      <c r="I10" s="5">
        <v>8.0714285714285712</v>
      </c>
    </row>
    <row r="11" spans="1:9" x14ac:dyDescent="0.25">
      <c r="A11">
        <v>130</v>
      </c>
      <c r="B11">
        <v>16</v>
      </c>
      <c r="C11" t="s">
        <v>521</v>
      </c>
      <c r="D11">
        <v>7</v>
      </c>
      <c r="E11" t="s">
        <v>137</v>
      </c>
      <c r="F11" t="s">
        <v>43</v>
      </c>
      <c r="H11" s="2" t="s">
        <v>115</v>
      </c>
      <c r="I11" s="5">
        <v>7.8</v>
      </c>
    </row>
    <row r="12" spans="1:9" x14ac:dyDescent="0.25">
      <c r="A12">
        <v>36</v>
      </c>
      <c r="B12">
        <v>17</v>
      </c>
      <c r="C12" t="s">
        <v>523</v>
      </c>
      <c r="D12">
        <v>6</v>
      </c>
      <c r="E12" t="s">
        <v>42</v>
      </c>
      <c r="F12" t="s">
        <v>43</v>
      </c>
      <c r="H12" s="2" t="s">
        <v>42</v>
      </c>
      <c r="I12" s="5">
        <v>7.882352941176471</v>
      </c>
    </row>
    <row r="13" spans="1:9" x14ac:dyDescent="0.25">
      <c r="A13">
        <v>130</v>
      </c>
      <c r="B13">
        <v>19</v>
      </c>
      <c r="C13" t="s">
        <v>522</v>
      </c>
      <c r="D13">
        <v>8</v>
      </c>
      <c r="E13" t="s">
        <v>137</v>
      </c>
      <c r="F13" t="s">
        <v>43</v>
      </c>
      <c r="H13" s="2" t="s">
        <v>526</v>
      </c>
      <c r="I13" s="5">
        <v>8.0325732899022793</v>
      </c>
    </row>
    <row r="14" spans="1:9" x14ac:dyDescent="0.25">
      <c r="A14">
        <v>93</v>
      </c>
      <c r="B14">
        <v>24</v>
      </c>
      <c r="C14" t="s">
        <v>522</v>
      </c>
      <c r="D14">
        <v>10</v>
      </c>
      <c r="E14" t="s">
        <v>100</v>
      </c>
      <c r="F14" t="s">
        <v>43</v>
      </c>
    </row>
    <row r="15" spans="1:9" x14ac:dyDescent="0.25">
      <c r="A15">
        <v>108</v>
      </c>
      <c r="B15">
        <v>27</v>
      </c>
      <c r="C15" t="s">
        <v>521</v>
      </c>
      <c r="D15">
        <v>9</v>
      </c>
      <c r="E15" t="s">
        <v>115</v>
      </c>
      <c r="F15" t="s">
        <v>43</v>
      </c>
      <c r="H15" s="6" t="s">
        <v>89</v>
      </c>
      <c r="I15" s="7">
        <v>8.1627906976744189</v>
      </c>
    </row>
    <row r="16" spans="1:9" x14ac:dyDescent="0.25">
      <c r="A16">
        <v>100</v>
      </c>
      <c r="B16">
        <v>46</v>
      </c>
      <c r="C16" t="s">
        <v>521</v>
      </c>
      <c r="D16">
        <v>9</v>
      </c>
      <c r="E16" t="s">
        <v>107</v>
      </c>
      <c r="F16" t="s">
        <v>43</v>
      </c>
      <c r="H16" s="6" t="s">
        <v>107</v>
      </c>
      <c r="I16" s="7">
        <v>8.25</v>
      </c>
    </row>
    <row r="17" spans="1:9" x14ac:dyDescent="0.25">
      <c r="A17">
        <v>93</v>
      </c>
      <c r="B17">
        <v>51</v>
      </c>
      <c r="C17" t="s">
        <v>521</v>
      </c>
      <c r="D17">
        <v>6</v>
      </c>
      <c r="E17" t="s">
        <v>100</v>
      </c>
      <c r="F17" t="s">
        <v>43</v>
      </c>
      <c r="H17" s="6" t="s">
        <v>63</v>
      </c>
      <c r="I17" s="7">
        <v>7.5384615384615383</v>
      </c>
    </row>
    <row r="18" spans="1:9" x14ac:dyDescent="0.25">
      <c r="A18">
        <v>100</v>
      </c>
      <c r="B18">
        <v>51</v>
      </c>
      <c r="C18" t="s">
        <v>523</v>
      </c>
      <c r="D18">
        <v>8</v>
      </c>
      <c r="E18" t="s">
        <v>107</v>
      </c>
      <c r="F18" t="s">
        <v>43</v>
      </c>
      <c r="H18" s="6" t="s">
        <v>118</v>
      </c>
      <c r="I18" s="7">
        <v>8.16</v>
      </c>
    </row>
    <row r="19" spans="1:9" x14ac:dyDescent="0.25">
      <c r="A19">
        <v>100</v>
      </c>
      <c r="B19">
        <v>53</v>
      </c>
      <c r="C19" t="s">
        <v>522</v>
      </c>
      <c r="D19">
        <v>10</v>
      </c>
      <c r="E19" t="s">
        <v>107</v>
      </c>
      <c r="F19" t="s">
        <v>43</v>
      </c>
      <c r="H19" s="6" t="s">
        <v>138</v>
      </c>
      <c r="I19" s="7">
        <v>8.3703703703703702</v>
      </c>
    </row>
    <row r="20" spans="1:9" x14ac:dyDescent="0.25">
      <c r="A20">
        <v>36</v>
      </c>
      <c r="B20">
        <v>55</v>
      </c>
      <c r="C20" t="s">
        <v>522</v>
      </c>
      <c r="D20">
        <v>7</v>
      </c>
      <c r="E20" t="s">
        <v>42</v>
      </c>
      <c r="F20" t="s">
        <v>43</v>
      </c>
      <c r="H20" s="6" t="s">
        <v>137</v>
      </c>
      <c r="I20" s="7">
        <v>8.2222222222222214</v>
      </c>
    </row>
    <row r="21" spans="1:9" x14ac:dyDescent="0.25">
      <c r="A21">
        <v>130</v>
      </c>
      <c r="B21">
        <v>56</v>
      </c>
      <c r="C21" t="s">
        <v>523</v>
      </c>
      <c r="D21">
        <v>10</v>
      </c>
      <c r="E21" t="s">
        <v>137</v>
      </c>
      <c r="F21" t="s">
        <v>43</v>
      </c>
      <c r="H21" s="6" t="s">
        <v>100</v>
      </c>
      <c r="I21" s="7">
        <v>7.7307692307692308</v>
      </c>
    </row>
    <row r="22" spans="1:9" x14ac:dyDescent="0.25">
      <c r="A22">
        <v>100</v>
      </c>
      <c r="B22">
        <v>57</v>
      </c>
      <c r="C22" t="s">
        <v>522</v>
      </c>
      <c r="D22">
        <v>9</v>
      </c>
      <c r="E22" t="s">
        <v>107</v>
      </c>
      <c r="F22" t="s">
        <v>43</v>
      </c>
      <c r="H22" s="6" t="s">
        <v>92</v>
      </c>
      <c r="I22" s="7">
        <v>8.0714285714285712</v>
      </c>
    </row>
    <row r="23" spans="1:9" x14ac:dyDescent="0.25">
      <c r="A23">
        <v>56</v>
      </c>
      <c r="B23">
        <v>61</v>
      </c>
      <c r="C23" t="s">
        <v>521</v>
      </c>
      <c r="D23">
        <v>7</v>
      </c>
      <c r="E23" t="s">
        <v>63</v>
      </c>
      <c r="F23" t="s">
        <v>43</v>
      </c>
      <c r="H23" s="6" t="s">
        <v>115</v>
      </c>
      <c r="I23" s="7">
        <v>7.8</v>
      </c>
    </row>
    <row r="24" spans="1:9" x14ac:dyDescent="0.25">
      <c r="A24">
        <v>82</v>
      </c>
      <c r="B24">
        <v>68</v>
      </c>
      <c r="C24" t="s">
        <v>523</v>
      </c>
      <c r="D24">
        <v>7</v>
      </c>
      <c r="E24" t="s">
        <v>89</v>
      </c>
      <c r="F24" t="s">
        <v>43</v>
      </c>
      <c r="H24" s="6" t="s">
        <v>42</v>
      </c>
      <c r="I24" s="7">
        <v>7.882352941176471</v>
      </c>
    </row>
    <row r="25" spans="1:9" x14ac:dyDescent="0.25">
      <c r="A25">
        <v>85</v>
      </c>
      <c r="B25">
        <v>68</v>
      </c>
      <c r="C25" t="s">
        <v>522</v>
      </c>
      <c r="D25">
        <v>7</v>
      </c>
      <c r="E25" t="s">
        <v>92</v>
      </c>
      <c r="F25" t="s">
        <v>43</v>
      </c>
    </row>
    <row r="26" spans="1:9" x14ac:dyDescent="0.25">
      <c r="A26">
        <v>82</v>
      </c>
      <c r="B26">
        <v>72</v>
      </c>
      <c r="C26" t="s">
        <v>522</v>
      </c>
      <c r="D26">
        <v>9</v>
      </c>
      <c r="E26" t="s">
        <v>89</v>
      </c>
      <c r="F26" t="s">
        <v>43</v>
      </c>
    </row>
    <row r="27" spans="1:9" x14ac:dyDescent="0.25">
      <c r="A27">
        <v>131</v>
      </c>
      <c r="B27">
        <v>81</v>
      </c>
      <c r="C27" t="s">
        <v>522</v>
      </c>
      <c r="D27">
        <v>6</v>
      </c>
      <c r="E27" t="s">
        <v>138</v>
      </c>
      <c r="F27" t="s">
        <v>43</v>
      </c>
    </row>
    <row r="28" spans="1:9" x14ac:dyDescent="0.25">
      <c r="A28">
        <v>93</v>
      </c>
      <c r="B28">
        <v>86</v>
      </c>
      <c r="C28" t="s">
        <v>521</v>
      </c>
      <c r="D28">
        <v>7</v>
      </c>
      <c r="E28" t="s">
        <v>100</v>
      </c>
      <c r="F28" t="s">
        <v>43</v>
      </c>
    </row>
    <row r="29" spans="1:9" x14ac:dyDescent="0.25">
      <c r="A29">
        <v>93</v>
      </c>
      <c r="B29">
        <v>88</v>
      </c>
      <c r="C29" t="s">
        <v>521</v>
      </c>
      <c r="D29">
        <v>8</v>
      </c>
      <c r="E29" t="s">
        <v>100</v>
      </c>
      <c r="F29" t="s">
        <v>43</v>
      </c>
    </row>
    <row r="30" spans="1:9" x14ac:dyDescent="0.25">
      <c r="A30">
        <v>82</v>
      </c>
      <c r="B30">
        <v>89</v>
      </c>
      <c r="C30" t="s">
        <v>521</v>
      </c>
      <c r="D30">
        <v>10</v>
      </c>
      <c r="E30" t="s">
        <v>89</v>
      </c>
      <c r="F30" t="s">
        <v>43</v>
      </c>
    </row>
    <row r="31" spans="1:9" x14ac:dyDescent="0.25">
      <c r="A31">
        <v>108</v>
      </c>
      <c r="B31">
        <v>90</v>
      </c>
      <c r="C31" t="s">
        <v>521</v>
      </c>
      <c r="D31">
        <v>7</v>
      </c>
      <c r="E31" t="s">
        <v>115</v>
      </c>
      <c r="F31" t="s">
        <v>43</v>
      </c>
    </row>
    <row r="32" spans="1:9" x14ac:dyDescent="0.25">
      <c r="A32">
        <v>56</v>
      </c>
      <c r="B32">
        <v>91</v>
      </c>
      <c r="C32" t="s">
        <v>521</v>
      </c>
      <c r="D32">
        <v>7</v>
      </c>
      <c r="E32" t="s">
        <v>63</v>
      </c>
      <c r="F32" t="s">
        <v>43</v>
      </c>
    </row>
    <row r="33" spans="1:6" x14ac:dyDescent="0.25">
      <c r="A33">
        <v>111</v>
      </c>
      <c r="B33">
        <v>93</v>
      </c>
      <c r="C33" t="s">
        <v>523</v>
      </c>
      <c r="D33">
        <v>7</v>
      </c>
      <c r="E33" t="s">
        <v>118</v>
      </c>
      <c r="F33" t="s">
        <v>43</v>
      </c>
    </row>
    <row r="34" spans="1:6" x14ac:dyDescent="0.25">
      <c r="A34">
        <v>36</v>
      </c>
      <c r="B34">
        <v>100</v>
      </c>
      <c r="C34" t="s">
        <v>523</v>
      </c>
      <c r="D34">
        <v>10</v>
      </c>
      <c r="E34" t="s">
        <v>42</v>
      </c>
      <c r="F34" t="s">
        <v>43</v>
      </c>
    </row>
    <row r="35" spans="1:6" x14ac:dyDescent="0.25">
      <c r="A35">
        <v>100</v>
      </c>
      <c r="B35">
        <v>102</v>
      </c>
      <c r="C35" t="s">
        <v>521</v>
      </c>
      <c r="D35">
        <v>7</v>
      </c>
      <c r="E35" t="s">
        <v>107</v>
      </c>
      <c r="F35" t="s">
        <v>43</v>
      </c>
    </row>
    <row r="36" spans="1:6" x14ac:dyDescent="0.25">
      <c r="A36">
        <v>130</v>
      </c>
      <c r="B36">
        <v>102</v>
      </c>
      <c r="C36" t="s">
        <v>521</v>
      </c>
      <c r="D36">
        <v>10</v>
      </c>
      <c r="E36" t="s">
        <v>137</v>
      </c>
      <c r="F36" t="s">
        <v>43</v>
      </c>
    </row>
    <row r="37" spans="1:6" x14ac:dyDescent="0.25">
      <c r="A37">
        <v>93</v>
      </c>
      <c r="B37">
        <v>107</v>
      </c>
      <c r="C37" t="s">
        <v>523</v>
      </c>
      <c r="D37">
        <v>7</v>
      </c>
      <c r="E37" t="s">
        <v>100</v>
      </c>
      <c r="F37" t="s">
        <v>43</v>
      </c>
    </row>
    <row r="38" spans="1:6" x14ac:dyDescent="0.25">
      <c r="A38">
        <v>82</v>
      </c>
      <c r="B38">
        <v>109</v>
      </c>
      <c r="C38" t="s">
        <v>522</v>
      </c>
      <c r="D38">
        <v>7</v>
      </c>
      <c r="E38" t="s">
        <v>89</v>
      </c>
      <c r="F38" t="s">
        <v>43</v>
      </c>
    </row>
    <row r="39" spans="1:6" x14ac:dyDescent="0.25">
      <c r="A39">
        <v>130</v>
      </c>
      <c r="B39">
        <v>111</v>
      </c>
      <c r="C39" t="s">
        <v>522</v>
      </c>
      <c r="D39">
        <v>6</v>
      </c>
      <c r="E39" t="s">
        <v>137</v>
      </c>
      <c r="F39" t="s">
        <v>43</v>
      </c>
    </row>
    <row r="40" spans="1:6" x14ac:dyDescent="0.25">
      <c r="A40">
        <v>108</v>
      </c>
      <c r="B40">
        <v>113</v>
      </c>
      <c r="C40" t="s">
        <v>523</v>
      </c>
      <c r="D40">
        <v>10</v>
      </c>
      <c r="E40" t="s">
        <v>115</v>
      </c>
      <c r="F40" t="s">
        <v>43</v>
      </c>
    </row>
    <row r="41" spans="1:6" x14ac:dyDescent="0.25">
      <c r="A41">
        <v>85</v>
      </c>
      <c r="B41">
        <v>116</v>
      </c>
      <c r="C41" t="s">
        <v>521</v>
      </c>
      <c r="D41">
        <v>7</v>
      </c>
      <c r="E41" t="s">
        <v>92</v>
      </c>
      <c r="F41" t="s">
        <v>43</v>
      </c>
    </row>
    <row r="42" spans="1:6" x14ac:dyDescent="0.25">
      <c r="A42">
        <v>100</v>
      </c>
      <c r="B42">
        <v>116</v>
      </c>
      <c r="C42" t="s">
        <v>521</v>
      </c>
      <c r="D42">
        <v>9</v>
      </c>
      <c r="E42" t="s">
        <v>107</v>
      </c>
      <c r="F42" t="s">
        <v>43</v>
      </c>
    </row>
    <row r="43" spans="1:6" x14ac:dyDescent="0.25">
      <c r="A43">
        <v>130</v>
      </c>
      <c r="B43">
        <v>117</v>
      </c>
      <c r="C43" t="s">
        <v>521</v>
      </c>
      <c r="D43">
        <v>10</v>
      </c>
      <c r="E43" t="s">
        <v>137</v>
      </c>
      <c r="F43" t="s">
        <v>43</v>
      </c>
    </row>
    <row r="44" spans="1:6" x14ac:dyDescent="0.25">
      <c r="A44">
        <v>82</v>
      </c>
      <c r="B44">
        <v>118</v>
      </c>
      <c r="C44" t="s">
        <v>521</v>
      </c>
      <c r="D44">
        <v>7</v>
      </c>
      <c r="E44" t="s">
        <v>89</v>
      </c>
      <c r="F44" t="s">
        <v>43</v>
      </c>
    </row>
    <row r="45" spans="1:6" x14ac:dyDescent="0.25">
      <c r="A45">
        <v>36</v>
      </c>
      <c r="B45">
        <v>121</v>
      </c>
      <c r="C45" t="s">
        <v>523</v>
      </c>
      <c r="D45">
        <v>7</v>
      </c>
      <c r="E45" t="s">
        <v>42</v>
      </c>
      <c r="F45" t="s">
        <v>43</v>
      </c>
    </row>
    <row r="46" spans="1:6" x14ac:dyDescent="0.25">
      <c r="A46">
        <v>56</v>
      </c>
      <c r="B46">
        <v>127</v>
      </c>
      <c r="C46" t="s">
        <v>521</v>
      </c>
      <c r="D46">
        <v>8</v>
      </c>
      <c r="E46" t="s">
        <v>63</v>
      </c>
      <c r="F46" t="s">
        <v>43</v>
      </c>
    </row>
    <row r="47" spans="1:6" x14ac:dyDescent="0.25">
      <c r="A47">
        <v>100</v>
      </c>
      <c r="B47">
        <v>127</v>
      </c>
      <c r="C47" t="s">
        <v>521</v>
      </c>
      <c r="D47">
        <v>8</v>
      </c>
      <c r="E47" t="s">
        <v>107</v>
      </c>
      <c r="F47" t="s">
        <v>43</v>
      </c>
    </row>
    <row r="48" spans="1:6" x14ac:dyDescent="0.25">
      <c r="A48">
        <v>131</v>
      </c>
      <c r="B48">
        <v>138</v>
      </c>
      <c r="C48" t="s">
        <v>522</v>
      </c>
      <c r="D48">
        <v>9</v>
      </c>
      <c r="E48" t="s">
        <v>138</v>
      </c>
      <c r="F48" t="s">
        <v>43</v>
      </c>
    </row>
    <row r="49" spans="1:6" x14ac:dyDescent="0.25">
      <c r="A49">
        <v>93</v>
      </c>
      <c r="B49">
        <v>143</v>
      </c>
      <c r="C49" t="s">
        <v>523</v>
      </c>
      <c r="D49">
        <v>8</v>
      </c>
      <c r="E49" t="s">
        <v>100</v>
      </c>
      <c r="F49" t="s">
        <v>43</v>
      </c>
    </row>
    <row r="50" spans="1:6" x14ac:dyDescent="0.25">
      <c r="A50">
        <v>36</v>
      </c>
      <c r="B50">
        <v>148</v>
      </c>
      <c r="C50" t="s">
        <v>521</v>
      </c>
      <c r="D50">
        <v>7</v>
      </c>
      <c r="E50" t="s">
        <v>42</v>
      </c>
      <c r="F50" t="s">
        <v>43</v>
      </c>
    </row>
    <row r="51" spans="1:6" x14ac:dyDescent="0.25">
      <c r="A51">
        <v>108</v>
      </c>
      <c r="B51">
        <v>157</v>
      </c>
      <c r="C51" t="s">
        <v>523</v>
      </c>
      <c r="D51">
        <v>8</v>
      </c>
      <c r="E51" t="s">
        <v>115</v>
      </c>
      <c r="F51" t="s">
        <v>43</v>
      </c>
    </row>
    <row r="52" spans="1:6" x14ac:dyDescent="0.25">
      <c r="A52">
        <v>100</v>
      </c>
      <c r="B52">
        <v>160</v>
      </c>
      <c r="C52" t="s">
        <v>523</v>
      </c>
      <c r="D52">
        <v>7</v>
      </c>
      <c r="E52" t="s">
        <v>107</v>
      </c>
      <c r="F52" t="s">
        <v>43</v>
      </c>
    </row>
    <row r="53" spans="1:6" x14ac:dyDescent="0.25">
      <c r="A53">
        <v>100</v>
      </c>
      <c r="B53">
        <v>161</v>
      </c>
      <c r="C53" t="s">
        <v>521</v>
      </c>
      <c r="D53">
        <v>10</v>
      </c>
      <c r="E53" t="s">
        <v>107</v>
      </c>
      <c r="F53" t="s">
        <v>43</v>
      </c>
    </row>
    <row r="54" spans="1:6" x14ac:dyDescent="0.25">
      <c r="A54">
        <v>130</v>
      </c>
      <c r="B54">
        <v>172</v>
      </c>
      <c r="C54" t="s">
        <v>521</v>
      </c>
      <c r="D54">
        <v>8</v>
      </c>
      <c r="E54" t="s">
        <v>137</v>
      </c>
      <c r="F54" t="s">
        <v>43</v>
      </c>
    </row>
    <row r="55" spans="1:6" x14ac:dyDescent="0.25">
      <c r="A55">
        <v>36</v>
      </c>
      <c r="B55">
        <v>173</v>
      </c>
      <c r="C55" t="s">
        <v>521</v>
      </c>
      <c r="D55">
        <v>10</v>
      </c>
      <c r="E55" t="s">
        <v>42</v>
      </c>
      <c r="F55" t="s">
        <v>43</v>
      </c>
    </row>
    <row r="56" spans="1:6" x14ac:dyDescent="0.25">
      <c r="A56">
        <v>130</v>
      </c>
      <c r="B56">
        <v>174</v>
      </c>
      <c r="C56" t="s">
        <v>521</v>
      </c>
      <c r="D56">
        <v>9</v>
      </c>
      <c r="E56" t="s">
        <v>137</v>
      </c>
      <c r="F56" t="s">
        <v>43</v>
      </c>
    </row>
    <row r="57" spans="1:6" x14ac:dyDescent="0.25">
      <c r="A57">
        <v>82</v>
      </c>
      <c r="B57">
        <v>185</v>
      </c>
      <c r="C57" t="s">
        <v>521</v>
      </c>
      <c r="D57">
        <v>7</v>
      </c>
      <c r="E57" t="s">
        <v>89</v>
      </c>
      <c r="F57" t="s">
        <v>43</v>
      </c>
    </row>
    <row r="58" spans="1:6" x14ac:dyDescent="0.25">
      <c r="A58">
        <v>108</v>
      </c>
      <c r="B58">
        <v>186</v>
      </c>
      <c r="C58" t="s">
        <v>522</v>
      </c>
      <c r="D58">
        <v>9</v>
      </c>
      <c r="E58" t="s">
        <v>115</v>
      </c>
      <c r="F58" t="s">
        <v>43</v>
      </c>
    </row>
    <row r="59" spans="1:6" x14ac:dyDescent="0.25">
      <c r="A59">
        <v>36</v>
      </c>
      <c r="B59">
        <v>188</v>
      </c>
      <c r="C59" t="s">
        <v>521</v>
      </c>
      <c r="D59">
        <v>10</v>
      </c>
      <c r="E59" t="s">
        <v>42</v>
      </c>
      <c r="F59" t="s">
        <v>43</v>
      </c>
    </row>
    <row r="60" spans="1:6" x14ac:dyDescent="0.25">
      <c r="A60">
        <v>82</v>
      </c>
      <c r="B60">
        <v>189</v>
      </c>
      <c r="C60" t="s">
        <v>521</v>
      </c>
      <c r="D60">
        <v>7</v>
      </c>
      <c r="E60" t="s">
        <v>89</v>
      </c>
      <c r="F60" t="s">
        <v>43</v>
      </c>
    </row>
    <row r="61" spans="1:6" x14ac:dyDescent="0.25">
      <c r="A61">
        <v>131</v>
      </c>
      <c r="B61">
        <v>192</v>
      </c>
      <c r="C61" t="s">
        <v>522</v>
      </c>
      <c r="D61">
        <v>9</v>
      </c>
      <c r="E61" t="s">
        <v>138</v>
      </c>
      <c r="F61" t="s">
        <v>43</v>
      </c>
    </row>
    <row r="62" spans="1:6" x14ac:dyDescent="0.25">
      <c r="A62">
        <v>111</v>
      </c>
      <c r="B62">
        <v>201</v>
      </c>
      <c r="C62" t="s">
        <v>521</v>
      </c>
      <c r="D62">
        <v>8</v>
      </c>
      <c r="E62" t="s">
        <v>118</v>
      </c>
      <c r="F62" t="s">
        <v>43</v>
      </c>
    </row>
    <row r="63" spans="1:6" x14ac:dyDescent="0.25">
      <c r="A63">
        <v>108</v>
      </c>
      <c r="B63">
        <v>215</v>
      </c>
      <c r="C63" t="s">
        <v>521</v>
      </c>
      <c r="D63">
        <v>10</v>
      </c>
      <c r="E63" t="s">
        <v>115</v>
      </c>
      <c r="F63" t="s">
        <v>43</v>
      </c>
    </row>
    <row r="64" spans="1:6" x14ac:dyDescent="0.25">
      <c r="A64">
        <v>108</v>
      </c>
      <c r="B64">
        <v>216</v>
      </c>
      <c r="C64" t="s">
        <v>521</v>
      </c>
      <c r="D64">
        <v>10</v>
      </c>
      <c r="E64" t="s">
        <v>115</v>
      </c>
      <c r="F64" t="s">
        <v>43</v>
      </c>
    </row>
    <row r="65" spans="1:6" x14ac:dyDescent="0.25">
      <c r="A65">
        <v>56</v>
      </c>
      <c r="B65">
        <v>217</v>
      </c>
      <c r="C65" t="s">
        <v>521</v>
      </c>
      <c r="D65">
        <v>10</v>
      </c>
      <c r="E65" t="s">
        <v>63</v>
      </c>
      <c r="F65" t="s">
        <v>43</v>
      </c>
    </row>
    <row r="66" spans="1:6" x14ac:dyDescent="0.25">
      <c r="A66">
        <v>56</v>
      </c>
      <c r="B66">
        <v>223</v>
      </c>
      <c r="C66" t="s">
        <v>522</v>
      </c>
      <c r="D66">
        <v>8</v>
      </c>
      <c r="E66" t="s">
        <v>63</v>
      </c>
      <c r="F66" t="s">
        <v>43</v>
      </c>
    </row>
    <row r="67" spans="1:6" x14ac:dyDescent="0.25">
      <c r="A67">
        <v>108</v>
      </c>
      <c r="B67">
        <v>228</v>
      </c>
      <c r="C67" t="s">
        <v>521</v>
      </c>
      <c r="D67">
        <v>8</v>
      </c>
      <c r="E67" t="s">
        <v>115</v>
      </c>
      <c r="F67" t="s">
        <v>43</v>
      </c>
    </row>
    <row r="68" spans="1:6" x14ac:dyDescent="0.25">
      <c r="A68">
        <v>100</v>
      </c>
      <c r="B68">
        <v>233</v>
      </c>
      <c r="C68" t="s">
        <v>521</v>
      </c>
      <c r="D68">
        <v>7</v>
      </c>
      <c r="E68" t="s">
        <v>107</v>
      </c>
      <c r="F68" t="s">
        <v>43</v>
      </c>
    </row>
    <row r="69" spans="1:6" x14ac:dyDescent="0.25">
      <c r="A69">
        <v>111</v>
      </c>
      <c r="B69">
        <v>233</v>
      </c>
      <c r="C69" t="s">
        <v>521</v>
      </c>
      <c r="D69">
        <v>9</v>
      </c>
      <c r="E69" t="s">
        <v>118</v>
      </c>
      <c r="F69" t="s">
        <v>43</v>
      </c>
    </row>
    <row r="70" spans="1:6" x14ac:dyDescent="0.25">
      <c r="A70">
        <v>130</v>
      </c>
      <c r="B70">
        <v>237</v>
      </c>
      <c r="C70" t="s">
        <v>523</v>
      </c>
      <c r="D70">
        <v>8</v>
      </c>
      <c r="E70" t="s">
        <v>137</v>
      </c>
      <c r="F70" t="s">
        <v>43</v>
      </c>
    </row>
    <row r="71" spans="1:6" x14ac:dyDescent="0.25">
      <c r="A71">
        <v>130</v>
      </c>
      <c r="B71">
        <v>251</v>
      </c>
      <c r="C71" t="s">
        <v>522</v>
      </c>
      <c r="D71">
        <v>8</v>
      </c>
      <c r="E71" t="s">
        <v>137</v>
      </c>
      <c r="F71" t="s">
        <v>43</v>
      </c>
    </row>
    <row r="72" spans="1:6" x14ac:dyDescent="0.25">
      <c r="A72">
        <v>82</v>
      </c>
      <c r="B72">
        <v>252</v>
      </c>
      <c r="C72" t="s">
        <v>522</v>
      </c>
      <c r="D72">
        <v>9</v>
      </c>
      <c r="E72" t="s">
        <v>89</v>
      </c>
      <c r="F72" t="s">
        <v>43</v>
      </c>
    </row>
    <row r="73" spans="1:6" x14ac:dyDescent="0.25">
      <c r="A73">
        <v>131</v>
      </c>
      <c r="B73">
        <v>255</v>
      </c>
      <c r="C73" t="s">
        <v>522</v>
      </c>
      <c r="D73">
        <v>9</v>
      </c>
      <c r="E73" t="s">
        <v>138</v>
      </c>
      <c r="F73" t="s">
        <v>43</v>
      </c>
    </row>
    <row r="74" spans="1:6" x14ac:dyDescent="0.25">
      <c r="A74">
        <v>93</v>
      </c>
      <c r="B74">
        <v>264</v>
      </c>
      <c r="C74" t="s">
        <v>523</v>
      </c>
      <c r="D74">
        <v>10</v>
      </c>
      <c r="E74" t="s">
        <v>100</v>
      </c>
      <c r="F74" t="s">
        <v>43</v>
      </c>
    </row>
    <row r="75" spans="1:6" x14ac:dyDescent="0.25">
      <c r="A75">
        <v>108</v>
      </c>
      <c r="B75">
        <v>265</v>
      </c>
      <c r="C75" t="s">
        <v>522</v>
      </c>
      <c r="D75">
        <v>9</v>
      </c>
      <c r="E75" t="s">
        <v>115</v>
      </c>
      <c r="F75" t="s">
        <v>43</v>
      </c>
    </row>
    <row r="76" spans="1:6" x14ac:dyDescent="0.25">
      <c r="A76">
        <v>108</v>
      </c>
      <c r="B76">
        <v>267</v>
      </c>
      <c r="C76" t="s">
        <v>523</v>
      </c>
      <c r="D76">
        <v>7</v>
      </c>
      <c r="E76" t="s">
        <v>115</v>
      </c>
      <c r="F76" t="s">
        <v>43</v>
      </c>
    </row>
    <row r="77" spans="1:6" x14ac:dyDescent="0.25">
      <c r="A77">
        <v>82</v>
      </c>
      <c r="B77">
        <v>272</v>
      </c>
      <c r="C77" t="s">
        <v>523</v>
      </c>
      <c r="D77">
        <v>10</v>
      </c>
      <c r="E77" t="s">
        <v>89</v>
      </c>
      <c r="F77" t="s">
        <v>43</v>
      </c>
    </row>
    <row r="78" spans="1:6" x14ac:dyDescent="0.25">
      <c r="A78">
        <v>36</v>
      </c>
      <c r="B78">
        <v>284</v>
      </c>
      <c r="C78" t="s">
        <v>523</v>
      </c>
      <c r="D78">
        <v>7</v>
      </c>
      <c r="E78" t="s">
        <v>42</v>
      </c>
      <c r="F78" t="s">
        <v>43</v>
      </c>
    </row>
    <row r="79" spans="1:6" x14ac:dyDescent="0.25">
      <c r="A79">
        <v>100</v>
      </c>
      <c r="B79">
        <v>286</v>
      </c>
      <c r="C79" t="s">
        <v>522</v>
      </c>
      <c r="D79">
        <v>7</v>
      </c>
      <c r="E79" t="s">
        <v>107</v>
      </c>
      <c r="F79" t="s">
        <v>43</v>
      </c>
    </row>
    <row r="80" spans="1:6" x14ac:dyDescent="0.25">
      <c r="A80">
        <v>36</v>
      </c>
      <c r="B80">
        <v>293</v>
      </c>
      <c r="C80" t="s">
        <v>521</v>
      </c>
      <c r="D80">
        <v>7</v>
      </c>
      <c r="E80" t="s">
        <v>42</v>
      </c>
      <c r="F80" t="s">
        <v>43</v>
      </c>
    </row>
    <row r="81" spans="1:6" x14ac:dyDescent="0.25">
      <c r="A81">
        <v>82</v>
      </c>
      <c r="B81">
        <v>294</v>
      </c>
      <c r="C81" t="s">
        <v>523</v>
      </c>
      <c r="D81">
        <v>9</v>
      </c>
      <c r="E81" t="s">
        <v>89</v>
      </c>
      <c r="F81" t="s">
        <v>43</v>
      </c>
    </row>
    <row r="82" spans="1:6" x14ac:dyDescent="0.25">
      <c r="A82">
        <v>93</v>
      </c>
      <c r="B82">
        <v>294</v>
      </c>
      <c r="C82" t="s">
        <v>523</v>
      </c>
      <c r="D82">
        <v>8</v>
      </c>
      <c r="E82" t="s">
        <v>100</v>
      </c>
      <c r="F82" t="s">
        <v>43</v>
      </c>
    </row>
    <row r="83" spans="1:6" x14ac:dyDescent="0.25">
      <c r="A83">
        <v>111</v>
      </c>
      <c r="B83">
        <v>296</v>
      </c>
      <c r="C83" t="s">
        <v>521</v>
      </c>
      <c r="D83">
        <v>10</v>
      </c>
      <c r="E83" t="s">
        <v>118</v>
      </c>
      <c r="F83" t="s">
        <v>43</v>
      </c>
    </row>
    <row r="84" spans="1:6" x14ac:dyDescent="0.25">
      <c r="A84">
        <v>100</v>
      </c>
      <c r="B84">
        <v>299</v>
      </c>
      <c r="C84" t="s">
        <v>522</v>
      </c>
      <c r="D84">
        <v>8</v>
      </c>
      <c r="E84" t="s">
        <v>107</v>
      </c>
      <c r="F84" t="s">
        <v>43</v>
      </c>
    </row>
    <row r="85" spans="1:6" x14ac:dyDescent="0.25">
      <c r="A85">
        <v>108</v>
      </c>
      <c r="B85">
        <v>301</v>
      </c>
      <c r="C85" t="s">
        <v>521</v>
      </c>
      <c r="D85">
        <v>8</v>
      </c>
      <c r="E85" t="s">
        <v>115</v>
      </c>
      <c r="F85" t="s">
        <v>43</v>
      </c>
    </row>
    <row r="86" spans="1:6" x14ac:dyDescent="0.25">
      <c r="A86">
        <v>85</v>
      </c>
      <c r="B86">
        <v>305</v>
      </c>
      <c r="C86" t="s">
        <v>523</v>
      </c>
      <c r="D86">
        <v>8</v>
      </c>
      <c r="E86" t="s">
        <v>92</v>
      </c>
      <c r="F86" t="s">
        <v>43</v>
      </c>
    </row>
    <row r="87" spans="1:6" x14ac:dyDescent="0.25">
      <c r="A87">
        <v>130</v>
      </c>
      <c r="B87">
        <v>307</v>
      </c>
      <c r="C87" t="s">
        <v>522</v>
      </c>
      <c r="D87">
        <v>7</v>
      </c>
      <c r="E87" t="s">
        <v>137</v>
      </c>
      <c r="F87" t="s">
        <v>43</v>
      </c>
    </row>
    <row r="88" spans="1:6" x14ac:dyDescent="0.25">
      <c r="A88">
        <v>56</v>
      </c>
      <c r="B88">
        <v>314</v>
      </c>
      <c r="C88" t="s">
        <v>522</v>
      </c>
      <c r="D88">
        <v>9</v>
      </c>
      <c r="E88" t="s">
        <v>63</v>
      </c>
      <c r="F88" t="s">
        <v>43</v>
      </c>
    </row>
    <row r="89" spans="1:6" x14ac:dyDescent="0.25">
      <c r="A89">
        <v>85</v>
      </c>
      <c r="B89">
        <v>315</v>
      </c>
      <c r="C89" t="s">
        <v>521</v>
      </c>
      <c r="D89">
        <v>10</v>
      </c>
      <c r="E89" t="s">
        <v>92</v>
      </c>
      <c r="F89" t="s">
        <v>43</v>
      </c>
    </row>
    <row r="90" spans="1:6" x14ac:dyDescent="0.25">
      <c r="A90">
        <v>111</v>
      </c>
      <c r="B90">
        <v>315</v>
      </c>
      <c r="C90" t="s">
        <v>521</v>
      </c>
      <c r="D90">
        <v>7</v>
      </c>
      <c r="E90" t="s">
        <v>118</v>
      </c>
      <c r="F90" t="s">
        <v>43</v>
      </c>
    </row>
    <row r="91" spans="1:6" x14ac:dyDescent="0.25">
      <c r="A91">
        <v>82</v>
      </c>
      <c r="B91">
        <v>319</v>
      </c>
      <c r="C91" t="s">
        <v>521</v>
      </c>
      <c r="D91">
        <v>9</v>
      </c>
      <c r="E91" t="s">
        <v>89</v>
      </c>
      <c r="F91" t="s">
        <v>43</v>
      </c>
    </row>
    <row r="92" spans="1:6" x14ac:dyDescent="0.25">
      <c r="A92">
        <v>100</v>
      </c>
      <c r="B92">
        <v>322</v>
      </c>
      <c r="C92" t="s">
        <v>522</v>
      </c>
      <c r="D92">
        <v>10</v>
      </c>
      <c r="E92" t="s">
        <v>107</v>
      </c>
      <c r="F92" t="s">
        <v>43</v>
      </c>
    </row>
    <row r="93" spans="1:6" x14ac:dyDescent="0.25">
      <c r="A93">
        <v>111</v>
      </c>
      <c r="B93">
        <v>324</v>
      </c>
      <c r="C93" t="s">
        <v>521</v>
      </c>
      <c r="D93">
        <v>9</v>
      </c>
      <c r="E93" t="s">
        <v>118</v>
      </c>
      <c r="F93" t="s">
        <v>43</v>
      </c>
    </row>
    <row r="94" spans="1:6" x14ac:dyDescent="0.25">
      <c r="A94">
        <v>82</v>
      </c>
      <c r="B94">
        <v>326</v>
      </c>
      <c r="C94" t="s">
        <v>521</v>
      </c>
      <c r="D94">
        <v>8</v>
      </c>
      <c r="E94" t="s">
        <v>89</v>
      </c>
      <c r="F94" t="s">
        <v>43</v>
      </c>
    </row>
    <row r="95" spans="1:6" x14ac:dyDescent="0.25">
      <c r="A95">
        <v>36</v>
      </c>
      <c r="B95">
        <v>334</v>
      </c>
      <c r="C95" t="s">
        <v>522</v>
      </c>
      <c r="D95">
        <v>8</v>
      </c>
      <c r="E95" t="s">
        <v>42</v>
      </c>
      <c r="F95" t="s">
        <v>43</v>
      </c>
    </row>
    <row r="96" spans="1:6" x14ac:dyDescent="0.25">
      <c r="A96">
        <v>82</v>
      </c>
      <c r="B96">
        <v>340</v>
      </c>
      <c r="C96" t="s">
        <v>522</v>
      </c>
      <c r="D96">
        <v>8</v>
      </c>
      <c r="E96" t="s">
        <v>89</v>
      </c>
      <c r="F96" t="s">
        <v>43</v>
      </c>
    </row>
    <row r="97" spans="1:6" x14ac:dyDescent="0.25">
      <c r="A97">
        <v>56</v>
      </c>
      <c r="B97">
        <v>344</v>
      </c>
      <c r="C97" t="s">
        <v>522</v>
      </c>
      <c r="D97">
        <v>4</v>
      </c>
      <c r="E97" t="s">
        <v>63</v>
      </c>
      <c r="F97" t="s">
        <v>43</v>
      </c>
    </row>
    <row r="98" spans="1:6" x14ac:dyDescent="0.25">
      <c r="A98">
        <v>130</v>
      </c>
      <c r="B98">
        <v>345</v>
      </c>
      <c r="C98" t="s">
        <v>521</v>
      </c>
      <c r="D98">
        <v>8</v>
      </c>
      <c r="E98" t="s">
        <v>137</v>
      </c>
      <c r="F98" t="s">
        <v>43</v>
      </c>
    </row>
    <row r="99" spans="1:6" x14ac:dyDescent="0.25">
      <c r="A99">
        <v>108</v>
      </c>
      <c r="B99">
        <v>347</v>
      </c>
      <c r="C99" t="s">
        <v>523</v>
      </c>
      <c r="D99">
        <v>8</v>
      </c>
      <c r="E99" t="s">
        <v>115</v>
      </c>
      <c r="F99" t="s">
        <v>43</v>
      </c>
    </row>
    <row r="100" spans="1:6" x14ac:dyDescent="0.25">
      <c r="A100">
        <v>36</v>
      </c>
      <c r="B100">
        <v>349</v>
      </c>
      <c r="C100" t="s">
        <v>522</v>
      </c>
      <c r="D100">
        <v>8</v>
      </c>
      <c r="E100" t="s">
        <v>42</v>
      </c>
      <c r="F100" t="s">
        <v>43</v>
      </c>
    </row>
    <row r="101" spans="1:6" x14ac:dyDescent="0.25">
      <c r="A101">
        <v>131</v>
      </c>
      <c r="B101">
        <v>351</v>
      </c>
      <c r="C101" t="s">
        <v>521</v>
      </c>
      <c r="D101">
        <v>10</v>
      </c>
      <c r="E101" t="s">
        <v>138</v>
      </c>
      <c r="F101" t="s">
        <v>43</v>
      </c>
    </row>
    <row r="102" spans="1:6" x14ac:dyDescent="0.25">
      <c r="A102">
        <v>131</v>
      </c>
      <c r="B102">
        <v>353</v>
      </c>
      <c r="C102" t="s">
        <v>523</v>
      </c>
      <c r="D102">
        <v>9</v>
      </c>
      <c r="E102" t="s">
        <v>138</v>
      </c>
      <c r="F102" t="s">
        <v>43</v>
      </c>
    </row>
    <row r="103" spans="1:6" x14ac:dyDescent="0.25">
      <c r="A103">
        <v>108</v>
      </c>
      <c r="B103">
        <v>356</v>
      </c>
      <c r="C103" t="s">
        <v>521</v>
      </c>
      <c r="D103">
        <v>8</v>
      </c>
      <c r="E103" t="s">
        <v>115</v>
      </c>
      <c r="F103" t="s">
        <v>43</v>
      </c>
    </row>
    <row r="104" spans="1:6" x14ac:dyDescent="0.25">
      <c r="A104">
        <v>85</v>
      </c>
      <c r="B104">
        <v>359</v>
      </c>
      <c r="C104" t="s">
        <v>523</v>
      </c>
      <c r="D104">
        <v>8</v>
      </c>
      <c r="E104" t="s">
        <v>92</v>
      </c>
      <c r="F104" t="s">
        <v>43</v>
      </c>
    </row>
    <row r="105" spans="1:6" x14ac:dyDescent="0.25">
      <c r="A105">
        <v>93</v>
      </c>
      <c r="B105">
        <v>360</v>
      </c>
      <c r="C105" t="s">
        <v>522</v>
      </c>
      <c r="D105">
        <v>10</v>
      </c>
      <c r="E105" t="s">
        <v>100</v>
      </c>
      <c r="F105" t="s">
        <v>43</v>
      </c>
    </row>
    <row r="106" spans="1:6" x14ac:dyDescent="0.25">
      <c r="A106">
        <v>100</v>
      </c>
      <c r="B106">
        <v>369</v>
      </c>
      <c r="C106" t="s">
        <v>521</v>
      </c>
      <c r="D106">
        <v>8</v>
      </c>
      <c r="E106" t="s">
        <v>107</v>
      </c>
      <c r="F106" t="s">
        <v>43</v>
      </c>
    </row>
    <row r="107" spans="1:6" x14ac:dyDescent="0.25">
      <c r="A107">
        <v>111</v>
      </c>
      <c r="B107">
        <v>371</v>
      </c>
      <c r="C107" t="s">
        <v>521</v>
      </c>
      <c r="D107">
        <v>10</v>
      </c>
      <c r="E107" t="s">
        <v>118</v>
      </c>
      <c r="F107" t="s">
        <v>43</v>
      </c>
    </row>
    <row r="108" spans="1:6" x14ac:dyDescent="0.25">
      <c r="A108">
        <v>36</v>
      </c>
      <c r="B108">
        <v>372</v>
      </c>
      <c r="C108" t="s">
        <v>523</v>
      </c>
      <c r="D108">
        <v>8</v>
      </c>
      <c r="E108" t="s">
        <v>42</v>
      </c>
      <c r="F108" t="s">
        <v>43</v>
      </c>
    </row>
    <row r="109" spans="1:6" x14ac:dyDescent="0.25">
      <c r="A109">
        <v>85</v>
      </c>
      <c r="B109">
        <v>374</v>
      </c>
      <c r="C109" t="s">
        <v>522</v>
      </c>
      <c r="D109">
        <v>10</v>
      </c>
      <c r="E109" t="s">
        <v>92</v>
      </c>
      <c r="F109" t="s">
        <v>43</v>
      </c>
    </row>
    <row r="110" spans="1:6" x14ac:dyDescent="0.25">
      <c r="A110">
        <v>93</v>
      </c>
      <c r="B110">
        <v>376</v>
      </c>
      <c r="C110" t="s">
        <v>523</v>
      </c>
      <c r="D110">
        <v>8</v>
      </c>
      <c r="E110" t="s">
        <v>100</v>
      </c>
      <c r="F110" t="s">
        <v>43</v>
      </c>
    </row>
    <row r="111" spans="1:6" x14ac:dyDescent="0.25">
      <c r="A111">
        <v>131</v>
      </c>
      <c r="B111">
        <v>380</v>
      </c>
      <c r="C111" t="s">
        <v>523</v>
      </c>
      <c r="D111">
        <v>10</v>
      </c>
      <c r="E111" t="s">
        <v>138</v>
      </c>
      <c r="F111" t="s">
        <v>43</v>
      </c>
    </row>
    <row r="112" spans="1:6" x14ac:dyDescent="0.25">
      <c r="A112">
        <v>82</v>
      </c>
      <c r="B112">
        <v>383</v>
      </c>
      <c r="C112" t="s">
        <v>521</v>
      </c>
      <c r="D112">
        <v>9</v>
      </c>
      <c r="E112" t="s">
        <v>89</v>
      </c>
      <c r="F112" t="s">
        <v>43</v>
      </c>
    </row>
    <row r="113" spans="1:6" x14ac:dyDescent="0.25">
      <c r="A113">
        <v>82</v>
      </c>
      <c r="B113">
        <v>385</v>
      </c>
      <c r="C113" t="s">
        <v>521</v>
      </c>
      <c r="D113">
        <v>8</v>
      </c>
      <c r="E113" t="s">
        <v>89</v>
      </c>
      <c r="F113" t="s">
        <v>43</v>
      </c>
    </row>
    <row r="114" spans="1:6" x14ac:dyDescent="0.25">
      <c r="A114">
        <v>36</v>
      </c>
      <c r="B114">
        <v>387</v>
      </c>
      <c r="C114" t="s">
        <v>521</v>
      </c>
      <c r="D114">
        <v>10</v>
      </c>
      <c r="E114" t="s">
        <v>42</v>
      </c>
      <c r="F114" t="s">
        <v>43</v>
      </c>
    </row>
    <row r="115" spans="1:6" x14ac:dyDescent="0.25">
      <c r="A115">
        <v>100</v>
      </c>
      <c r="B115">
        <v>388</v>
      </c>
      <c r="C115" t="s">
        <v>521</v>
      </c>
      <c r="D115">
        <v>10</v>
      </c>
      <c r="E115" t="s">
        <v>107</v>
      </c>
      <c r="F115" t="s">
        <v>43</v>
      </c>
    </row>
    <row r="116" spans="1:6" x14ac:dyDescent="0.25">
      <c r="A116">
        <v>131</v>
      </c>
      <c r="B116">
        <v>400</v>
      </c>
      <c r="C116" t="s">
        <v>521</v>
      </c>
      <c r="D116">
        <v>9</v>
      </c>
      <c r="E116" t="s">
        <v>138</v>
      </c>
      <c r="F116" t="s">
        <v>43</v>
      </c>
    </row>
    <row r="117" spans="1:6" x14ac:dyDescent="0.25">
      <c r="A117">
        <v>108</v>
      </c>
      <c r="B117">
        <v>401</v>
      </c>
      <c r="C117" t="s">
        <v>521</v>
      </c>
      <c r="D117">
        <v>9</v>
      </c>
      <c r="E117" t="s">
        <v>115</v>
      </c>
      <c r="F117" t="s">
        <v>43</v>
      </c>
    </row>
    <row r="118" spans="1:6" x14ac:dyDescent="0.25">
      <c r="A118">
        <v>100</v>
      </c>
      <c r="B118">
        <v>402</v>
      </c>
      <c r="C118" t="s">
        <v>522</v>
      </c>
      <c r="D118">
        <v>10</v>
      </c>
      <c r="E118" t="s">
        <v>107</v>
      </c>
      <c r="F118" t="s">
        <v>43</v>
      </c>
    </row>
    <row r="119" spans="1:6" x14ac:dyDescent="0.25">
      <c r="A119">
        <v>82</v>
      </c>
      <c r="B119">
        <v>410</v>
      </c>
      <c r="C119" t="s">
        <v>523</v>
      </c>
      <c r="D119">
        <v>9</v>
      </c>
      <c r="E119" t="s">
        <v>89</v>
      </c>
      <c r="F119" t="s">
        <v>43</v>
      </c>
    </row>
    <row r="120" spans="1:6" x14ac:dyDescent="0.25">
      <c r="A120">
        <v>56</v>
      </c>
      <c r="B120">
        <v>413</v>
      </c>
      <c r="C120" t="s">
        <v>522</v>
      </c>
      <c r="D120">
        <v>9</v>
      </c>
      <c r="E120" t="s">
        <v>63</v>
      </c>
      <c r="F120" t="s">
        <v>43</v>
      </c>
    </row>
    <row r="121" spans="1:6" x14ac:dyDescent="0.25">
      <c r="A121">
        <v>131</v>
      </c>
      <c r="B121">
        <v>419</v>
      </c>
      <c r="C121" t="s">
        <v>521</v>
      </c>
      <c r="D121">
        <v>8</v>
      </c>
      <c r="E121" t="s">
        <v>138</v>
      </c>
      <c r="F121" t="s">
        <v>43</v>
      </c>
    </row>
    <row r="122" spans="1:6" x14ac:dyDescent="0.25">
      <c r="A122">
        <v>85</v>
      </c>
      <c r="B122">
        <v>423</v>
      </c>
      <c r="C122" t="s">
        <v>521</v>
      </c>
      <c r="D122">
        <v>8</v>
      </c>
      <c r="E122" t="s">
        <v>92</v>
      </c>
      <c r="F122" t="s">
        <v>43</v>
      </c>
    </row>
    <row r="123" spans="1:6" x14ac:dyDescent="0.25">
      <c r="A123">
        <v>85</v>
      </c>
      <c r="B123">
        <v>426</v>
      </c>
      <c r="C123" t="s">
        <v>523</v>
      </c>
      <c r="D123">
        <v>8</v>
      </c>
      <c r="E123" t="s">
        <v>92</v>
      </c>
      <c r="F123" t="s">
        <v>43</v>
      </c>
    </row>
    <row r="124" spans="1:6" x14ac:dyDescent="0.25">
      <c r="A124">
        <v>82</v>
      </c>
      <c r="B124">
        <v>429</v>
      </c>
      <c r="C124" t="s">
        <v>521</v>
      </c>
      <c r="D124">
        <v>8</v>
      </c>
      <c r="E124" t="s">
        <v>89</v>
      </c>
      <c r="F124" t="s">
        <v>43</v>
      </c>
    </row>
    <row r="125" spans="1:6" x14ac:dyDescent="0.25">
      <c r="A125">
        <v>93</v>
      </c>
      <c r="B125">
        <v>433</v>
      </c>
      <c r="C125" t="s">
        <v>523</v>
      </c>
      <c r="D125">
        <v>8</v>
      </c>
      <c r="E125" t="s">
        <v>100</v>
      </c>
      <c r="F125" t="s">
        <v>43</v>
      </c>
    </row>
    <row r="126" spans="1:6" x14ac:dyDescent="0.25">
      <c r="A126">
        <v>82</v>
      </c>
      <c r="B126">
        <v>438</v>
      </c>
      <c r="C126" t="s">
        <v>523</v>
      </c>
      <c r="D126">
        <v>10</v>
      </c>
      <c r="E126" t="s">
        <v>89</v>
      </c>
      <c r="F126" t="s">
        <v>43</v>
      </c>
    </row>
    <row r="127" spans="1:6" x14ac:dyDescent="0.25">
      <c r="A127">
        <v>82</v>
      </c>
      <c r="B127">
        <v>440</v>
      </c>
      <c r="C127" t="s">
        <v>522</v>
      </c>
      <c r="D127">
        <v>8</v>
      </c>
      <c r="E127" t="s">
        <v>89</v>
      </c>
      <c r="F127" t="s">
        <v>43</v>
      </c>
    </row>
    <row r="128" spans="1:6" x14ac:dyDescent="0.25">
      <c r="A128">
        <v>82</v>
      </c>
      <c r="B128">
        <v>448</v>
      </c>
      <c r="C128" t="s">
        <v>522</v>
      </c>
      <c r="D128">
        <v>9</v>
      </c>
      <c r="E128" t="s">
        <v>89</v>
      </c>
      <c r="F128" t="s">
        <v>43</v>
      </c>
    </row>
    <row r="129" spans="1:6" x14ac:dyDescent="0.25">
      <c r="A129">
        <v>111</v>
      </c>
      <c r="B129">
        <v>449</v>
      </c>
      <c r="C129" t="s">
        <v>521</v>
      </c>
      <c r="D129">
        <v>8</v>
      </c>
      <c r="E129" t="s">
        <v>118</v>
      </c>
      <c r="F129" t="s">
        <v>43</v>
      </c>
    </row>
    <row r="130" spans="1:6" x14ac:dyDescent="0.25">
      <c r="A130">
        <v>131</v>
      </c>
      <c r="B130">
        <v>453</v>
      </c>
      <c r="C130" t="s">
        <v>521</v>
      </c>
      <c r="D130">
        <v>10</v>
      </c>
      <c r="E130" t="s">
        <v>138</v>
      </c>
      <c r="F130" t="s">
        <v>43</v>
      </c>
    </row>
    <row r="131" spans="1:6" x14ac:dyDescent="0.25">
      <c r="A131">
        <v>36</v>
      </c>
      <c r="B131">
        <v>455</v>
      </c>
      <c r="C131" t="s">
        <v>521</v>
      </c>
      <c r="D131">
        <v>9</v>
      </c>
      <c r="E131" t="s">
        <v>42</v>
      </c>
      <c r="F131" t="s">
        <v>43</v>
      </c>
    </row>
    <row r="132" spans="1:6" x14ac:dyDescent="0.25">
      <c r="A132">
        <v>130</v>
      </c>
      <c r="B132">
        <v>455</v>
      </c>
      <c r="C132" t="s">
        <v>523</v>
      </c>
      <c r="D132">
        <v>9</v>
      </c>
      <c r="E132" t="s">
        <v>137</v>
      </c>
      <c r="F132" t="s">
        <v>43</v>
      </c>
    </row>
    <row r="133" spans="1:6" x14ac:dyDescent="0.25">
      <c r="A133">
        <v>93</v>
      </c>
      <c r="B133">
        <v>464</v>
      </c>
      <c r="C133" t="s">
        <v>523</v>
      </c>
      <c r="D133">
        <v>10</v>
      </c>
      <c r="E133" t="s">
        <v>100</v>
      </c>
      <c r="F133" t="s">
        <v>43</v>
      </c>
    </row>
    <row r="134" spans="1:6" x14ac:dyDescent="0.25">
      <c r="A134">
        <v>111</v>
      </c>
      <c r="B134">
        <v>466</v>
      </c>
      <c r="C134" t="s">
        <v>521</v>
      </c>
      <c r="D134">
        <v>10</v>
      </c>
      <c r="E134" t="s">
        <v>118</v>
      </c>
      <c r="F134" t="s">
        <v>43</v>
      </c>
    </row>
    <row r="135" spans="1:6" x14ac:dyDescent="0.25">
      <c r="A135">
        <v>130</v>
      </c>
      <c r="B135">
        <v>470</v>
      </c>
      <c r="C135" t="s">
        <v>522</v>
      </c>
      <c r="D135">
        <v>9</v>
      </c>
      <c r="E135" t="s">
        <v>137</v>
      </c>
      <c r="F135" t="s">
        <v>43</v>
      </c>
    </row>
    <row r="136" spans="1:6" x14ac:dyDescent="0.25">
      <c r="A136">
        <v>100</v>
      </c>
      <c r="B136">
        <v>471</v>
      </c>
      <c r="C136" t="s">
        <v>521</v>
      </c>
      <c r="D136">
        <v>8</v>
      </c>
      <c r="E136" t="s">
        <v>107</v>
      </c>
      <c r="F136" t="s">
        <v>43</v>
      </c>
    </row>
    <row r="137" spans="1:6" x14ac:dyDescent="0.25">
      <c r="A137">
        <v>100</v>
      </c>
      <c r="B137">
        <v>478</v>
      </c>
      <c r="C137" t="s">
        <v>521</v>
      </c>
      <c r="D137">
        <v>10</v>
      </c>
      <c r="E137" t="s">
        <v>107</v>
      </c>
      <c r="F137" t="s">
        <v>43</v>
      </c>
    </row>
    <row r="138" spans="1:6" x14ac:dyDescent="0.25">
      <c r="A138">
        <v>131</v>
      </c>
      <c r="B138">
        <v>482</v>
      </c>
      <c r="C138" t="s">
        <v>523</v>
      </c>
      <c r="D138">
        <v>8</v>
      </c>
      <c r="E138" t="s">
        <v>138</v>
      </c>
      <c r="F138" t="s">
        <v>43</v>
      </c>
    </row>
    <row r="139" spans="1:6" x14ac:dyDescent="0.25">
      <c r="A139">
        <v>36</v>
      </c>
      <c r="B139">
        <v>494</v>
      </c>
      <c r="C139" t="s">
        <v>523</v>
      </c>
      <c r="D139">
        <v>9</v>
      </c>
      <c r="E139" t="s">
        <v>42</v>
      </c>
      <c r="F139" t="s">
        <v>43</v>
      </c>
    </row>
    <row r="140" spans="1:6" x14ac:dyDescent="0.25">
      <c r="A140">
        <v>130</v>
      </c>
      <c r="B140">
        <v>494</v>
      </c>
      <c r="C140" t="s">
        <v>523</v>
      </c>
      <c r="D140">
        <v>10</v>
      </c>
      <c r="E140" t="s">
        <v>137</v>
      </c>
      <c r="F140" t="s">
        <v>43</v>
      </c>
    </row>
    <row r="141" spans="1:6" x14ac:dyDescent="0.25">
      <c r="A141">
        <v>82</v>
      </c>
      <c r="B141">
        <v>499</v>
      </c>
      <c r="C141" t="s">
        <v>521</v>
      </c>
      <c r="D141">
        <v>8</v>
      </c>
      <c r="E141" t="s">
        <v>89</v>
      </c>
      <c r="F141" t="s">
        <v>43</v>
      </c>
    </row>
    <row r="142" spans="1:6" x14ac:dyDescent="0.25">
      <c r="A142">
        <v>131</v>
      </c>
      <c r="B142">
        <v>505</v>
      </c>
      <c r="C142" t="s">
        <v>521</v>
      </c>
      <c r="D142">
        <v>9</v>
      </c>
      <c r="E142" t="s">
        <v>138</v>
      </c>
      <c r="F142" t="s">
        <v>43</v>
      </c>
    </row>
    <row r="143" spans="1:6" x14ac:dyDescent="0.25">
      <c r="A143">
        <v>82</v>
      </c>
      <c r="B143">
        <v>507</v>
      </c>
      <c r="C143" t="s">
        <v>522</v>
      </c>
      <c r="D143">
        <v>9</v>
      </c>
      <c r="E143" t="s">
        <v>89</v>
      </c>
      <c r="F143" t="s">
        <v>43</v>
      </c>
    </row>
    <row r="144" spans="1:6" x14ac:dyDescent="0.25">
      <c r="A144">
        <v>131</v>
      </c>
      <c r="B144">
        <v>507</v>
      </c>
      <c r="C144" t="s">
        <v>522</v>
      </c>
      <c r="D144">
        <v>10</v>
      </c>
      <c r="E144" t="s">
        <v>138</v>
      </c>
      <c r="F144" t="s">
        <v>43</v>
      </c>
    </row>
    <row r="145" spans="1:6" x14ac:dyDescent="0.25">
      <c r="A145">
        <v>131</v>
      </c>
      <c r="B145">
        <v>515</v>
      </c>
      <c r="C145" t="s">
        <v>522</v>
      </c>
      <c r="D145">
        <v>8</v>
      </c>
      <c r="E145" t="s">
        <v>138</v>
      </c>
      <c r="F145" t="s">
        <v>43</v>
      </c>
    </row>
    <row r="146" spans="1:6" x14ac:dyDescent="0.25">
      <c r="A146">
        <v>36</v>
      </c>
      <c r="B146">
        <v>516</v>
      </c>
      <c r="C146" t="s">
        <v>522</v>
      </c>
      <c r="D146">
        <v>8</v>
      </c>
      <c r="E146" t="s">
        <v>42</v>
      </c>
      <c r="F146" t="s">
        <v>43</v>
      </c>
    </row>
    <row r="147" spans="1:6" x14ac:dyDescent="0.25">
      <c r="A147">
        <v>100</v>
      </c>
      <c r="B147">
        <v>517</v>
      </c>
      <c r="C147" t="s">
        <v>521</v>
      </c>
      <c r="D147">
        <v>8</v>
      </c>
      <c r="E147" t="s">
        <v>107</v>
      </c>
      <c r="F147" t="s">
        <v>43</v>
      </c>
    </row>
    <row r="148" spans="1:6" x14ac:dyDescent="0.25">
      <c r="A148">
        <v>130</v>
      </c>
      <c r="B148">
        <v>519</v>
      </c>
      <c r="C148" t="s">
        <v>523</v>
      </c>
      <c r="D148">
        <v>9</v>
      </c>
      <c r="E148" t="s">
        <v>137</v>
      </c>
      <c r="F148" t="s">
        <v>43</v>
      </c>
    </row>
    <row r="149" spans="1:6" x14ac:dyDescent="0.25">
      <c r="A149">
        <v>130</v>
      </c>
      <c r="B149">
        <v>520</v>
      </c>
      <c r="C149" t="s">
        <v>522</v>
      </c>
      <c r="D149">
        <v>9</v>
      </c>
      <c r="E149" t="s">
        <v>137</v>
      </c>
      <c r="F149" t="s">
        <v>43</v>
      </c>
    </row>
    <row r="150" spans="1:6" x14ac:dyDescent="0.25">
      <c r="A150">
        <v>56</v>
      </c>
      <c r="B150">
        <v>523</v>
      </c>
      <c r="C150" t="s">
        <v>521</v>
      </c>
      <c r="D150">
        <v>8</v>
      </c>
      <c r="E150" t="s">
        <v>63</v>
      </c>
      <c r="F150" t="s">
        <v>43</v>
      </c>
    </row>
    <row r="151" spans="1:6" x14ac:dyDescent="0.25">
      <c r="A151">
        <v>93</v>
      </c>
      <c r="B151">
        <v>523</v>
      </c>
      <c r="C151" t="s">
        <v>521</v>
      </c>
      <c r="D151">
        <v>9</v>
      </c>
      <c r="E151" t="s">
        <v>100</v>
      </c>
      <c r="F151" t="s">
        <v>43</v>
      </c>
    </row>
    <row r="152" spans="1:6" x14ac:dyDescent="0.25">
      <c r="A152">
        <v>130</v>
      </c>
      <c r="B152">
        <v>523</v>
      </c>
      <c r="C152" t="s">
        <v>521</v>
      </c>
      <c r="D152">
        <v>8</v>
      </c>
      <c r="E152" t="s">
        <v>137</v>
      </c>
      <c r="F152" t="s">
        <v>43</v>
      </c>
    </row>
    <row r="153" spans="1:6" x14ac:dyDescent="0.25">
      <c r="A153">
        <v>36</v>
      </c>
      <c r="B153">
        <v>526</v>
      </c>
      <c r="C153" t="s">
        <v>523</v>
      </c>
      <c r="D153">
        <v>10</v>
      </c>
      <c r="E153" t="s">
        <v>42</v>
      </c>
      <c r="F153" t="s">
        <v>43</v>
      </c>
    </row>
    <row r="154" spans="1:6" x14ac:dyDescent="0.25">
      <c r="A154">
        <v>36</v>
      </c>
      <c r="B154">
        <v>530</v>
      </c>
      <c r="C154" t="s">
        <v>523</v>
      </c>
      <c r="D154">
        <v>10</v>
      </c>
      <c r="E154" t="s">
        <v>42</v>
      </c>
      <c r="F154" t="s">
        <v>43</v>
      </c>
    </row>
    <row r="155" spans="1:6" x14ac:dyDescent="0.25">
      <c r="A155">
        <v>100</v>
      </c>
      <c r="B155">
        <v>530</v>
      </c>
      <c r="C155" t="s">
        <v>522</v>
      </c>
      <c r="D155">
        <v>9</v>
      </c>
      <c r="E155" t="s">
        <v>107</v>
      </c>
      <c r="F155" t="s">
        <v>43</v>
      </c>
    </row>
    <row r="156" spans="1:6" x14ac:dyDescent="0.25">
      <c r="A156">
        <v>82</v>
      </c>
      <c r="B156">
        <v>532</v>
      </c>
      <c r="C156" t="s">
        <v>523</v>
      </c>
      <c r="D156">
        <v>9</v>
      </c>
      <c r="E156" t="s">
        <v>89</v>
      </c>
      <c r="F156" t="s">
        <v>43</v>
      </c>
    </row>
    <row r="157" spans="1:6" x14ac:dyDescent="0.25">
      <c r="A157">
        <v>36</v>
      </c>
      <c r="B157">
        <v>539</v>
      </c>
      <c r="C157" t="s">
        <v>523</v>
      </c>
      <c r="D157">
        <v>9</v>
      </c>
      <c r="E157" t="s">
        <v>42</v>
      </c>
      <c r="F157" t="s">
        <v>43</v>
      </c>
    </row>
    <row r="158" spans="1:6" x14ac:dyDescent="0.25">
      <c r="A158">
        <v>85</v>
      </c>
      <c r="B158">
        <v>541</v>
      </c>
      <c r="C158" t="s">
        <v>523</v>
      </c>
      <c r="D158">
        <v>8</v>
      </c>
      <c r="E158" t="s">
        <v>92</v>
      </c>
      <c r="F158" t="s">
        <v>43</v>
      </c>
    </row>
    <row r="159" spans="1:6" x14ac:dyDescent="0.25">
      <c r="A159">
        <v>36</v>
      </c>
      <c r="B159">
        <v>542</v>
      </c>
      <c r="C159" t="s">
        <v>522</v>
      </c>
      <c r="D159">
        <v>9</v>
      </c>
      <c r="E159" t="s">
        <v>42</v>
      </c>
      <c r="F159" t="s">
        <v>43</v>
      </c>
    </row>
    <row r="160" spans="1:6" x14ac:dyDescent="0.25">
      <c r="A160">
        <v>130</v>
      </c>
      <c r="B160">
        <v>548</v>
      </c>
      <c r="C160" t="s">
        <v>523</v>
      </c>
      <c r="D160">
        <v>10</v>
      </c>
      <c r="E160" t="s">
        <v>137</v>
      </c>
      <c r="F160" t="s">
        <v>43</v>
      </c>
    </row>
    <row r="161" spans="1:6" x14ac:dyDescent="0.25">
      <c r="A161">
        <v>82</v>
      </c>
      <c r="B161">
        <v>552</v>
      </c>
      <c r="C161" t="s">
        <v>523</v>
      </c>
      <c r="D161">
        <v>9</v>
      </c>
      <c r="E161" t="s">
        <v>89</v>
      </c>
      <c r="F161" t="s">
        <v>43</v>
      </c>
    </row>
    <row r="162" spans="1:6" x14ac:dyDescent="0.25">
      <c r="A162">
        <v>108</v>
      </c>
      <c r="B162">
        <v>554</v>
      </c>
      <c r="C162" t="s">
        <v>523</v>
      </c>
      <c r="D162">
        <v>9</v>
      </c>
      <c r="E162" t="s">
        <v>115</v>
      </c>
      <c r="F162" t="s">
        <v>43</v>
      </c>
    </row>
    <row r="163" spans="1:6" x14ac:dyDescent="0.25">
      <c r="A163">
        <v>131</v>
      </c>
      <c r="B163">
        <v>554</v>
      </c>
      <c r="C163" t="s">
        <v>521</v>
      </c>
      <c r="D163">
        <v>10</v>
      </c>
      <c r="E163" t="s">
        <v>138</v>
      </c>
      <c r="F163" t="s">
        <v>43</v>
      </c>
    </row>
    <row r="164" spans="1:6" x14ac:dyDescent="0.25">
      <c r="A164">
        <v>108</v>
      </c>
      <c r="B164">
        <v>556</v>
      </c>
      <c r="C164" t="s">
        <v>523</v>
      </c>
      <c r="D164">
        <v>10</v>
      </c>
      <c r="E164" t="s">
        <v>115</v>
      </c>
      <c r="F164" t="s">
        <v>43</v>
      </c>
    </row>
    <row r="165" spans="1:6" x14ac:dyDescent="0.25">
      <c r="A165">
        <v>85</v>
      </c>
      <c r="B165">
        <v>565</v>
      </c>
      <c r="C165" t="s">
        <v>523</v>
      </c>
      <c r="D165">
        <v>10</v>
      </c>
      <c r="E165" t="s">
        <v>92</v>
      </c>
      <c r="F165" t="s">
        <v>43</v>
      </c>
    </row>
    <row r="166" spans="1:6" x14ac:dyDescent="0.25">
      <c r="A166">
        <v>130</v>
      </c>
      <c r="B166">
        <v>567</v>
      </c>
      <c r="C166" t="s">
        <v>521</v>
      </c>
      <c r="D166">
        <v>9</v>
      </c>
      <c r="E166" t="s">
        <v>137</v>
      </c>
      <c r="F166" t="s">
        <v>43</v>
      </c>
    </row>
    <row r="167" spans="1:6" x14ac:dyDescent="0.25">
      <c r="A167">
        <v>36</v>
      </c>
      <c r="B167">
        <v>568</v>
      </c>
      <c r="C167" t="s">
        <v>523</v>
      </c>
      <c r="D167">
        <v>1</v>
      </c>
      <c r="E167" t="s">
        <v>42</v>
      </c>
      <c r="F167" t="s">
        <v>43</v>
      </c>
    </row>
    <row r="168" spans="1:6" x14ac:dyDescent="0.25">
      <c r="A168">
        <v>93</v>
      </c>
      <c r="B168">
        <v>574</v>
      </c>
      <c r="C168" t="s">
        <v>521</v>
      </c>
      <c r="D168">
        <v>8</v>
      </c>
      <c r="E168" t="s">
        <v>100</v>
      </c>
      <c r="F168" t="s">
        <v>43</v>
      </c>
    </row>
    <row r="169" spans="1:6" x14ac:dyDescent="0.25">
      <c r="A169">
        <v>56</v>
      </c>
      <c r="B169">
        <v>578</v>
      </c>
      <c r="C169" t="s">
        <v>522</v>
      </c>
      <c r="D169">
        <v>7</v>
      </c>
      <c r="E169" t="s">
        <v>63</v>
      </c>
      <c r="F169" t="s">
        <v>43</v>
      </c>
    </row>
    <row r="170" spans="1:6" x14ac:dyDescent="0.25">
      <c r="A170">
        <v>56</v>
      </c>
      <c r="B170">
        <v>582</v>
      </c>
      <c r="C170" t="s">
        <v>522</v>
      </c>
      <c r="D170">
        <v>6</v>
      </c>
      <c r="E170" t="s">
        <v>63</v>
      </c>
      <c r="F170" t="s">
        <v>43</v>
      </c>
    </row>
    <row r="171" spans="1:6" x14ac:dyDescent="0.25">
      <c r="A171">
        <v>36</v>
      </c>
      <c r="B171">
        <v>587</v>
      </c>
      <c r="C171" t="s">
        <v>521</v>
      </c>
      <c r="D171">
        <v>6</v>
      </c>
      <c r="E171" t="s">
        <v>42</v>
      </c>
      <c r="F171" t="s">
        <v>43</v>
      </c>
    </row>
    <row r="172" spans="1:6" x14ac:dyDescent="0.25">
      <c r="A172">
        <v>56</v>
      </c>
      <c r="B172">
        <v>587</v>
      </c>
      <c r="C172" t="s">
        <v>521</v>
      </c>
      <c r="D172">
        <v>8</v>
      </c>
      <c r="E172" t="s">
        <v>63</v>
      </c>
      <c r="F172" t="s">
        <v>43</v>
      </c>
    </row>
    <row r="173" spans="1:6" x14ac:dyDescent="0.25">
      <c r="A173">
        <v>131</v>
      </c>
      <c r="B173">
        <v>588</v>
      </c>
      <c r="C173" t="s">
        <v>521</v>
      </c>
      <c r="D173">
        <v>8</v>
      </c>
      <c r="E173" t="s">
        <v>138</v>
      </c>
      <c r="F173" t="s">
        <v>43</v>
      </c>
    </row>
    <row r="174" spans="1:6" x14ac:dyDescent="0.25">
      <c r="A174">
        <v>36</v>
      </c>
      <c r="B174">
        <v>595</v>
      </c>
      <c r="C174" t="s">
        <v>521</v>
      </c>
      <c r="D174">
        <v>6</v>
      </c>
      <c r="E174" t="s">
        <v>42</v>
      </c>
      <c r="F174" t="s">
        <v>43</v>
      </c>
    </row>
    <row r="175" spans="1:6" x14ac:dyDescent="0.25">
      <c r="A175">
        <v>100</v>
      </c>
      <c r="B175">
        <v>601</v>
      </c>
      <c r="C175" t="s">
        <v>521</v>
      </c>
      <c r="D175">
        <v>8</v>
      </c>
      <c r="E175" t="s">
        <v>107</v>
      </c>
      <c r="F175" t="s">
        <v>43</v>
      </c>
    </row>
    <row r="176" spans="1:6" x14ac:dyDescent="0.25">
      <c r="A176">
        <v>56</v>
      </c>
      <c r="B176">
        <v>608</v>
      </c>
      <c r="C176" t="s">
        <v>523</v>
      </c>
      <c r="D176">
        <v>7</v>
      </c>
      <c r="E176" t="s">
        <v>63</v>
      </c>
      <c r="F176" t="s">
        <v>43</v>
      </c>
    </row>
    <row r="177" spans="1:6" x14ac:dyDescent="0.25">
      <c r="A177">
        <v>108</v>
      </c>
      <c r="B177">
        <v>609</v>
      </c>
      <c r="C177" t="s">
        <v>522</v>
      </c>
      <c r="D177">
        <v>10</v>
      </c>
      <c r="E177" t="s">
        <v>115</v>
      </c>
      <c r="F177" t="s">
        <v>43</v>
      </c>
    </row>
    <row r="178" spans="1:6" x14ac:dyDescent="0.25">
      <c r="A178">
        <v>130</v>
      </c>
      <c r="B178">
        <v>613</v>
      </c>
      <c r="C178" t="s">
        <v>521</v>
      </c>
      <c r="D178">
        <v>6</v>
      </c>
      <c r="E178" t="s">
        <v>137</v>
      </c>
      <c r="F178" t="s">
        <v>43</v>
      </c>
    </row>
    <row r="179" spans="1:6" x14ac:dyDescent="0.25">
      <c r="A179">
        <v>111</v>
      </c>
      <c r="B179">
        <v>615</v>
      </c>
      <c r="C179" t="s">
        <v>523</v>
      </c>
      <c r="D179">
        <v>10</v>
      </c>
      <c r="E179" t="s">
        <v>118</v>
      </c>
      <c r="F179" t="s">
        <v>43</v>
      </c>
    </row>
    <row r="180" spans="1:6" x14ac:dyDescent="0.25">
      <c r="A180">
        <v>56</v>
      </c>
      <c r="B180">
        <v>629</v>
      </c>
      <c r="C180" t="s">
        <v>522</v>
      </c>
      <c r="D180">
        <v>6</v>
      </c>
      <c r="E180" t="s">
        <v>63</v>
      </c>
      <c r="F180" t="s">
        <v>43</v>
      </c>
    </row>
    <row r="181" spans="1:6" x14ac:dyDescent="0.25">
      <c r="A181">
        <v>131</v>
      </c>
      <c r="B181">
        <v>629</v>
      </c>
      <c r="C181" t="s">
        <v>521</v>
      </c>
      <c r="D181">
        <v>7</v>
      </c>
      <c r="E181" t="s">
        <v>138</v>
      </c>
      <c r="F181" t="s">
        <v>43</v>
      </c>
    </row>
    <row r="182" spans="1:6" x14ac:dyDescent="0.25">
      <c r="A182">
        <v>108</v>
      </c>
      <c r="B182">
        <v>630</v>
      </c>
      <c r="C182" t="s">
        <v>522</v>
      </c>
      <c r="D182">
        <v>7</v>
      </c>
      <c r="E182" t="s">
        <v>115</v>
      </c>
      <c r="F182" t="s">
        <v>43</v>
      </c>
    </row>
    <row r="183" spans="1:6" x14ac:dyDescent="0.25">
      <c r="A183">
        <v>108</v>
      </c>
      <c r="B183">
        <v>632</v>
      </c>
      <c r="C183" t="s">
        <v>522</v>
      </c>
      <c r="D183">
        <v>7</v>
      </c>
      <c r="E183" t="s">
        <v>115</v>
      </c>
      <c r="F183" t="s">
        <v>43</v>
      </c>
    </row>
    <row r="184" spans="1:6" x14ac:dyDescent="0.25">
      <c r="A184">
        <v>36</v>
      </c>
      <c r="B184">
        <v>641</v>
      </c>
      <c r="C184" t="s">
        <v>523</v>
      </c>
      <c r="D184">
        <v>9</v>
      </c>
      <c r="E184" t="s">
        <v>42</v>
      </c>
      <c r="F184" t="s">
        <v>43</v>
      </c>
    </row>
    <row r="185" spans="1:6" x14ac:dyDescent="0.25">
      <c r="A185">
        <v>131</v>
      </c>
      <c r="B185">
        <v>647</v>
      </c>
      <c r="C185" t="s">
        <v>521</v>
      </c>
      <c r="D185">
        <v>7</v>
      </c>
      <c r="E185" t="s">
        <v>138</v>
      </c>
      <c r="F185" t="s">
        <v>43</v>
      </c>
    </row>
    <row r="186" spans="1:6" x14ac:dyDescent="0.25">
      <c r="A186">
        <v>82</v>
      </c>
      <c r="B186">
        <v>650</v>
      </c>
      <c r="C186" t="s">
        <v>523</v>
      </c>
      <c r="D186">
        <v>8</v>
      </c>
      <c r="E186" t="s">
        <v>89</v>
      </c>
      <c r="F186" t="s">
        <v>43</v>
      </c>
    </row>
    <row r="187" spans="1:6" x14ac:dyDescent="0.25">
      <c r="A187">
        <v>93</v>
      </c>
      <c r="B187">
        <v>650</v>
      </c>
      <c r="C187" t="s">
        <v>523</v>
      </c>
      <c r="D187">
        <v>9</v>
      </c>
      <c r="E187" t="s">
        <v>100</v>
      </c>
      <c r="F187" t="s">
        <v>43</v>
      </c>
    </row>
    <row r="188" spans="1:6" x14ac:dyDescent="0.25">
      <c r="A188">
        <v>131</v>
      </c>
      <c r="B188">
        <v>650</v>
      </c>
      <c r="C188" t="s">
        <v>523</v>
      </c>
      <c r="D188">
        <v>10</v>
      </c>
      <c r="E188" t="s">
        <v>138</v>
      </c>
      <c r="F188" t="s">
        <v>43</v>
      </c>
    </row>
    <row r="189" spans="1:6" x14ac:dyDescent="0.25">
      <c r="A189">
        <v>36</v>
      </c>
      <c r="B189">
        <v>652</v>
      </c>
      <c r="C189" t="s">
        <v>522</v>
      </c>
      <c r="D189">
        <v>9</v>
      </c>
      <c r="E189" t="s">
        <v>42</v>
      </c>
      <c r="F189" t="s">
        <v>43</v>
      </c>
    </row>
    <row r="190" spans="1:6" x14ac:dyDescent="0.25">
      <c r="A190">
        <v>82</v>
      </c>
      <c r="B190">
        <v>653</v>
      </c>
      <c r="C190" t="s">
        <v>522</v>
      </c>
      <c r="D190">
        <v>10</v>
      </c>
      <c r="E190" t="s">
        <v>89</v>
      </c>
      <c r="F190" t="s">
        <v>43</v>
      </c>
    </row>
    <row r="191" spans="1:6" x14ac:dyDescent="0.25">
      <c r="A191">
        <v>111</v>
      </c>
      <c r="B191">
        <v>656</v>
      </c>
      <c r="C191" t="s">
        <v>522</v>
      </c>
      <c r="D191">
        <v>9</v>
      </c>
      <c r="E191" t="s">
        <v>118</v>
      </c>
      <c r="F191" t="s">
        <v>43</v>
      </c>
    </row>
    <row r="192" spans="1:6" x14ac:dyDescent="0.25">
      <c r="A192">
        <v>131</v>
      </c>
      <c r="B192">
        <v>659</v>
      </c>
      <c r="C192" t="s">
        <v>521</v>
      </c>
      <c r="D192">
        <v>8</v>
      </c>
      <c r="E192" t="s">
        <v>138</v>
      </c>
      <c r="F192" t="s">
        <v>43</v>
      </c>
    </row>
    <row r="193" spans="1:6" x14ac:dyDescent="0.25">
      <c r="A193">
        <v>82</v>
      </c>
      <c r="B193">
        <v>663</v>
      </c>
      <c r="C193" t="s">
        <v>522</v>
      </c>
      <c r="D193">
        <v>10</v>
      </c>
      <c r="E193" t="s">
        <v>89</v>
      </c>
      <c r="F193" t="s">
        <v>43</v>
      </c>
    </row>
    <row r="194" spans="1:6" x14ac:dyDescent="0.25">
      <c r="A194">
        <v>130</v>
      </c>
      <c r="B194">
        <v>668</v>
      </c>
      <c r="C194" t="s">
        <v>522</v>
      </c>
      <c r="D194">
        <v>6</v>
      </c>
      <c r="E194" t="s">
        <v>137</v>
      </c>
      <c r="F194" t="s">
        <v>43</v>
      </c>
    </row>
    <row r="195" spans="1:6" x14ac:dyDescent="0.25">
      <c r="A195">
        <v>56</v>
      </c>
      <c r="B195">
        <v>674</v>
      </c>
      <c r="C195" t="s">
        <v>521</v>
      </c>
      <c r="D195">
        <v>8</v>
      </c>
      <c r="E195" t="s">
        <v>63</v>
      </c>
      <c r="F195" t="s">
        <v>43</v>
      </c>
    </row>
    <row r="196" spans="1:6" x14ac:dyDescent="0.25">
      <c r="A196">
        <v>100</v>
      </c>
      <c r="B196">
        <v>678</v>
      </c>
      <c r="C196" t="s">
        <v>523</v>
      </c>
      <c r="D196">
        <v>6</v>
      </c>
      <c r="E196" t="s">
        <v>107</v>
      </c>
      <c r="F196" t="s">
        <v>43</v>
      </c>
    </row>
    <row r="197" spans="1:6" x14ac:dyDescent="0.25">
      <c r="A197">
        <v>131</v>
      </c>
      <c r="B197">
        <v>680</v>
      </c>
      <c r="C197" t="s">
        <v>521</v>
      </c>
      <c r="D197">
        <v>7</v>
      </c>
      <c r="E197" t="s">
        <v>138</v>
      </c>
      <c r="F197" t="s">
        <v>43</v>
      </c>
    </row>
    <row r="198" spans="1:6" x14ac:dyDescent="0.25">
      <c r="A198">
        <v>130</v>
      </c>
      <c r="B198">
        <v>695</v>
      </c>
      <c r="C198" t="s">
        <v>521</v>
      </c>
      <c r="D198">
        <v>10</v>
      </c>
      <c r="E198" t="s">
        <v>137</v>
      </c>
      <c r="F198" t="s">
        <v>43</v>
      </c>
    </row>
    <row r="199" spans="1:6" x14ac:dyDescent="0.25">
      <c r="A199">
        <v>111</v>
      </c>
      <c r="B199">
        <v>696</v>
      </c>
      <c r="C199" t="s">
        <v>521</v>
      </c>
      <c r="D199">
        <v>6</v>
      </c>
      <c r="E199" t="s">
        <v>118</v>
      </c>
      <c r="F199" t="s">
        <v>43</v>
      </c>
    </row>
    <row r="200" spans="1:6" x14ac:dyDescent="0.25">
      <c r="A200">
        <v>56</v>
      </c>
      <c r="B200">
        <v>699</v>
      </c>
      <c r="C200" t="s">
        <v>521</v>
      </c>
      <c r="D200">
        <v>10</v>
      </c>
      <c r="E200" t="s">
        <v>63</v>
      </c>
      <c r="F200" t="s">
        <v>43</v>
      </c>
    </row>
    <row r="201" spans="1:6" x14ac:dyDescent="0.25">
      <c r="A201">
        <v>93</v>
      </c>
      <c r="B201">
        <v>701</v>
      </c>
      <c r="C201" t="s">
        <v>523</v>
      </c>
      <c r="D201">
        <v>6</v>
      </c>
      <c r="E201" t="s">
        <v>100</v>
      </c>
      <c r="F201" t="s">
        <v>43</v>
      </c>
    </row>
    <row r="202" spans="1:6" x14ac:dyDescent="0.25">
      <c r="A202">
        <v>100</v>
      </c>
      <c r="B202">
        <v>712</v>
      </c>
      <c r="C202" t="s">
        <v>521</v>
      </c>
      <c r="D202">
        <v>7</v>
      </c>
      <c r="E202" t="s">
        <v>107</v>
      </c>
      <c r="F202" t="s">
        <v>43</v>
      </c>
    </row>
    <row r="203" spans="1:6" x14ac:dyDescent="0.25">
      <c r="A203">
        <v>85</v>
      </c>
      <c r="B203">
        <v>714</v>
      </c>
      <c r="C203" t="s">
        <v>523</v>
      </c>
      <c r="D203">
        <v>10</v>
      </c>
      <c r="E203" t="s">
        <v>92</v>
      </c>
      <c r="F203" t="s">
        <v>43</v>
      </c>
    </row>
    <row r="204" spans="1:6" x14ac:dyDescent="0.25">
      <c r="A204">
        <v>56</v>
      </c>
      <c r="B204">
        <v>715</v>
      </c>
      <c r="C204" t="s">
        <v>522</v>
      </c>
      <c r="D204">
        <v>8</v>
      </c>
      <c r="E204" t="s">
        <v>63</v>
      </c>
      <c r="F204" t="s">
        <v>43</v>
      </c>
    </row>
    <row r="205" spans="1:6" x14ac:dyDescent="0.25">
      <c r="A205">
        <v>111</v>
      </c>
      <c r="B205">
        <v>720</v>
      </c>
      <c r="C205" t="s">
        <v>523</v>
      </c>
      <c r="D205">
        <v>9</v>
      </c>
      <c r="E205" t="s">
        <v>118</v>
      </c>
      <c r="F205" t="s">
        <v>43</v>
      </c>
    </row>
    <row r="206" spans="1:6" x14ac:dyDescent="0.25">
      <c r="A206">
        <v>130</v>
      </c>
      <c r="B206">
        <v>724</v>
      </c>
      <c r="C206" t="s">
        <v>521</v>
      </c>
      <c r="D206">
        <v>9</v>
      </c>
      <c r="E206" t="s">
        <v>137</v>
      </c>
      <c r="F206" t="s">
        <v>43</v>
      </c>
    </row>
    <row r="207" spans="1:6" x14ac:dyDescent="0.25">
      <c r="A207">
        <v>130</v>
      </c>
      <c r="B207">
        <v>727</v>
      </c>
      <c r="C207" t="s">
        <v>522</v>
      </c>
      <c r="D207">
        <v>8</v>
      </c>
      <c r="E207" t="s">
        <v>137</v>
      </c>
      <c r="F207" t="s">
        <v>43</v>
      </c>
    </row>
    <row r="208" spans="1:6" x14ac:dyDescent="0.25">
      <c r="A208">
        <v>93</v>
      </c>
      <c r="B208">
        <v>731</v>
      </c>
      <c r="C208" t="s">
        <v>523</v>
      </c>
      <c r="D208">
        <v>7</v>
      </c>
      <c r="E208" t="s">
        <v>100</v>
      </c>
      <c r="F208" t="s">
        <v>43</v>
      </c>
    </row>
    <row r="209" spans="1:6" x14ac:dyDescent="0.25">
      <c r="A209">
        <v>100</v>
      </c>
      <c r="B209">
        <v>731</v>
      </c>
      <c r="C209" t="s">
        <v>521</v>
      </c>
      <c r="D209">
        <v>8</v>
      </c>
      <c r="E209" t="s">
        <v>107</v>
      </c>
      <c r="F209" t="s">
        <v>43</v>
      </c>
    </row>
    <row r="210" spans="1:6" x14ac:dyDescent="0.25">
      <c r="A210">
        <v>56</v>
      </c>
      <c r="B210">
        <v>734</v>
      </c>
      <c r="C210" t="s">
        <v>521</v>
      </c>
      <c r="D210">
        <v>6</v>
      </c>
      <c r="E210" t="s">
        <v>63</v>
      </c>
      <c r="F210" t="s">
        <v>43</v>
      </c>
    </row>
    <row r="211" spans="1:6" x14ac:dyDescent="0.25">
      <c r="A211">
        <v>93</v>
      </c>
      <c r="B211">
        <v>735</v>
      </c>
      <c r="C211" t="s">
        <v>521</v>
      </c>
      <c r="D211">
        <v>7</v>
      </c>
      <c r="E211" t="s">
        <v>100</v>
      </c>
      <c r="F211" t="s">
        <v>43</v>
      </c>
    </row>
    <row r="212" spans="1:6" x14ac:dyDescent="0.25">
      <c r="A212">
        <v>111</v>
      </c>
      <c r="B212">
        <v>735</v>
      </c>
      <c r="C212" t="s">
        <v>521</v>
      </c>
      <c r="D212">
        <v>6</v>
      </c>
      <c r="E212" t="s">
        <v>118</v>
      </c>
      <c r="F212" t="s">
        <v>43</v>
      </c>
    </row>
    <row r="213" spans="1:6" x14ac:dyDescent="0.25">
      <c r="A213">
        <v>131</v>
      </c>
      <c r="B213">
        <v>739</v>
      </c>
      <c r="C213" t="s">
        <v>521</v>
      </c>
      <c r="D213">
        <v>8</v>
      </c>
      <c r="E213" t="s">
        <v>138</v>
      </c>
      <c r="F213" t="s">
        <v>43</v>
      </c>
    </row>
    <row r="214" spans="1:6" x14ac:dyDescent="0.25">
      <c r="A214">
        <v>82</v>
      </c>
      <c r="B214">
        <v>749</v>
      </c>
      <c r="C214" t="s">
        <v>522</v>
      </c>
      <c r="D214">
        <v>8</v>
      </c>
      <c r="E214" t="s">
        <v>89</v>
      </c>
      <c r="F214" t="s">
        <v>43</v>
      </c>
    </row>
    <row r="215" spans="1:6" x14ac:dyDescent="0.25">
      <c r="A215">
        <v>85</v>
      </c>
      <c r="B215">
        <v>751</v>
      </c>
      <c r="C215" t="s">
        <v>522</v>
      </c>
      <c r="D215">
        <v>8</v>
      </c>
      <c r="E215" t="s">
        <v>92</v>
      </c>
      <c r="F215" t="s">
        <v>43</v>
      </c>
    </row>
    <row r="216" spans="1:6" x14ac:dyDescent="0.25">
      <c r="A216">
        <v>108</v>
      </c>
      <c r="B216">
        <v>754</v>
      </c>
      <c r="C216" t="s">
        <v>521</v>
      </c>
      <c r="D216">
        <v>8</v>
      </c>
      <c r="E216" t="s">
        <v>115</v>
      </c>
      <c r="F216" t="s">
        <v>43</v>
      </c>
    </row>
    <row r="217" spans="1:6" x14ac:dyDescent="0.25">
      <c r="A217">
        <v>36</v>
      </c>
      <c r="B217">
        <v>760</v>
      </c>
      <c r="C217" t="s">
        <v>522</v>
      </c>
      <c r="D217">
        <v>8</v>
      </c>
      <c r="E217" t="s">
        <v>42</v>
      </c>
      <c r="F217" t="s">
        <v>43</v>
      </c>
    </row>
    <row r="218" spans="1:6" x14ac:dyDescent="0.25">
      <c r="A218">
        <v>56</v>
      </c>
      <c r="B218">
        <v>761</v>
      </c>
      <c r="C218" t="s">
        <v>522</v>
      </c>
      <c r="D218">
        <v>7</v>
      </c>
      <c r="E218" t="s">
        <v>63</v>
      </c>
      <c r="F218" t="s">
        <v>43</v>
      </c>
    </row>
    <row r="219" spans="1:6" x14ac:dyDescent="0.25">
      <c r="A219">
        <v>85</v>
      </c>
      <c r="B219">
        <v>761</v>
      </c>
      <c r="C219" t="s">
        <v>521</v>
      </c>
      <c r="D219">
        <v>10</v>
      </c>
      <c r="E219" t="s">
        <v>92</v>
      </c>
      <c r="F219" t="s">
        <v>43</v>
      </c>
    </row>
    <row r="220" spans="1:6" x14ac:dyDescent="0.25">
      <c r="A220">
        <v>36</v>
      </c>
      <c r="B220">
        <v>762</v>
      </c>
      <c r="C220" t="s">
        <v>521</v>
      </c>
      <c r="D220">
        <v>9</v>
      </c>
      <c r="E220" t="s">
        <v>42</v>
      </c>
      <c r="F220" t="s">
        <v>43</v>
      </c>
    </row>
    <row r="221" spans="1:6" x14ac:dyDescent="0.25">
      <c r="A221">
        <v>130</v>
      </c>
      <c r="B221">
        <v>766</v>
      </c>
      <c r="C221" t="s">
        <v>523</v>
      </c>
      <c r="D221">
        <v>10</v>
      </c>
      <c r="E221" t="s">
        <v>137</v>
      </c>
      <c r="F221" t="s">
        <v>43</v>
      </c>
    </row>
    <row r="222" spans="1:6" x14ac:dyDescent="0.25">
      <c r="A222">
        <v>82</v>
      </c>
      <c r="B222">
        <v>767</v>
      </c>
      <c r="C222" t="s">
        <v>523</v>
      </c>
      <c r="D222">
        <v>8</v>
      </c>
      <c r="E222" t="s">
        <v>89</v>
      </c>
      <c r="F222" t="s">
        <v>43</v>
      </c>
    </row>
    <row r="223" spans="1:6" x14ac:dyDescent="0.25">
      <c r="A223">
        <v>85</v>
      </c>
      <c r="B223">
        <v>770</v>
      </c>
      <c r="C223" t="s">
        <v>523</v>
      </c>
      <c r="D223">
        <v>8</v>
      </c>
      <c r="E223" t="s">
        <v>92</v>
      </c>
      <c r="F223" t="s">
        <v>43</v>
      </c>
    </row>
    <row r="224" spans="1:6" x14ac:dyDescent="0.25">
      <c r="A224">
        <v>100</v>
      </c>
      <c r="B224">
        <v>770</v>
      </c>
      <c r="C224" t="s">
        <v>522</v>
      </c>
      <c r="D224">
        <v>10</v>
      </c>
      <c r="E224" t="s">
        <v>107</v>
      </c>
      <c r="F224" t="s">
        <v>43</v>
      </c>
    </row>
    <row r="225" spans="1:6" x14ac:dyDescent="0.25">
      <c r="A225">
        <v>130</v>
      </c>
      <c r="B225">
        <v>776</v>
      </c>
      <c r="C225" t="s">
        <v>523</v>
      </c>
      <c r="D225">
        <v>9</v>
      </c>
      <c r="E225" t="s">
        <v>137</v>
      </c>
      <c r="F225" t="s">
        <v>43</v>
      </c>
    </row>
    <row r="226" spans="1:6" x14ac:dyDescent="0.25">
      <c r="A226">
        <v>36</v>
      </c>
      <c r="B226">
        <v>780</v>
      </c>
      <c r="C226" t="s">
        <v>523</v>
      </c>
      <c r="D226">
        <v>6</v>
      </c>
      <c r="E226" t="s">
        <v>42</v>
      </c>
      <c r="F226" t="s">
        <v>43</v>
      </c>
    </row>
    <row r="227" spans="1:6" x14ac:dyDescent="0.25">
      <c r="A227">
        <v>93</v>
      </c>
      <c r="B227">
        <v>790</v>
      </c>
      <c r="C227" t="s">
        <v>522</v>
      </c>
      <c r="D227">
        <v>7</v>
      </c>
      <c r="E227" t="s">
        <v>100</v>
      </c>
      <c r="F227" t="s">
        <v>43</v>
      </c>
    </row>
    <row r="228" spans="1:6" x14ac:dyDescent="0.25">
      <c r="A228">
        <v>56</v>
      </c>
      <c r="B228">
        <v>792</v>
      </c>
      <c r="C228" t="s">
        <v>521</v>
      </c>
      <c r="D228">
        <v>6</v>
      </c>
      <c r="E228" t="s">
        <v>63</v>
      </c>
      <c r="F228" t="s">
        <v>43</v>
      </c>
    </row>
    <row r="229" spans="1:6" x14ac:dyDescent="0.25">
      <c r="A229">
        <v>130</v>
      </c>
      <c r="B229">
        <v>792</v>
      </c>
      <c r="C229" t="s">
        <v>522</v>
      </c>
      <c r="D229">
        <v>9</v>
      </c>
      <c r="E229" t="s">
        <v>137</v>
      </c>
      <c r="F229" t="s">
        <v>43</v>
      </c>
    </row>
    <row r="230" spans="1:6" x14ac:dyDescent="0.25">
      <c r="A230">
        <v>111</v>
      </c>
      <c r="B230">
        <v>793</v>
      </c>
      <c r="C230" t="s">
        <v>523</v>
      </c>
      <c r="D230">
        <v>6</v>
      </c>
      <c r="E230" t="s">
        <v>118</v>
      </c>
      <c r="F230" t="s">
        <v>43</v>
      </c>
    </row>
    <row r="231" spans="1:6" x14ac:dyDescent="0.25">
      <c r="A231">
        <v>56</v>
      </c>
      <c r="B231">
        <v>801</v>
      </c>
      <c r="C231" t="s">
        <v>522</v>
      </c>
      <c r="D231">
        <v>9</v>
      </c>
      <c r="E231" t="s">
        <v>63</v>
      </c>
      <c r="F231" t="s">
        <v>43</v>
      </c>
    </row>
    <row r="232" spans="1:6" x14ac:dyDescent="0.25">
      <c r="A232">
        <v>100</v>
      </c>
      <c r="B232">
        <v>804</v>
      </c>
      <c r="C232" t="s">
        <v>521</v>
      </c>
      <c r="D232">
        <v>9</v>
      </c>
      <c r="E232" t="s">
        <v>107</v>
      </c>
      <c r="F232" t="s">
        <v>43</v>
      </c>
    </row>
    <row r="233" spans="1:6" x14ac:dyDescent="0.25">
      <c r="A233">
        <v>111</v>
      </c>
      <c r="B233">
        <v>810</v>
      </c>
      <c r="C233" t="s">
        <v>523</v>
      </c>
      <c r="D233">
        <v>6</v>
      </c>
      <c r="E233" t="s">
        <v>118</v>
      </c>
      <c r="F233" t="s">
        <v>43</v>
      </c>
    </row>
    <row r="234" spans="1:6" x14ac:dyDescent="0.25">
      <c r="A234">
        <v>130</v>
      </c>
      <c r="B234">
        <v>811</v>
      </c>
      <c r="C234" t="s">
        <v>522</v>
      </c>
      <c r="D234">
        <v>6</v>
      </c>
      <c r="E234" t="s">
        <v>137</v>
      </c>
      <c r="F234" t="s">
        <v>43</v>
      </c>
    </row>
    <row r="235" spans="1:6" x14ac:dyDescent="0.25">
      <c r="A235">
        <v>108</v>
      </c>
      <c r="B235">
        <v>813</v>
      </c>
      <c r="C235" t="s">
        <v>522</v>
      </c>
      <c r="D235">
        <v>7</v>
      </c>
      <c r="E235" t="s">
        <v>115</v>
      </c>
      <c r="F235" t="s">
        <v>43</v>
      </c>
    </row>
    <row r="236" spans="1:6" x14ac:dyDescent="0.25">
      <c r="A236">
        <v>108</v>
      </c>
      <c r="B236">
        <v>817</v>
      </c>
      <c r="C236" t="s">
        <v>521</v>
      </c>
      <c r="D236">
        <v>8</v>
      </c>
      <c r="E236" t="s">
        <v>115</v>
      </c>
      <c r="F236" t="s">
        <v>43</v>
      </c>
    </row>
    <row r="237" spans="1:6" x14ac:dyDescent="0.25">
      <c r="A237">
        <v>108</v>
      </c>
      <c r="B237">
        <v>818</v>
      </c>
      <c r="C237" t="s">
        <v>521</v>
      </c>
      <c r="D237">
        <v>6</v>
      </c>
      <c r="E237" t="s">
        <v>115</v>
      </c>
      <c r="F237" t="s">
        <v>43</v>
      </c>
    </row>
    <row r="238" spans="1:6" x14ac:dyDescent="0.25">
      <c r="A238">
        <v>131</v>
      </c>
      <c r="B238">
        <v>821</v>
      </c>
      <c r="C238" t="s">
        <v>521</v>
      </c>
      <c r="D238">
        <v>9</v>
      </c>
      <c r="E238" t="s">
        <v>138</v>
      </c>
      <c r="F238" t="s">
        <v>43</v>
      </c>
    </row>
    <row r="239" spans="1:6" x14ac:dyDescent="0.25">
      <c r="A239">
        <v>36</v>
      </c>
      <c r="B239">
        <v>824</v>
      </c>
      <c r="C239" t="s">
        <v>522</v>
      </c>
      <c r="D239">
        <v>10</v>
      </c>
      <c r="E239" t="s">
        <v>42</v>
      </c>
      <c r="F239" t="s">
        <v>43</v>
      </c>
    </row>
    <row r="240" spans="1:6" x14ac:dyDescent="0.25">
      <c r="A240">
        <v>111</v>
      </c>
      <c r="B240">
        <v>824</v>
      </c>
      <c r="C240" t="s">
        <v>522</v>
      </c>
      <c r="D240">
        <v>9</v>
      </c>
      <c r="E240" t="s">
        <v>118</v>
      </c>
      <c r="F240" t="s">
        <v>43</v>
      </c>
    </row>
    <row r="241" spans="1:6" x14ac:dyDescent="0.25">
      <c r="A241">
        <v>82</v>
      </c>
      <c r="B241">
        <v>827</v>
      </c>
      <c r="C241" t="s">
        <v>521</v>
      </c>
      <c r="D241">
        <v>7</v>
      </c>
      <c r="E241" t="s">
        <v>89</v>
      </c>
      <c r="F241" t="s">
        <v>43</v>
      </c>
    </row>
    <row r="242" spans="1:6" x14ac:dyDescent="0.25">
      <c r="A242">
        <v>85</v>
      </c>
      <c r="B242">
        <v>829</v>
      </c>
      <c r="C242" t="s">
        <v>523</v>
      </c>
      <c r="D242">
        <v>9</v>
      </c>
      <c r="E242" t="s">
        <v>92</v>
      </c>
      <c r="F242" t="s">
        <v>43</v>
      </c>
    </row>
    <row r="243" spans="1:6" x14ac:dyDescent="0.25">
      <c r="A243">
        <v>130</v>
      </c>
      <c r="B243">
        <v>829</v>
      </c>
      <c r="C243" t="s">
        <v>523</v>
      </c>
      <c r="D243">
        <v>6</v>
      </c>
      <c r="E243" t="s">
        <v>137</v>
      </c>
      <c r="F243" t="s">
        <v>43</v>
      </c>
    </row>
    <row r="244" spans="1:6" x14ac:dyDescent="0.25">
      <c r="A244">
        <v>108</v>
      </c>
      <c r="B244">
        <v>830</v>
      </c>
      <c r="C244" t="s">
        <v>522</v>
      </c>
      <c r="D244">
        <v>6</v>
      </c>
      <c r="E244" t="s">
        <v>115</v>
      </c>
      <c r="F244" t="s">
        <v>43</v>
      </c>
    </row>
    <row r="245" spans="1:6" x14ac:dyDescent="0.25">
      <c r="A245">
        <v>56</v>
      </c>
      <c r="B245">
        <v>841</v>
      </c>
      <c r="C245" t="s">
        <v>523</v>
      </c>
      <c r="D245">
        <v>6</v>
      </c>
      <c r="E245" t="s">
        <v>63</v>
      </c>
      <c r="F245" t="s">
        <v>43</v>
      </c>
    </row>
    <row r="246" spans="1:6" x14ac:dyDescent="0.25">
      <c r="A246">
        <v>85</v>
      </c>
      <c r="B246">
        <v>841</v>
      </c>
      <c r="C246" t="s">
        <v>523</v>
      </c>
      <c r="D246">
        <v>7</v>
      </c>
      <c r="E246" t="s">
        <v>92</v>
      </c>
      <c r="F246" t="s">
        <v>43</v>
      </c>
    </row>
    <row r="247" spans="1:6" x14ac:dyDescent="0.25">
      <c r="A247">
        <v>82</v>
      </c>
      <c r="B247">
        <v>846</v>
      </c>
      <c r="C247" t="s">
        <v>523</v>
      </c>
      <c r="D247">
        <v>8</v>
      </c>
      <c r="E247" t="s">
        <v>89</v>
      </c>
      <c r="F247" t="s">
        <v>43</v>
      </c>
    </row>
    <row r="248" spans="1:6" x14ac:dyDescent="0.25">
      <c r="A248">
        <v>93</v>
      </c>
      <c r="B248">
        <v>851</v>
      </c>
      <c r="C248" t="s">
        <v>521</v>
      </c>
      <c r="D248">
        <v>8</v>
      </c>
      <c r="E248" t="s">
        <v>100</v>
      </c>
      <c r="F248" t="s">
        <v>43</v>
      </c>
    </row>
    <row r="249" spans="1:6" x14ac:dyDescent="0.25">
      <c r="A249">
        <v>85</v>
      </c>
      <c r="B249">
        <v>853</v>
      </c>
      <c r="C249" t="s">
        <v>523</v>
      </c>
      <c r="D249">
        <v>7</v>
      </c>
      <c r="E249" t="s">
        <v>92</v>
      </c>
      <c r="F249" t="s">
        <v>43</v>
      </c>
    </row>
    <row r="250" spans="1:6" x14ac:dyDescent="0.25">
      <c r="A250">
        <v>131</v>
      </c>
      <c r="B250">
        <v>854</v>
      </c>
      <c r="C250" t="s">
        <v>522</v>
      </c>
      <c r="D250">
        <v>6</v>
      </c>
      <c r="E250" t="s">
        <v>138</v>
      </c>
      <c r="F250" t="s">
        <v>43</v>
      </c>
    </row>
    <row r="251" spans="1:6" x14ac:dyDescent="0.25">
      <c r="A251">
        <v>111</v>
      </c>
      <c r="B251">
        <v>859</v>
      </c>
      <c r="C251" t="s">
        <v>522</v>
      </c>
      <c r="D251">
        <v>7</v>
      </c>
      <c r="E251" t="s">
        <v>118</v>
      </c>
      <c r="F251" t="s">
        <v>43</v>
      </c>
    </row>
    <row r="252" spans="1:6" x14ac:dyDescent="0.25">
      <c r="A252">
        <v>111</v>
      </c>
      <c r="B252">
        <v>867</v>
      </c>
      <c r="C252" t="s">
        <v>522</v>
      </c>
      <c r="D252">
        <v>10</v>
      </c>
      <c r="E252" t="s">
        <v>118</v>
      </c>
      <c r="F252" t="s">
        <v>43</v>
      </c>
    </row>
    <row r="253" spans="1:6" x14ac:dyDescent="0.25">
      <c r="A253">
        <v>111</v>
      </c>
      <c r="B253">
        <v>870</v>
      </c>
      <c r="C253" t="s">
        <v>521</v>
      </c>
      <c r="D253">
        <v>9</v>
      </c>
      <c r="E253" t="s">
        <v>118</v>
      </c>
      <c r="F253" t="s">
        <v>43</v>
      </c>
    </row>
    <row r="254" spans="1:6" x14ac:dyDescent="0.25">
      <c r="A254">
        <v>130</v>
      </c>
      <c r="B254">
        <v>871</v>
      </c>
      <c r="C254" t="s">
        <v>523</v>
      </c>
      <c r="D254">
        <v>6</v>
      </c>
      <c r="E254" t="s">
        <v>137</v>
      </c>
      <c r="F254" t="s">
        <v>43</v>
      </c>
    </row>
    <row r="255" spans="1:6" x14ac:dyDescent="0.25">
      <c r="A255">
        <v>85</v>
      </c>
      <c r="B255">
        <v>874</v>
      </c>
      <c r="C255" t="s">
        <v>522</v>
      </c>
      <c r="D255">
        <v>10</v>
      </c>
      <c r="E255" t="s">
        <v>92</v>
      </c>
      <c r="F255" t="s">
        <v>43</v>
      </c>
    </row>
    <row r="256" spans="1:6" x14ac:dyDescent="0.25">
      <c r="A256">
        <v>82</v>
      </c>
      <c r="B256">
        <v>890</v>
      </c>
      <c r="C256" t="s">
        <v>523</v>
      </c>
      <c r="D256">
        <v>10</v>
      </c>
      <c r="E256" t="s">
        <v>89</v>
      </c>
      <c r="F256" t="s">
        <v>43</v>
      </c>
    </row>
    <row r="257" spans="1:6" x14ac:dyDescent="0.25">
      <c r="A257">
        <v>111</v>
      </c>
      <c r="B257">
        <v>890</v>
      </c>
      <c r="C257" t="s">
        <v>523</v>
      </c>
      <c r="D257">
        <v>10</v>
      </c>
      <c r="E257" t="s">
        <v>118</v>
      </c>
      <c r="F257" t="s">
        <v>43</v>
      </c>
    </row>
    <row r="258" spans="1:6" x14ac:dyDescent="0.25">
      <c r="A258">
        <v>82</v>
      </c>
      <c r="B258">
        <v>891</v>
      </c>
      <c r="C258" t="s">
        <v>522</v>
      </c>
      <c r="D258">
        <v>6</v>
      </c>
      <c r="E258" t="s">
        <v>89</v>
      </c>
      <c r="F258" t="s">
        <v>43</v>
      </c>
    </row>
    <row r="259" spans="1:6" x14ac:dyDescent="0.25">
      <c r="A259">
        <v>82</v>
      </c>
      <c r="B259">
        <v>897</v>
      </c>
      <c r="C259" t="s">
        <v>521</v>
      </c>
      <c r="D259">
        <v>7</v>
      </c>
      <c r="E259" t="s">
        <v>89</v>
      </c>
      <c r="F259" t="s">
        <v>43</v>
      </c>
    </row>
    <row r="260" spans="1:6" x14ac:dyDescent="0.25">
      <c r="A260">
        <v>82</v>
      </c>
      <c r="B260">
        <v>898</v>
      </c>
      <c r="C260" t="s">
        <v>523</v>
      </c>
      <c r="D260">
        <v>7</v>
      </c>
      <c r="E260" t="s">
        <v>89</v>
      </c>
      <c r="F260" t="s">
        <v>43</v>
      </c>
    </row>
    <row r="261" spans="1:6" x14ac:dyDescent="0.25">
      <c r="A261">
        <v>82</v>
      </c>
      <c r="B261">
        <v>904</v>
      </c>
      <c r="C261" t="s">
        <v>523</v>
      </c>
      <c r="D261">
        <v>8</v>
      </c>
      <c r="E261" t="s">
        <v>89</v>
      </c>
      <c r="F261" t="s">
        <v>43</v>
      </c>
    </row>
    <row r="262" spans="1:6" x14ac:dyDescent="0.25">
      <c r="A262">
        <v>111</v>
      </c>
      <c r="B262">
        <v>904</v>
      </c>
      <c r="C262" t="s">
        <v>523</v>
      </c>
      <c r="D262">
        <v>9</v>
      </c>
      <c r="E262" t="s">
        <v>118</v>
      </c>
      <c r="F262" t="s">
        <v>43</v>
      </c>
    </row>
    <row r="263" spans="1:6" x14ac:dyDescent="0.25">
      <c r="A263">
        <v>82</v>
      </c>
      <c r="B263">
        <v>906</v>
      </c>
      <c r="C263" t="s">
        <v>522</v>
      </c>
      <c r="D263">
        <v>9</v>
      </c>
      <c r="E263" t="s">
        <v>89</v>
      </c>
      <c r="F263" t="s">
        <v>43</v>
      </c>
    </row>
    <row r="264" spans="1:6" x14ac:dyDescent="0.25">
      <c r="A264">
        <v>100</v>
      </c>
      <c r="B264">
        <v>919</v>
      </c>
      <c r="C264" t="s">
        <v>521</v>
      </c>
      <c r="D264">
        <v>9</v>
      </c>
      <c r="E264" t="s">
        <v>107</v>
      </c>
      <c r="F264" t="s">
        <v>43</v>
      </c>
    </row>
    <row r="265" spans="1:6" x14ac:dyDescent="0.25">
      <c r="A265">
        <v>93</v>
      </c>
      <c r="B265">
        <v>922</v>
      </c>
      <c r="C265" t="s">
        <v>522</v>
      </c>
      <c r="D265">
        <v>9</v>
      </c>
      <c r="E265" t="s">
        <v>100</v>
      </c>
      <c r="F265" t="s">
        <v>43</v>
      </c>
    </row>
    <row r="266" spans="1:6" x14ac:dyDescent="0.25">
      <c r="A266">
        <v>82</v>
      </c>
      <c r="B266">
        <v>929</v>
      </c>
      <c r="C266" t="s">
        <v>523</v>
      </c>
      <c r="D266">
        <v>9</v>
      </c>
      <c r="E266" t="s">
        <v>89</v>
      </c>
      <c r="F266" t="s">
        <v>43</v>
      </c>
    </row>
    <row r="267" spans="1:6" x14ac:dyDescent="0.25">
      <c r="A267">
        <v>111</v>
      </c>
      <c r="B267">
        <v>935</v>
      </c>
      <c r="C267" t="s">
        <v>523</v>
      </c>
      <c r="D267">
        <v>7</v>
      </c>
      <c r="E267" t="s">
        <v>118</v>
      </c>
      <c r="F267" t="s">
        <v>43</v>
      </c>
    </row>
    <row r="268" spans="1:6" x14ac:dyDescent="0.25">
      <c r="A268">
        <v>85</v>
      </c>
      <c r="B268">
        <v>941</v>
      </c>
      <c r="C268" t="s">
        <v>521</v>
      </c>
      <c r="D268">
        <v>7</v>
      </c>
      <c r="E268" t="s">
        <v>92</v>
      </c>
      <c r="F268" t="s">
        <v>43</v>
      </c>
    </row>
    <row r="269" spans="1:6" x14ac:dyDescent="0.25">
      <c r="A269">
        <v>100</v>
      </c>
      <c r="B269">
        <v>944</v>
      </c>
      <c r="C269" t="s">
        <v>521</v>
      </c>
      <c r="D269">
        <v>5</v>
      </c>
      <c r="E269" t="s">
        <v>107</v>
      </c>
      <c r="F269" t="s">
        <v>43</v>
      </c>
    </row>
    <row r="270" spans="1:6" x14ac:dyDescent="0.25">
      <c r="A270">
        <v>85</v>
      </c>
      <c r="B270">
        <v>946</v>
      </c>
      <c r="C270" t="s">
        <v>521</v>
      </c>
      <c r="D270">
        <v>5</v>
      </c>
      <c r="E270" t="s">
        <v>92</v>
      </c>
      <c r="F270" t="s">
        <v>43</v>
      </c>
    </row>
    <row r="271" spans="1:6" x14ac:dyDescent="0.25">
      <c r="A271">
        <v>111</v>
      </c>
      <c r="B271">
        <v>946</v>
      </c>
      <c r="C271" t="s">
        <v>521</v>
      </c>
      <c r="D271">
        <v>7</v>
      </c>
      <c r="E271" t="s">
        <v>118</v>
      </c>
      <c r="F271" t="s">
        <v>43</v>
      </c>
    </row>
    <row r="272" spans="1:6" x14ac:dyDescent="0.25">
      <c r="A272">
        <v>82</v>
      </c>
      <c r="B272">
        <v>949</v>
      </c>
      <c r="C272" t="s">
        <v>523</v>
      </c>
      <c r="D272">
        <v>6</v>
      </c>
      <c r="E272" t="s">
        <v>89</v>
      </c>
      <c r="F272" t="s">
        <v>43</v>
      </c>
    </row>
    <row r="273" spans="1:6" x14ac:dyDescent="0.25">
      <c r="A273">
        <v>93</v>
      </c>
      <c r="B273">
        <v>952</v>
      </c>
      <c r="C273" t="s">
        <v>523</v>
      </c>
      <c r="D273">
        <v>7</v>
      </c>
      <c r="E273" t="s">
        <v>100</v>
      </c>
      <c r="F273" t="s">
        <v>43</v>
      </c>
    </row>
    <row r="274" spans="1:6" x14ac:dyDescent="0.25">
      <c r="A274">
        <v>85</v>
      </c>
      <c r="B274">
        <v>953</v>
      </c>
      <c r="C274" t="s">
        <v>522</v>
      </c>
      <c r="D274">
        <v>8</v>
      </c>
      <c r="E274" t="s">
        <v>92</v>
      </c>
      <c r="F274" t="s">
        <v>43</v>
      </c>
    </row>
    <row r="275" spans="1:6" x14ac:dyDescent="0.25">
      <c r="A275">
        <v>108</v>
      </c>
      <c r="B275">
        <v>954</v>
      </c>
      <c r="C275" t="s">
        <v>521</v>
      </c>
      <c r="D275">
        <v>6</v>
      </c>
      <c r="E275" t="s">
        <v>115</v>
      </c>
      <c r="F275" t="s">
        <v>43</v>
      </c>
    </row>
    <row r="276" spans="1:6" x14ac:dyDescent="0.25">
      <c r="A276">
        <v>100</v>
      </c>
      <c r="B276">
        <v>956</v>
      </c>
      <c r="C276" t="s">
        <v>521</v>
      </c>
      <c r="D276">
        <v>10</v>
      </c>
      <c r="E276" t="s">
        <v>107</v>
      </c>
      <c r="F276" t="s">
        <v>43</v>
      </c>
    </row>
    <row r="277" spans="1:6" x14ac:dyDescent="0.25">
      <c r="A277">
        <v>111</v>
      </c>
      <c r="B277">
        <v>959</v>
      </c>
      <c r="C277" t="s">
        <v>521</v>
      </c>
      <c r="D277">
        <v>6</v>
      </c>
      <c r="E277" t="s">
        <v>118</v>
      </c>
      <c r="F277" t="s">
        <v>43</v>
      </c>
    </row>
    <row r="278" spans="1:6" x14ac:dyDescent="0.25">
      <c r="A278">
        <v>93</v>
      </c>
      <c r="B278">
        <v>960</v>
      </c>
      <c r="C278" t="s">
        <v>523</v>
      </c>
      <c r="D278">
        <v>7</v>
      </c>
      <c r="E278" t="s">
        <v>100</v>
      </c>
      <c r="F278" t="s">
        <v>43</v>
      </c>
    </row>
    <row r="279" spans="1:6" x14ac:dyDescent="0.25">
      <c r="A279">
        <v>130</v>
      </c>
      <c r="B279">
        <v>966</v>
      </c>
      <c r="C279" t="s">
        <v>522</v>
      </c>
      <c r="D279">
        <v>10</v>
      </c>
      <c r="E279" t="s">
        <v>137</v>
      </c>
      <c r="F279" t="s">
        <v>43</v>
      </c>
    </row>
    <row r="280" spans="1:6" x14ac:dyDescent="0.25">
      <c r="A280">
        <v>82</v>
      </c>
      <c r="B280">
        <v>967</v>
      </c>
      <c r="C280" t="s">
        <v>521</v>
      </c>
      <c r="D280">
        <v>7</v>
      </c>
      <c r="E280" t="s">
        <v>89</v>
      </c>
      <c r="F280" t="s">
        <v>43</v>
      </c>
    </row>
    <row r="281" spans="1:6" x14ac:dyDescent="0.25">
      <c r="A281">
        <v>130</v>
      </c>
      <c r="B281">
        <v>971</v>
      </c>
      <c r="C281" t="s">
        <v>523</v>
      </c>
      <c r="D281">
        <v>9</v>
      </c>
      <c r="E281" t="s">
        <v>137</v>
      </c>
      <c r="F281" t="s">
        <v>43</v>
      </c>
    </row>
    <row r="282" spans="1:6" x14ac:dyDescent="0.25">
      <c r="A282">
        <v>36</v>
      </c>
      <c r="B282">
        <v>972</v>
      </c>
      <c r="C282" t="s">
        <v>523</v>
      </c>
      <c r="D282">
        <v>5</v>
      </c>
      <c r="E282" t="s">
        <v>42</v>
      </c>
      <c r="F282" t="s">
        <v>43</v>
      </c>
    </row>
    <row r="283" spans="1:6" x14ac:dyDescent="0.25">
      <c r="A283">
        <v>93</v>
      </c>
      <c r="B283">
        <v>974</v>
      </c>
      <c r="C283" t="s">
        <v>522</v>
      </c>
      <c r="D283">
        <v>5</v>
      </c>
      <c r="E283" t="s">
        <v>100</v>
      </c>
      <c r="F283" t="s">
        <v>43</v>
      </c>
    </row>
    <row r="284" spans="1:6" x14ac:dyDescent="0.25">
      <c r="A284">
        <v>85</v>
      </c>
      <c r="B284">
        <v>982</v>
      </c>
      <c r="C284" t="s">
        <v>523</v>
      </c>
      <c r="D284">
        <v>5</v>
      </c>
      <c r="E284" t="s">
        <v>92</v>
      </c>
      <c r="F284" t="s">
        <v>43</v>
      </c>
    </row>
    <row r="285" spans="1:6" x14ac:dyDescent="0.25">
      <c r="A285">
        <v>100</v>
      </c>
      <c r="B285">
        <v>987</v>
      </c>
      <c r="C285" t="s">
        <v>523</v>
      </c>
      <c r="D285">
        <v>10</v>
      </c>
      <c r="E285" t="s">
        <v>107</v>
      </c>
      <c r="F285" t="s">
        <v>43</v>
      </c>
    </row>
    <row r="286" spans="1:6" x14ac:dyDescent="0.25">
      <c r="A286">
        <v>130</v>
      </c>
      <c r="B286">
        <v>993</v>
      </c>
      <c r="C286" t="s">
        <v>521</v>
      </c>
      <c r="D286">
        <v>7</v>
      </c>
      <c r="E286" t="s">
        <v>137</v>
      </c>
      <c r="F286" t="s">
        <v>43</v>
      </c>
    </row>
    <row r="287" spans="1:6" x14ac:dyDescent="0.25">
      <c r="A287">
        <v>131</v>
      </c>
      <c r="B287">
        <v>995</v>
      </c>
      <c r="C287" t="s">
        <v>521</v>
      </c>
      <c r="D287">
        <v>7</v>
      </c>
      <c r="E287" t="s">
        <v>138</v>
      </c>
      <c r="F287" t="s">
        <v>43</v>
      </c>
    </row>
    <row r="288" spans="1:6" x14ac:dyDescent="0.25">
      <c r="A288">
        <v>56</v>
      </c>
      <c r="B288">
        <v>996</v>
      </c>
      <c r="C288" t="s">
        <v>523</v>
      </c>
      <c r="D288">
        <v>7</v>
      </c>
      <c r="E288" t="s">
        <v>63</v>
      </c>
      <c r="F288" t="s">
        <v>43</v>
      </c>
    </row>
    <row r="289" spans="1:6" x14ac:dyDescent="0.25">
      <c r="A289">
        <v>130</v>
      </c>
      <c r="B289">
        <v>1000</v>
      </c>
      <c r="C289" t="s">
        <v>523</v>
      </c>
      <c r="D289">
        <v>8</v>
      </c>
      <c r="E289" t="s">
        <v>137</v>
      </c>
      <c r="F289" t="s">
        <v>43</v>
      </c>
    </row>
    <row r="290" spans="1:6" x14ac:dyDescent="0.25">
      <c r="A290">
        <v>36</v>
      </c>
      <c r="B290">
        <v>1001</v>
      </c>
      <c r="C290" t="s">
        <v>522</v>
      </c>
      <c r="D290">
        <v>9</v>
      </c>
      <c r="E290" t="s">
        <v>42</v>
      </c>
      <c r="F290" t="s">
        <v>43</v>
      </c>
    </row>
    <row r="291" spans="1:6" x14ac:dyDescent="0.25">
      <c r="A291">
        <v>108</v>
      </c>
      <c r="B291">
        <v>1007</v>
      </c>
      <c r="C291" t="s">
        <v>523</v>
      </c>
      <c r="D291">
        <v>5</v>
      </c>
      <c r="E291" t="s">
        <v>115</v>
      </c>
      <c r="F291" t="s">
        <v>43</v>
      </c>
    </row>
    <row r="292" spans="1:6" x14ac:dyDescent="0.25">
      <c r="A292">
        <v>85</v>
      </c>
      <c r="B292">
        <v>1008</v>
      </c>
      <c r="C292" t="s">
        <v>521</v>
      </c>
      <c r="D292">
        <v>8</v>
      </c>
      <c r="E292" t="s">
        <v>92</v>
      </c>
      <c r="F292" t="s">
        <v>43</v>
      </c>
    </row>
    <row r="293" spans="1:6" x14ac:dyDescent="0.25">
      <c r="A293">
        <v>56</v>
      </c>
      <c r="B293">
        <v>1009</v>
      </c>
      <c r="C293" t="s">
        <v>522</v>
      </c>
      <c r="D293">
        <v>9</v>
      </c>
      <c r="E293" t="s">
        <v>63</v>
      </c>
      <c r="F293" t="s">
        <v>43</v>
      </c>
    </row>
    <row r="294" spans="1:6" x14ac:dyDescent="0.25">
      <c r="A294">
        <v>85</v>
      </c>
      <c r="B294">
        <v>1009</v>
      </c>
      <c r="C294" t="s">
        <v>522</v>
      </c>
      <c r="D294">
        <v>9</v>
      </c>
      <c r="E294" t="s">
        <v>92</v>
      </c>
      <c r="F294" t="s">
        <v>43</v>
      </c>
    </row>
    <row r="295" spans="1:6" x14ac:dyDescent="0.25">
      <c r="A295">
        <v>56</v>
      </c>
      <c r="B295">
        <v>1010</v>
      </c>
      <c r="C295" t="s">
        <v>521</v>
      </c>
      <c r="D295">
        <v>9</v>
      </c>
      <c r="E295" t="s">
        <v>63</v>
      </c>
      <c r="F295" t="s">
        <v>43</v>
      </c>
    </row>
    <row r="296" spans="1:6" x14ac:dyDescent="0.25">
      <c r="A296">
        <v>100</v>
      </c>
      <c r="B296">
        <v>1010</v>
      </c>
      <c r="C296" t="s">
        <v>523</v>
      </c>
      <c r="D296">
        <v>8</v>
      </c>
      <c r="E296" t="s">
        <v>107</v>
      </c>
      <c r="F296" t="s">
        <v>43</v>
      </c>
    </row>
    <row r="297" spans="1:6" x14ac:dyDescent="0.25">
      <c r="A297">
        <v>108</v>
      </c>
      <c r="B297">
        <v>1012</v>
      </c>
      <c r="C297" t="s">
        <v>521</v>
      </c>
      <c r="D297">
        <v>6</v>
      </c>
      <c r="E297" t="s">
        <v>115</v>
      </c>
      <c r="F297" t="s">
        <v>43</v>
      </c>
    </row>
    <row r="298" spans="1:6" x14ac:dyDescent="0.25">
      <c r="A298">
        <v>131</v>
      </c>
      <c r="B298">
        <v>1013</v>
      </c>
      <c r="C298" t="s">
        <v>521</v>
      </c>
      <c r="D298">
        <v>9</v>
      </c>
      <c r="E298" t="s">
        <v>138</v>
      </c>
      <c r="F298" t="s">
        <v>43</v>
      </c>
    </row>
    <row r="299" spans="1:6" x14ac:dyDescent="0.25">
      <c r="A299">
        <v>36</v>
      </c>
      <c r="B299">
        <v>1014</v>
      </c>
      <c r="C299" t="s">
        <v>523</v>
      </c>
      <c r="D299">
        <v>6</v>
      </c>
      <c r="E299" t="s">
        <v>42</v>
      </c>
      <c r="F299" t="s">
        <v>43</v>
      </c>
    </row>
    <row r="300" spans="1:6" x14ac:dyDescent="0.25">
      <c r="A300">
        <v>82</v>
      </c>
      <c r="B300">
        <v>1015</v>
      </c>
      <c r="C300" t="s">
        <v>522</v>
      </c>
      <c r="D300">
        <v>8</v>
      </c>
      <c r="E300" t="s">
        <v>89</v>
      </c>
      <c r="F300" t="s">
        <v>43</v>
      </c>
    </row>
    <row r="301" spans="1:6" x14ac:dyDescent="0.25">
      <c r="A301">
        <v>108</v>
      </c>
      <c r="B301">
        <v>1020</v>
      </c>
      <c r="C301" t="s">
        <v>521</v>
      </c>
      <c r="D301">
        <v>5</v>
      </c>
      <c r="E301" t="s">
        <v>115</v>
      </c>
      <c r="F301" t="s">
        <v>43</v>
      </c>
    </row>
    <row r="302" spans="1:6" x14ac:dyDescent="0.25">
      <c r="A302">
        <v>108</v>
      </c>
      <c r="B302">
        <v>1021</v>
      </c>
      <c r="C302" t="s">
        <v>521</v>
      </c>
      <c r="D302">
        <v>5</v>
      </c>
      <c r="E302" t="s">
        <v>115</v>
      </c>
      <c r="F302" t="s">
        <v>43</v>
      </c>
    </row>
    <row r="303" spans="1:6" x14ac:dyDescent="0.25">
      <c r="A303">
        <v>82</v>
      </c>
      <c r="B303">
        <v>1022</v>
      </c>
      <c r="C303" t="s">
        <v>523</v>
      </c>
      <c r="D303">
        <v>7</v>
      </c>
      <c r="E303" t="s">
        <v>89</v>
      </c>
      <c r="F303" t="s">
        <v>43</v>
      </c>
    </row>
    <row r="304" spans="1:6" x14ac:dyDescent="0.25">
      <c r="A304">
        <v>36</v>
      </c>
      <c r="B304">
        <v>1025</v>
      </c>
      <c r="C304" t="s">
        <v>522</v>
      </c>
      <c r="D304">
        <v>10</v>
      </c>
      <c r="E304" t="s">
        <v>42</v>
      </c>
      <c r="F304" t="s">
        <v>43</v>
      </c>
    </row>
    <row r="305" spans="1:6" x14ac:dyDescent="0.25">
      <c r="A305">
        <v>93</v>
      </c>
      <c r="B305">
        <v>1033</v>
      </c>
      <c r="C305" t="s">
        <v>521</v>
      </c>
      <c r="D305">
        <v>5</v>
      </c>
      <c r="E305" t="s">
        <v>100</v>
      </c>
      <c r="F305" t="s">
        <v>43</v>
      </c>
    </row>
    <row r="306" spans="1:6" x14ac:dyDescent="0.25">
      <c r="A306">
        <v>130</v>
      </c>
      <c r="B306">
        <v>1033</v>
      </c>
      <c r="C306" t="s">
        <v>521</v>
      </c>
      <c r="D306">
        <v>5</v>
      </c>
      <c r="E306" t="s">
        <v>137</v>
      </c>
      <c r="F306" t="s">
        <v>43</v>
      </c>
    </row>
    <row r="307" spans="1:6" x14ac:dyDescent="0.25">
      <c r="A307">
        <v>36</v>
      </c>
      <c r="B307">
        <v>1036</v>
      </c>
      <c r="C307" t="s">
        <v>523</v>
      </c>
      <c r="D307">
        <v>5</v>
      </c>
      <c r="E307" t="s">
        <v>42</v>
      </c>
      <c r="F307" t="s">
        <v>43</v>
      </c>
    </row>
    <row r="308" spans="1:6" x14ac:dyDescent="0.25">
      <c r="A308">
        <v>85</v>
      </c>
      <c r="B308">
        <v>1037</v>
      </c>
      <c r="C308" t="s">
        <v>523</v>
      </c>
      <c r="D308">
        <v>8</v>
      </c>
      <c r="E308" t="s">
        <v>92</v>
      </c>
      <c r="F308" t="s">
        <v>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15588-3CE3-4D86-AA9D-8878325247EF}">
  <dimension ref="A1:G353"/>
  <sheetViews>
    <sheetView tabSelected="1" zoomScale="160" zoomScaleNormal="160" workbookViewId="0">
      <selection activeCell="J11" sqref="J11"/>
    </sheetView>
  </sheetViews>
  <sheetFormatPr defaultRowHeight="15" x14ac:dyDescent="0.25"/>
  <cols>
    <col min="2" max="2" width="12.28515625" bestFit="1" customWidth="1"/>
    <col min="3" max="3" width="15" bestFit="1" customWidth="1"/>
    <col min="5" max="5" width="15.5703125" bestFit="1" customWidth="1"/>
    <col min="6" max="6" width="18.5703125" bestFit="1" customWidth="1"/>
    <col min="7" max="7" width="25" bestFit="1" customWidth="1"/>
  </cols>
  <sheetData>
    <row r="1" spans="1:7" x14ac:dyDescent="0.25">
      <c r="A1" t="s">
        <v>139</v>
      </c>
      <c r="B1" t="s">
        <v>140</v>
      </c>
      <c r="C1" t="s">
        <v>141</v>
      </c>
      <c r="D1" t="s">
        <v>142</v>
      </c>
      <c r="E1" t="s">
        <v>536</v>
      </c>
      <c r="F1" t="s">
        <v>537</v>
      </c>
      <c r="G1" t="s">
        <v>538</v>
      </c>
    </row>
    <row r="2" spans="1:7" x14ac:dyDescent="0.25">
      <c r="A2">
        <v>3</v>
      </c>
      <c r="B2" t="s">
        <v>147</v>
      </c>
      <c r="C2" t="s">
        <v>148</v>
      </c>
      <c r="D2">
        <v>41</v>
      </c>
      <c r="E2">
        <v>0</v>
      </c>
      <c r="F2">
        <f>COUNTIF(oceny!B$2:B$3922,A2)</f>
        <v>0</v>
      </c>
      <c r="G2">
        <f>IF(F2&lt;&gt;0,1,0)</f>
        <v>0</v>
      </c>
    </row>
    <row r="3" spans="1:7" x14ac:dyDescent="0.25">
      <c r="A3">
        <v>6</v>
      </c>
      <c r="B3" t="s">
        <v>152</v>
      </c>
      <c r="C3" t="s">
        <v>153</v>
      </c>
      <c r="D3">
        <v>56</v>
      </c>
      <c r="E3">
        <v>0</v>
      </c>
      <c r="F3">
        <f>COUNTIF(oceny!B$2:B$3922,A3)</f>
        <v>9</v>
      </c>
      <c r="G3">
        <f t="shared" ref="G3:G66" si="0">IF(F3&lt;&gt;0,1,0)</f>
        <v>1</v>
      </c>
    </row>
    <row r="4" spans="1:7" x14ac:dyDescent="0.25">
      <c r="A4">
        <v>17</v>
      </c>
      <c r="B4" t="s">
        <v>145</v>
      </c>
      <c r="C4" t="s">
        <v>153</v>
      </c>
      <c r="D4">
        <v>26</v>
      </c>
      <c r="E4">
        <v>0</v>
      </c>
      <c r="F4">
        <f>COUNTIF(oceny!B$2:B$3922,A4)</f>
        <v>4</v>
      </c>
      <c r="G4">
        <f t="shared" si="0"/>
        <v>1</v>
      </c>
    </row>
    <row r="5" spans="1:7" x14ac:dyDescent="0.25">
      <c r="A5">
        <v>18</v>
      </c>
      <c r="B5" t="s">
        <v>173</v>
      </c>
      <c r="C5" t="s">
        <v>174</v>
      </c>
      <c r="D5">
        <v>45</v>
      </c>
      <c r="E5">
        <v>0</v>
      </c>
      <c r="F5">
        <f>COUNTIF(oceny!B$2:B$3922,A5)</f>
        <v>2</v>
      </c>
      <c r="G5">
        <f t="shared" si="0"/>
        <v>1</v>
      </c>
    </row>
    <row r="6" spans="1:7" x14ac:dyDescent="0.25">
      <c r="A6">
        <v>19</v>
      </c>
      <c r="B6" t="s">
        <v>175</v>
      </c>
      <c r="C6" t="s">
        <v>176</v>
      </c>
      <c r="D6">
        <v>49</v>
      </c>
      <c r="E6">
        <v>0</v>
      </c>
      <c r="F6">
        <f>COUNTIF(oceny!B$2:B$3922,A6)</f>
        <v>5</v>
      </c>
      <c r="G6">
        <f t="shared" si="0"/>
        <v>1</v>
      </c>
    </row>
    <row r="7" spans="1:7" x14ac:dyDescent="0.25">
      <c r="A7">
        <v>21</v>
      </c>
      <c r="B7" t="s">
        <v>175</v>
      </c>
      <c r="C7" t="s">
        <v>179</v>
      </c>
      <c r="D7">
        <v>22</v>
      </c>
      <c r="E7">
        <v>0</v>
      </c>
      <c r="F7">
        <f>COUNTIF(oceny!B$2:B$3922,A7)</f>
        <v>2</v>
      </c>
      <c r="G7">
        <f t="shared" si="0"/>
        <v>1</v>
      </c>
    </row>
    <row r="8" spans="1:7" x14ac:dyDescent="0.25">
      <c r="A8">
        <v>31</v>
      </c>
      <c r="B8" t="s">
        <v>195</v>
      </c>
      <c r="C8" t="s">
        <v>196</v>
      </c>
      <c r="D8">
        <v>82</v>
      </c>
      <c r="E8">
        <v>0</v>
      </c>
      <c r="F8">
        <f>COUNTIF(oceny!B$2:B$3922,A8)</f>
        <v>4</v>
      </c>
      <c r="G8">
        <f t="shared" si="0"/>
        <v>1</v>
      </c>
    </row>
    <row r="9" spans="1:7" x14ac:dyDescent="0.25">
      <c r="A9">
        <v>34</v>
      </c>
      <c r="B9" t="s">
        <v>199</v>
      </c>
      <c r="C9" t="s">
        <v>200</v>
      </c>
      <c r="D9">
        <v>85</v>
      </c>
      <c r="E9">
        <v>0</v>
      </c>
      <c r="F9">
        <f>COUNTIF(oceny!B$2:B$3922,A9)</f>
        <v>2</v>
      </c>
      <c r="G9">
        <f t="shared" si="0"/>
        <v>1</v>
      </c>
    </row>
    <row r="10" spans="1:7" x14ac:dyDescent="0.25">
      <c r="A10">
        <v>35</v>
      </c>
      <c r="B10" t="s">
        <v>201</v>
      </c>
      <c r="C10" t="s">
        <v>202</v>
      </c>
      <c r="D10">
        <v>58</v>
      </c>
      <c r="E10">
        <v>0</v>
      </c>
      <c r="F10">
        <f>COUNTIF(oceny!B$2:B$3922,A10)</f>
        <v>1</v>
      </c>
      <c r="G10">
        <f t="shared" si="0"/>
        <v>1</v>
      </c>
    </row>
    <row r="11" spans="1:7" x14ac:dyDescent="0.25">
      <c r="A11">
        <v>37</v>
      </c>
      <c r="B11" t="s">
        <v>205</v>
      </c>
      <c r="C11" t="s">
        <v>194</v>
      </c>
      <c r="D11">
        <v>68</v>
      </c>
      <c r="E11">
        <v>0</v>
      </c>
      <c r="F11">
        <f>COUNTIF(oceny!B$2:B$3922,A11)</f>
        <v>1</v>
      </c>
      <c r="G11">
        <f t="shared" si="0"/>
        <v>1</v>
      </c>
    </row>
    <row r="12" spans="1:7" x14ac:dyDescent="0.25">
      <c r="A12">
        <v>40</v>
      </c>
      <c r="B12" t="s">
        <v>208</v>
      </c>
      <c r="C12" t="s">
        <v>209</v>
      </c>
      <c r="D12">
        <v>81</v>
      </c>
      <c r="E12">
        <v>0</v>
      </c>
      <c r="F12">
        <f>COUNTIF(oceny!B$2:B$3922,A12)</f>
        <v>2</v>
      </c>
      <c r="G12">
        <f t="shared" si="0"/>
        <v>1</v>
      </c>
    </row>
    <row r="13" spans="1:7" x14ac:dyDescent="0.25">
      <c r="A13">
        <v>48</v>
      </c>
      <c r="B13" t="s">
        <v>219</v>
      </c>
      <c r="C13" t="s">
        <v>220</v>
      </c>
      <c r="D13">
        <v>58</v>
      </c>
      <c r="E13">
        <v>0</v>
      </c>
      <c r="F13">
        <f>COUNTIF(oceny!B$2:B$3922,A13)</f>
        <v>7</v>
      </c>
      <c r="G13">
        <f t="shared" si="0"/>
        <v>1</v>
      </c>
    </row>
    <row r="14" spans="1:7" x14ac:dyDescent="0.25">
      <c r="A14">
        <v>49</v>
      </c>
      <c r="B14" t="s">
        <v>221</v>
      </c>
      <c r="C14" t="s">
        <v>222</v>
      </c>
      <c r="D14">
        <v>61</v>
      </c>
      <c r="E14">
        <v>0</v>
      </c>
      <c r="F14">
        <f>COUNTIF(oceny!B$2:B$3922,A14)</f>
        <v>3</v>
      </c>
      <c r="G14">
        <f t="shared" si="0"/>
        <v>1</v>
      </c>
    </row>
    <row r="15" spans="1:7" x14ac:dyDescent="0.25">
      <c r="A15">
        <v>52</v>
      </c>
      <c r="B15" t="s">
        <v>227</v>
      </c>
      <c r="C15" t="s">
        <v>228</v>
      </c>
      <c r="D15">
        <v>54</v>
      </c>
      <c r="E15">
        <v>0</v>
      </c>
      <c r="F15">
        <f>COUNTIF(oceny!B$2:B$3922,A15)</f>
        <v>1</v>
      </c>
      <c r="G15">
        <f t="shared" si="0"/>
        <v>1</v>
      </c>
    </row>
    <row r="16" spans="1:7" x14ac:dyDescent="0.25">
      <c r="A16">
        <v>62</v>
      </c>
      <c r="B16" t="s">
        <v>173</v>
      </c>
      <c r="C16" t="s">
        <v>187</v>
      </c>
      <c r="D16">
        <v>74</v>
      </c>
      <c r="E16">
        <v>0</v>
      </c>
      <c r="F16">
        <f>COUNTIF(oceny!B$2:B$3922,A16)</f>
        <v>3</v>
      </c>
      <c r="G16">
        <f t="shared" si="0"/>
        <v>1</v>
      </c>
    </row>
    <row r="17" spans="1:7" x14ac:dyDescent="0.25">
      <c r="A17">
        <v>63</v>
      </c>
      <c r="B17" t="s">
        <v>237</v>
      </c>
      <c r="C17" t="s">
        <v>176</v>
      </c>
      <c r="D17">
        <v>88</v>
      </c>
      <c r="E17">
        <v>0</v>
      </c>
      <c r="F17">
        <f>COUNTIF(oceny!B$2:B$3922,A17)</f>
        <v>2</v>
      </c>
      <c r="G17">
        <f t="shared" si="0"/>
        <v>1</v>
      </c>
    </row>
    <row r="18" spans="1:7" x14ac:dyDescent="0.25">
      <c r="A18">
        <v>64</v>
      </c>
      <c r="B18" t="s">
        <v>238</v>
      </c>
      <c r="C18" t="s">
        <v>239</v>
      </c>
      <c r="D18">
        <v>15</v>
      </c>
      <c r="E18">
        <v>0</v>
      </c>
      <c r="F18">
        <f>COUNTIF(oceny!B$2:B$3922,A18)</f>
        <v>4</v>
      </c>
      <c r="G18">
        <f t="shared" si="0"/>
        <v>1</v>
      </c>
    </row>
    <row r="19" spans="1:7" x14ac:dyDescent="0.25">
      <c r="A19">
        <v>65</v>
      </c>
      <c r="B19" t="s">
        <v>154</v>
      </c>
      <c r="C19" t="s">
        <v>220</v>
      </c>
      <c r="D19">
        <v>57</v>
      </c>
      <c r="E19">
        <v>0</v>
      </c>
      <c r="F19">
        <f>COUNTIF(oceny!B$2:B$3922,A19)</f>
        <v>1</v>
      </c>
      <c r="G19">
        <f t="shared" si="0"/>
        <v>1</v>
      </c>
    </row>
    <row r="20" spans="1:7" x14ac:dyDescent="0.25">
      <c r="A20">
        <v>69</v>
      </c>
      <c r="B20" t="s">
        <v>171</v>
      </c>
      <c r="C20" t="s">
        <v>157</v>
      </c>
      <c r="D20">
        <v>49</v>
      </c>
      <c r="E20">
        <v>0</v>
      </c>
      <c r="F20">
        <f>COUNTIF(oceny!B$2:B$3922,A20)</f>
        <v>2</v>
      </c>
      <c r="G20">
        <f t="shared" si="0"/>
        <v>1</v>
      </c>
    </row>
    <row r="21" spans="1:7" x14ac:dyDescent="0.25">
      <c r="A21">
        <v>73</v>
      </c>
      <c r="B21" t="s">
        <v>245</v>
      </c>
      <c r="C21" t="s">
        <v>200</v>
      </c>
      <c r="D21">
        <v>88</v>
      </c>
      <c r="E21">
        <v>0</v>
      </c>
      <c r="F21">
        <f>COUNTIF(oceny!B$2:B$3922,A21)</f>
        <v>1</v>
      </c>
      <c r="G21">
        <f t="shared" si="0"/>
        <v>1</v>
      </c>
    </row>
    <row r="22" spans="1:7" x14ac:dyDescent="0.25">
      <c r="A22">
        <v>74</v>
      </c>
      <c r="B22" t="s">
        <v>246</v>
      </c>
      <c r="C22" t="s">
        <v>198</v>
      </c>
      <c r="D22">
        <v>22</v>
      </c>
      <c r="E22">
        <v>0</v>
      </c>
      <c r="F22">
        <f>COUNTIF(oceny!B$2:B$3922,A22)</f>
        <v>0</v>
      </c>
      <c r="G22">
        <f t="shared" si="0"/>
        <v>0</v>
      </c>
    </row>
    <row r="23" spans="1:7" x14ac:dyDescent="0.25">
      <c r="A23">
        <v>79</v>
      </c>
      <c r="B23" t="s">
        <v>252</v>
      </c>
      <c r="C23" t="s">
        <v>253</v>
      </c>
      <c r="D23">
        <v>61</v>
      </c>
      <c r="E23">
        <v>0</v>
      </c>
      <c r="F23">
        <f>COUNTIF(oceny!B$2:B$3922,A23)</f>
        <v>3</v>
      </c>
      <c r="G23">
        <f t="shared" si="0"/>
        <v>1</v>
      </c>
    </row>
    <row r="24" spans="1:7" x14ac:dyDescent="0.25">
      <c r="A24">
        <v>80</v>
      </c>
      <c r="B24" t="s">
        <v>254</v>
      </c>
      <c r="C24" t="s">
        <v>226</v>
      </c>
      <c r="D24">
        <v>79</v>
      </c>
      <c r="E24">
        <v>0</v>
      </c>
      <c r="F24">
        <f>COUNTIF(oceny!B$2:B$3922,A24)</f>
        <v>3</v>
      </c>
      <c r="G24">
        <f t="shared" si="0"/>
        <v>1</v>
      </c>
    </row>
    <row r="25" spans="1:7" x14ac:dyDescent="0.25">
      <c r="A25">
        <v>81</v>
      </c>
      <c r="B25" t="s">
        <v>206</v>
      </c>
      <c r="C25" t="s">
        <v>239</v>
      </c>
      <c r="D25">
        <v>62</v>
      </c>
      <c r="E25">
        <v>0</v>
      </c>
      <c r="F25">
        <f>COUNTIF(oceny!B$2:B$3922,A25)</f>
        <v>5</v>
      </c>
      <c r="G25">
        <f t="shared" si="0"/>
        <v>1</v>
      </c>
    </row>
    <row r="26" spans="1:7" x14ac:dyDescent="0.25">
      <c r="A26">
        <v>84</v>
      </c>
      <c r="B26" t="s">
        <v>225</v>
      </c>
      <c r="C26" t="s">
        <v>257</v>
      </c>
      <c r="D26">
        <v>62</v>
      </c>
      <c r="E26">
        <v>0</v>
      </c>
      <c r="F26">
        <f>COUNTIF(oceny!B$2:B$3922,A26)</f>
        <v>1</v>
      </c>
      <c r="G26">
        <f t="shared" si="0"/>
        <v>1</v>
      </c>
    </row>
    <row r="27" spans="1:7" x14ac:dyDescent="0.25">
      <c r="A27">
        <v>87</v>
      </c>
      <c r="B27" t="s">
        <v>260</v>
      </c>
      <c r="C27" t="s">
        <v>211</v>
      </c>
      <c r="D27">
        <v>51</v>
      </c>
      <c r="E27">
        <v>0</v>
      </c>
      <c r="F27">
        <f>COUNTIF(oceny!B$2:B$3922,A27)</f>
        <v>0</v>
      </c>
      <c r="G27">
        <f t="shared" si="0"/>
        <v>0</v>
      </c>
    </row>
    <row r="28" spans="1:7" x14ac:dyDescent="0.25">
      <c r="A28">
        <v>93</v>
      </c>
      <c r="B28" t="s">
        <v>266</v>
      </c>
      <c r="C28" t="s">
        <v>256</v>
      </c>
      <c r="D28">
        <v>79</v>
      </c>
      <c r="E28">
        <v>0</v>
      </c>
      <c r="F28">
        <f>COUNTIF(oceny!B$2:B$3922,A28)</f>
        <v>4</v>
      </c>
      <c r="G28">
        <f t="shared" si="0"/>
        <v>1</v>
      </c>
    </row>
    <row r="29" spans="1:7" x14ac:dyDescent="0.25">
      <c r="A29">
        <v>94</v>
      </c>
      <c r="B29" t="s">
        <v>219</v>
      </c>
      <c r="C29" t="s">
        <v>148</v>
      </c>
      <c r="D29">
        <v>90</v>
      </c>
      <c r="E29">
        <v>0</v>
      </c>
      <c r="F29">
        <f>COUNTIF(oceny!B$2:B$3922,A29)</f>
        <v>4</v>
      </c>
      <c r="G29">
        <f t="shared" si="0"/>
        <v>1</v>
      </c>
    </row>
    <row r="30" spans="1:7" x14ac:dyDescent="0.25">
      <c r="A30">
        <v>96</v>
      </c>
      <c r="B30" t="s">
        <v>145</v>
      </c>
      <c r="C30" t="s">
        <v>166</v>
      </c>
      <c r="D30">
        <v>38</v>
      </c>
      <c r="E30">
        <v>0</v>
      </c>
      <c r="F30">
        <f>COUNTIF(oceny!B$2:B$3922,A30)</f>
        <v>2</v>
      </c>
      <c r="G30">
        <f t="shared" si="0"/>
        <v>1</v>
      </c>
    </row>
    <row r="31" spans="1:7" x14ac:dyDescent="0.25">
      <c r="A31">
        <v>98</v>
      </c>
      <c r="B31" t="s">
        <v>270</v>
      </c>
      <c r="C31" t="s">
        <v>271</v>
      </c>
      <c r="D31">
        <v>24</v>
      </c>
      <c r="E31">
        <v>0</v>
      </c>
      <c r="F31">
        <f>COUNTIF(oceny!B$2:B$3922,A31)</f>
        <v>5</v>
      </c>
      <c r="G31">
        <f t="shared" si="0"/>
        <v>1</v>
      </c>
    </row>
    <row r="32" spans="1:7" x14ac:dyDescent="0.25">
      <c r="A32">
        <v>106</v>
      </c>
      <c r="B32" t="s">
        <v>277</v>
      </c>
      <c r="C32" t="s">
        <v>176</v>
      </c>
      <c r="D32">
        <v>22</v>
      </c>
      <c r="E32">
        <v>0</v>
      </c>
      <c r="F32">
        <f>COUNTIF(oceny!B$2:B$3922,A32)</f>
        <v>4</v>
      </c>
      <c r="G32">
        <f t="shared" si="0"/>
        <v>1</v>
      </c>
    </row>
    <row r="33" spans="1:7" x14ac:dyDescent="0.25">
      <c r="A33">
        <v>109</v>
      </c>
      <c r="B33" t="s">
        <v>280</v>
      </c>
      <c r="C33" t="s">
        <v>281</v>
      </c>
      <c r="D33">
        <v>47</v>
      </c>
      <c r="E33">
        <v>0</v>
      </c>
      <c r="F33">
        <f>COUNTIF(oceny!B$2:B$3922,A33)</f>
        <v>3</v>
      </c>
      <c r="G33">
        <f t="shared" si="0"/>
        <v>1</v>
      </c>
    </row>
    <row r="34" spans="1:7" x14ac:dyDescent="0.25">
      <c r="A34">
        <v>110</v>
      </c>
      <c r="B34" t="s">
        <v>268</v>
      </c>
      <c r="C34" t="s">
        <v>187</v>
      </c>
      <c r="D34">
        <v>36</v>
      </c>
      <c r="E34">
        <v>0</v>
      </c>
      <c r="F34">
        <f>COUNTIF(oceny!B$2:B$3922,A34)</f>
        <v>2</v>
      </c>
      <c r="G34">
        <f t="shared" si="0"/>
        <v>1</v>
      </c>
    </row>
    <row r="35" spans="1:7" x14ac:dyDescent="0.25">
      <c r="A35">
        <v>115</v>
      </c>
      <c r="B35" t="s">
        <v>185</v>
      </c>
      <c r="C35" t="s">
        <v>161</v>
      </c>
      <c r="D35">
        <v>76</v>
      </c>
      <c r="E35">
        <v>0</v>
      </c>
      <c r="F35">
        <f>COUNTIF(oceny!B$2:B$3922,A35)</f>
        <v>1</v>
      </c>
      <c r="G35">
        <f t="shared" si="0"/>
        <v>1</v>
      </c>
    </row>
    <row r="36" spans="1:7" x14ac:dyDescent="0.25">
      <c r="A36">
        <v>119</v>
      </c>
      <c r="B36" t="s">
        <v>284</v>
      </c>
      <c r="C36" t="s">
        <v>159</v>
      </c>
      <c r="D36">
        <v>85</v>
      </c>
      <c r="E36">
        <v>0</v>
      </c>
      <c r="F36">
        <f>COUNTIF(oceny!B$2:B$3922,A36)</f>
        <v>2</v>
      </c>
      <c r="G36">
        <f t="shared" si="0"/>
        <v>1</v>
      </c>
    </row>
    <row r="37" spans="1:7" x14ac:dyDescent="0.25">
      <c r="A37">
        <v>120</v>
      </c>
      <c r="B37" t="s">
        <v>180</v>
      </c>
      <c r="C37" t="s">
        <v>274</v>
      </c>
      <c r="D37">
        <v>44</v>
      </c>
      <c r="E37">
        <v>0</v>
      </c>
      <c r="F37">
        <f>COUNTIF(oceny!B$2:B$3922,A37)</f>
        <v>3</v>
      </c>
      <c r="G37">
        <f t="shared" si="0"/>
        <v>1</v>
      </c>
    </row>
    <row r="38" spans="1:7" x14ac:dyDescent="0.25">
      <c r="A38">
        <v>121</v>
      </c>
      <c r="B38" t="s">
        <v>206</v>
      </c>
      <c r="C38" t="s">
        <v>235</v>
      </c>
      <c r="D38">
        <v>61</v>
      </c>
      <c r="E38">
        <v>0</v>
      </c>
      <c r="F38">
        <f>COUNTIF(oceny!B$2:B$3922,A38)</f>
        <v>4</v>
      </c>
      <c r="G38">
        <f t="shared" si="0"/>
        <v>1</v>
      </c>
    </row>
    <row r="39" spans="1:7" x14ac:dyDescent="0.25">
      <c r="A39">
        <v>123</v>
      </c>
      <c r="B39" t="s">
        <v>286</v>
      </c>
      <c r="C39" t="s">
        <v>287</v>
      </c>
      <c r="D39">
        <v>51</v>
      </c>
      <c r="E39">
        <v>0</v>
      </c>
      <c r="F39">
        <f>COUNTIF(oceny!B$2:B$3922,A39)</f>
        <v>2</v>
      </c>
      <c r="G39">
        <f t="shared" si="0"/>
        <v>1</v>
      </c>
    </row>
    <row r="40" spans="1:7" x14ac:dyDescent="0.25">
      <c r="A40">
        <v>134</v>
      </c>
      <c r="B40" t="s">
        <v>295</v>
      </c>
      <c r="C40" t="s">
        <v>274</v>
      </c>
      <c r="D40">
        <v>68</v>
      </c>
      <c r="E40">
        <v>0</v>
      </c>
      <c r="F40">
        <f>COUNTIF(oceny!B$2:B$3922,A40)</f>
        <v>2</v>
      </c>
      <c r="G40">
        <f t="shared" si="0"/>
        <v>1</v>
      </c>
    </row>
    <row r="41" spans="1:7" x14ac:dyDescent="0.25">
      <c r="A41">
        <v>135</v>
      </c>
      <c r="B41" t="s">
        <v>296</v>
      </c>
      <c r="C41" t="s">
        <v>297</v>
      </c>
      <c r="D41">
        <v>53</v>
      </c>
      <c r="E41">
        <v>0</v>
      </c>
      <c r="F41">
        <f>COUNTIF(oceny!B$2:B$3922,A41)</f>
        <v>3</v>
      </c>
      <c r="G41">
        <f t="shared" si="0"/>
        <v>1</v>
      </c>
    </row>
    <row r="42" spans="1:7" x14ac:dyDescent="0.25">
      <c r="A42">
        <v>136</v>
      </c>
      <c r="B42" t="s">
        <v>183</v>
      </c>
      <c r="C42" t="s">
        <v>168</v>
      </c>
      <c r="D42">
        <v>51</v>
      </c>
      <c r="E42">
        <v>0</v>
      </c>
      <c r="F42">
        <f>COUNTIF(oceny!B$2:B$3922,A42)</f>
        <v>1</v>
      </c>
      <c r="G42">
        <f t="shared" si="0"/>
        <v>1</v>
      </c>
    </row>
    <row r="43" spans="1:7" x14ac:dyDescent="0.25">
      <c r="A43">
        <v>137</v>
      </c>
      <c r="B43" t="s">
        <v>298</v>
      </c>
      <c r="C43" t="s">
        <v>184</v>
      </c>
      <c r="D43">
        <v>71</v>
      </c>
      <c r="E43">
        <v>0</v>
      </c>
      <c r="F43">
        <f>COUNTIF(oceny!B$2:B$3922,A43)</f>
        <v>3</v>
      </c>
      <c r="G43">
        <f t="shared" si="0"/>
        <v>1</v>
      </c>
    </row>
    <row r="44" spans="1:7" x14ac:dyDescent="0.25">
      <c r="A44">
        <v>141</v>
      </c>
      <c r="B44" t="s">
        <v>162</v>
      </c>
      <c r="C44" t="s">
        <v>211</v>
      </c>
      <c r="D44">
        <v>36</v>
      </c>
      <c r="E44">
        <v>0</v>
      </c>
      <c r="F44">
        <f>COUNTIF(oceny!B$2:B$3922,A44)</f>
        <v>2</v>
      </c>
      <c r="G44">
        <f t="shared" si="0"/>
        <v>1</v>
      </c>
    </row>
    <row r="45" spans="1:7" x14ac:dyDescent="0.25">
      <c r="A45">
        <v>146</v>
      </c>
      <c r="B45" t="s">
        <v>199</v>
      </c>
      <c r="C45" t="s">
        <v>248</v>
      </c>
      <c r="D45">
        <v>51</v>
      </c>
      <c r="E45">
        <v>0</v>
      </c>
      <c r="F45">
        <f>COUNTIF(oceny!B$2:B$3922,A45)</f>
        <v>1</v>
      </c>
      <c r="G45">
        <f t="shared" si="0"/>
        <v>1</v>
      </c>
    </row>
    <row r="46" spans="1:7" x14ac:dyDescent="0.25">
      <c r="A46">
        <v>150</v>
      </c>
      <c r="B46" t="s">
        <v>298</v>
      </c>
      <c r="C46" t="s">
        <v>217</v>
      </c>
      <c r="D46">
        <v>59</v>
      </c>
      <c r="E46">
        <v>0</v>
      </c>
      <c r="F46">
        <f>COUNTIF(oceny!B$2:B$3922,A46)</f>
        <v>4</v>
      </c>
      <c r="G46">
        <f t="shared" si="0"/>
        <v>1</v>
      </c>
    </row>
    <row r="47" spans="1:7" x14ac:dyDescent="0.25">
      <c r="A47">
        <v>151</v>
      </c>
      <c r="B47" t="s">
        <v>286</v>
      </c>
      <c r="C47" t="s">
        <v>176</v>
      </c>
      <c r="D47">
        <v>76</v>
      </c>
      <c r="E47">
        <v>0</v>
      </c>
      <c r="F47">
        <f>COUNTIF(oceny!B$2:B$3922,A47)</f>
        <v>5</v>
      </c>
      <c r="G47">
        <f t="shared" si="0"/>
        <v>1</v>
      </c>
    </row>
    <row r="48" spans="1:7" x14ac:dyDescent="0.25">
      <c r="A48">
        <v>153</v>
      </c>
      <c r="B48" t="s">
        <v>299</v>
      </c>
      <c r="C48" t="s">
        <v>305</v>
      </c>
      <c r="D48">
        <v>68</v>
      </c>
      <c r="E48">
        <v>0</v>
      </c>
      <c r="F48">
        <f>COUNTIF(oceny!B$2:B$3922,A48)</f>
        <v>2</v>
      </c>
      <c r="G48">
        <f t="shared" si="0"/>
        <v>1</v>
      </c>
    </row>
    <row r="49" spans="1:7" x14ac:dyDescent="0.25">
      <c r="A49">
        <v>156</v>
      </c>
      <c r="B49" t="s">
        <v>201</v>
      </c>
      <c r="C49" t="s">
        <v>226</v>
      </c>
      <c r="D49">
        <v>16</v>
      </c>
      <c r="E49">
        <v>0</v>
      </c>
      <c r="F49">
        <f>COUNTIF(oceny!B$2:B$3922,A49)</f>
        <v>5</v>
      </c>
      <c r="G49">
        <f t="shared" si="0"/>
        <v>1</v>
      </c>
    </row>
    <row r="50" spans="1:7" x14ac:dyDescent="0.25">
      <c r="A50">
        <v>165</v>
      </c>
      <c r="B50" t="s">
        <v>296</v>
      </c>
      <c r="C50" t="s">
        <v>249</v>
      </c>
      <c r="D50">
        <v>49</v>
      </c>
      <c r="E50">
        <v>0</v>
      </c>
      <c r="F50">
        <f>COUNTIF(oceny!B$2:B$3922,A50)</f>
        <v>1</v>
      </c>
      <c r="G50">
        <f t="shared" si="0"/>
        <v>1</v>
      </c>
    </row>
    <row r="51" spans="1:7" x14ac:dyDescent="0.25">
      <c r="A51">
        <v>166</v>
      </c>
      <c r="B51" t="s">
        <v>315</v>
      </c>
      <c r="C51" t="s">
        <v>226</v>
      </c>
      <c r="D51">
        <v>51</v>
      </c>
      <c r="E51">
        <v>0</v>
      </c>
      <c r="F51">
        <f>COUNTIF(oceny!B$2:B$3922,A51)</f>
        <v>7</v>
      </c>
      <c r="G51">
        <f t="shared" si="0"/>
        <v>1</v>
      </c>
    </row>
    <row r="52" spans="1:7" x14ac:dyDescent="0.25">
      <c r="A52">
        <v>167</v>
      </c>
      <c r="B52" t="s">
        <v>188</v>
      </c>
      <c r="C52" t="s">
        <v>293</v>
      </c>
      <c r="D52">
        <v>87</v>
      </c>
      <c r="E52">
        <v>0</v>
      </c>
      <c r="F52">
        <f>COUNTIF(oceny!B$2:B$3922,A52)</f>
        <v>2</v>
      </c>
      <c r="G52">
        <f t="shared" si="0"/>
        <v>1</v>
      </c>
    </row>
    <row r="53" spans="1:7" x14ac:dyDescent="0.25">
      <c r="A53">
        <v>170</v>
      </c>
      <c r="B53" t="s">
        <v>245</v>
      </c>
      <c r="C53" t="s">
        <v>243</v>
      </c>
      <c r="D53">
        <v>68</v>
      </c>
      <c r="E53">
        <v>0</v>
      </c>
      <c r="F53">
        <f>COUNTIF(oceny!B$2:B$3922,A53)</f>
        <v>3</v>
      </c>
      <c r="G53">
        <f t="shared" si="0"/>
        <v>1</v>
      </c>
    </row>
    <row r="54" spans="1:7" x14ac:dyDescent="0.25">
      <c r="A54">
        <v>177</v>
      </c>
      <c r="B54" t="s">
        <v>296</v>
      </c>
      <c r="C54" t="s">
        <v>301</v>
      </c>
      <c r="D54">
        <v>42</v>
      </c>
      <c r="E54">
        <v>0</v>
      </c>
      <c r="F54">
        <f>COUNTIF(oceny!B$2:B$3922,A54)</f>
        <v>4</v>
      </c>
      <c r="G54">
        <f t="shared" si="0"/>
        <v>1</v>
      </c>
    </row>
    <row r="55" spans="1:7" x14ac:dyDescent="0.25">
      <c r="A55">
        <v>178</v>
      </c>
      <c r="B55" t="s">
        <v>167</v>
      </c>
      <c r="C55" t="s">
        <v>243</v>
      </c>
      <c r="D55">
        <v>87</v>
      </c>
      <c r="E55">
        <v>0</v>
      </c>
      <c r="F55">
        <f>COUNTIF(oceny!B$2:B$3922,A55)</f>
        <v>3</v>
      </c>
      <c r="G55">
        <f t="shared" si="0"/>
        <v>1</v>
      </c>
    </row>
    <row r="56" spans="1:7" x14ac:dyDescent="0.25">
      <c r="A56">
        <v>182</v>
      </c>
      <c r="B56" t="s">
        <v>160</v>
      </c>
      <c r="C56" t="s">
        <v>241</v>
      </c>
      <c r="D56">
        <v>25</v>
      </c>
      <c r="E56">
        <v>0</v>
      </c>
      <c r="F56">
        <f>COUNTIF(oceny!B$2:B$3922,A56)</f>
        <v>6</v>
      </c>
      <c r="G56">
        <f t="shared" si="0"/>
        <v>1</v>
      </c>
    </row>
    <row r="57" spans="1:7" x14ac:dyDescent="0.25">
      <c r="A57">
        <v>190</v>
      </c>
      <c r="B57" t="s">
        <v>321</v>
      </c>
      <c r="C57" t="s">
        <v>179</v>
      </c>
      <c r="D57">
        <v>85</v>
      </c>
      <c r="E57">
        <v>0</v>
      </c>
      <c r="F57">
        <f>COUNTIF(oceny!B$2:B$3922,A57)</f>
        <v>3</v>
      </c>
      <c r="G57">
        <f t="shared" si="0"/>
        <v>1</v>
      </c>
    </row>
    <row r="58" spans="1:7" x14ac:dyDescent="0.25">
      <c r="A58">
        <v>191</v>
      </c>
      <c r="B58" t="s">
        <v>180</v>
      </c>
      <c r="C58" t="s">
        <v>322</v>
      </c>
      <c r="D58">
        <v>42</v>
      </c>
      <c r="E58">
        <v>0</v>
      </c>
      <c r="F58">
        <f>COUNTIF(oceny!B$2:B$3922,A58)</f>
        <v>2</v>
      </c>
      <c r="G58">
        <f t="shared" si="0"/>
        <v>1</v>
      </c>
    </row>
    <row r="59" spans="1:7" x14ac:dyDescent="0.25">
      <c r="A59">
        <v>192</v>
      </c>
      <c r="B59" t="s">
        <v>323</v>
      </c>
      <c r="C59" t="s">
        <v>318</v>
      </c>
      <c r="D59">
        <v>84</v>
      </c>
      <c r="E59">
        <v>0</v>
      </c>
      <c r="F59">
        <f>COUNTIF(oceny!B$2:B$3922,A59)</f>
        <v>5</v>
      </c>
      <c r="G59">
        <f t="shared" si="0"/>
        <v>1</v>
      </c>
    </row>
    <row r="60" spans="1:7" x14ac:dyDescent="0.25">
      <c r="A60">
        <v>200</v>
      </c>
      <c r="B60" t="s">
        <v>255</v>
      </c>
      <c r="C60" t="s">
        <v>176</v>
      </c>
      <c r="D60">
        <v>56</v>
      </c>
      <c r="E60">
        <v>0</v>
      </c>
      <c r="F60">
        <f>COUNTIF(oceny!B$2:B$3922,A60)</f>
        <v>1</v>
      </c>
      <c r="G60">
        <f t="shared" si="0"/>
        <v>1</v>
      </c>
    </row>
    <row r="61" spans="1:7" x14ac:dyDescent="0.25">
      <c r="A61">
        <v>204</v>
      </c>
      <c r="B61" t="s">
        <v>143</v>
      </c>
      <c r="C61" t="s">
        <v>243</v>
      </c>
      <c r="D61">
        <v>50</v>
      </c>
      <c r="E61">
        <v>0</v>
      </c>
      <c r="F61">
        <f>COUNTIF(oceny!B$2:B$3922,A61)</f>
        <v>3</v>
      </c>
      <c r="G61">
        <f t="shared" si="0"/>
        <v>1</v>
      </c>
    </row>
    <row r="62" spans="1:7" x14ac:dyDescent="0.25">
      <c r="A62">
        <v>205</v>
      </c>
      <c r="B62" t="s">
        <v>317</v>
      </c>
      <c r="C62" t="s">
        <v>297</v>
      </c>
      <c r="D62">
        <v>57</v>
      </c>
      <c r="E62">
        <v>0</v>
      </c>
      <c r="F62">
        <f>COUNTIF(oceny!B$2:B$3922,A62)</f>
        <v>3</v>
      </c>
      <c r="G62">
        <f t="shared" si="0"/>
        <v>1</v>
      </c>
    </row>
    <row r="63" spans="1:7" x14ac:dyDescent="0.25">
      <c r="A63">
        <v>206</v>
      </c>
      <c r="B63" t="s">
        <v>214</v>
      </c>
      <c r="C63" t="s">
        <v>220</v>
      </c>
      <c r="D63">
        <v>32</v>
      </c>
      <c r="E63">
        <v>0</v>
      </c>
      <c r="F63">
        <f>COUNTIF(oceny!B$2:B$3922,A63)</f>
        <v>5</v>
      </c>
      <c r="G63">
        <f t="shared" si="0"/>
        <v>1</v>
      </c>
    </row>
    <row r="64" spans="1:7" x14ac:dyDescent="0.25">
      <c r="A64">
        <v>209</v>
      </c>
      <c r="B64" t="s">
        <v>165</v>
      </c>
      <c r="C64" t="s">
        <v>210</v>
      </c>
      <c r="D64">
        <v>48</v>
      </c>
      <c r="E64">
        <v>0</v>
      </c>
      <c r="F64">
        <f>COUNTIF(oceny!B$2:B$3922,A64)</f>
        <v>5</v>
      </c>
      <c r="G64">
        <f t="shared" si="0"/>
        <v>1</v>
      </c>
    </row>
    <row r="65" spans="1:7" x14ac:dyDescent="0.25">
      <c r="A65">
        <v>218</v>
      </c>
      <c r="B65" t="s">
        <v>328</v>
      </c>
      <c r="C65" t="s">
        <v>330</v>
      </c>
      <c r="D65">
        <v>77</v>
      </c>
      <c r="E65">
        <v>0</v>
      </c>
      <c r="F65">
        <f>COUNTIF(oceny!B$2:B$3922,A65)</f>
        <v>4</v>
      </c>
      <c r="G65">
        <f t="shared" si="0"/>
        <v>1</v>
      </c>
    </row>
    <row r="66" spans="1:7" x14ac:dyDescent="0.25">
      <c r="A66">
        <v>219</v>
      </c>
      <c r="B66" t="s">
        <v>147</v>
      </c>
      <c r="C66" t="s">
        <v>287</v>
      </c>
      <c r="D66">
        <v>67</v>
      </c>
      <c r="E66">
        <v>0</v>
      </c>
      <c r="F66">
        <f>COUNTIF(oceny!B$2:B$3922,A66)</f>
        <v>5</v>
      </c>
      <c r="G66">
        <f t="shared" si="0"/>
        <v>1</v>
      </c>
    </row>
    <row r="67" spans="1:7" x14ac:dyDescent="0.25">
      <c r="A67">
        <v>222</v>
      </c>
      <c r="B67" t="s">
        <v>197</v>
      </c>
      <c r="C67" t="s">
        <v>316</v>
      </c>
      <c r="D67">
        <v>58</v>
      </c>
      <c r="E67">
        <v>0</v>
      </c>
      <c r="F67">
        <f>COUNTIF(oceny!B$2:B$3922,A67)</f>
        <v>1</v>
      </c>
      <c r="G67">
        <f t="shared" ref="G67:G130" si="1">IF(F67&lt;&gt;0,1,0)</f>
        <v>1</v>
      </c>
    </row>
    <row r="68" spans="1:7" x14ac:dyDescent="0.25">
      <c r="A68">
        <v>223</v>
      </c>
      <c r="B68" t="s">
        <v>186</v>
      </c>
      <c r="C68" t="s">
        <v>259</v>
      </c>
      <c r="D68">
        <v>21</v>
      </c>
      <c r="E68">
        <v>0</v>
      </c>
      <c r="F68">
        <f>COUNTIF(oceny!B$2:B$3922,A68)</f>
        <v>4</v>
      </c>
      <c r="G68">
        <f t="shared" si="1"/>
        <v>1</v>
      </c>
    </row>
    <row r="69" spans="1:7" x14ac:dyDescent="0.25">
      <c r="A69">
        <v>224</v>
      </c>
      <c r="B69" t="s">
        <v>331</v>
      </c>
      <c r="C69" t="s">
        <v>275</v>
      </c>
      <c r="D69">
        <v>91</v>
      </c>
      <c r="E69">
        <v>0</v>
      </c>
      <c r="F69">
        <f>COUNTIF(oceny!B$2:B$3922,A69)</f>
        <v>0</v>
      </c>
      <c r="G69">
        <f t="shared" si="1"/>
        <v>0</v>
      </c>
    </row>
    <row r="70" spans="1:7" x14ac:dyDescent="0.25">
      <c r="A70">
        <v>227</v>
      </c>
      <c r="B70" t="s">
        <v>332</v>
      </c>
      <c r="C70" t="s">
        <v>330</v>
      </c>
      <c r="D70">
        <v>40</v>
      </c>
      <c r="E70">
        <v>0</v>
      </c>
      <c r="F70">
        <f>COUNTIF(oceny!B$2:B$3922,A70)</f>
        <v>2</v>
      </c>
      <c r="G70">
        <f t="shared" si="1"/>
        <v>1</v>
      </c>
    </row>
    <row r="71" spans="1:7" x14ac:dyDescent="0.25">
      <c r="A71">
        <v>230</v>
      </c>
      <c r="B71" t="s">
        <v>334</v>
      </c>
      <c r="C71" t="s">
        <v>319</v>
      </c>
      <c r="D71">
        <v>67</v>
      </c>
      <c r="E71">
        <v>0</v>
      </c>
      <c r="F71">
        <f>COUNTIF(oceny!B$2:B$3922,A71)</f>
        <v>0</v>
      </c>
      <c r="G71">
        <f t="shared" si="1"/>
        <v>0</v>
      </c>
    </row>
    <row r="72" spans="1:7" x14ac:dyDescent="0.25">
      <c r="A72">
        <v>235</v>
      </c>
      <c r="B72" t="s">
        <v>299</v>
      </c>
      <c r="C72" t="s">
        <v>224</v>
      </c>
      <c r="D72">
        <v>16</v>
      </c>
      <c r="E72">
        <v>0</v>
      </c>
      <c r="F72">
        <f>COUNTIF(oceny!B$2:B$3922,A72)</f>
        <v>5</v>
      </c>
      <c r="G72">
        <f t="shared" si="1"/>
        <v>1</v>
      </c>
    </row>
    <row r="73" spans="1:7" x14ac:dyDescent="0.25">
      <c r="A73">
        <v>236</v>
      </c>
      <c r="B73" t="s">
        <v>175</v>
      </c>
      <c r="C73" t="s">
        <v>155</v>
      </c>
      <c r="D73">
        <v>21</v>
      </c>
      <c r="E73">
        <v>0</v>
      </c>
      <c r="F73">
        <f>COUNTIF(oceny!B$2:B$3922,A73)</f>
        <v>5</v>
      </c>
      <c r="G73">
        <f t="shared" si="1"/>
        <v>1</v>
      </c>
    </row>
    <row r="74" spans="1:7" x14ac:dyDescent="0.25">
      <c r="A74">
        <v>239</v>
      </c>
      <c r="B74" t="s">
        <v>313</v>
      </c>
      <c r="C74" t="s">
        <v>275</v>
      </c>
      <c r="D74">
        <v>70</v>
      </c>
      <c r="E74">
        <v>0</v>
      </c>
      <c r="F74">
        <f>COUNTIF(oceny!B$2:B$3922,A74)</f>
        <v>1</v>
      </c>
      <c r="G74">
        <f t="shared" si="1"/>
        <v>1</v>
      </c>
    </row>
    <row r="75" spans="1:7" x14ac:dyDescent="0.25">
      <c r="A75">
        <v>244</v>
      </c>
      <c r="B75" t="s">
        <v>183</v>
      </c>
      <c r="C75" t="s">
        <v>312</v>
      </c>
      <c r="D75">
        <v>34</v>
      </c>
      <c r="E75">
        <v>0</v>
      </c>
      <c r="F75">
        <f>COUNTIF(oceny!B$2:B$3922,A75)</f>
        <v>1</v>
      </c>
      <c r="G75">
        <f t="shared" si="1"/>
        <v>1</v>
      </c>
    </row>
    <row r="76" spans="1:7" x14ac:dyDescent="0.25">
      <c r="A76">
        <v>250</v>
      </c>
      <c r="B76" t="s">
        <v>197</v>
      </c>
      <c r="C76" t="s">
        <v>287</v>
      </c>
      <c r="D76">
        <v>91</v>
      </c>
      <c r="E76">
        <v>0</v>
      </c>
      <c r="F76">
        <f>COUNTIF(oceny!B$2:B$3922,A76)</f>
        <v>5</v>
      </c>
      <c r="G76">
        <f t="shared" si="1"/>
        <v>1</v>
      </c>
    </row>
    <row r="77" spans="1:7" x14ac:dyDescent="0.25">
      <c r="A77">
        <v>251</v>
      </c>
      <c r="B77" t="s">
        <v>177</v>
      </c>
      <c r="C77" t="s">
        <v>228</v>
      </c>
      <c r="D77">
        <v>29</v>
      </c>
      <c r="E77">
        <v>0</v>
      </c>
      <c r="F77">
        <f>COUNTIF(oceny!B$2:B$3922,A77)</f>
        <v>5</v>
      </c>
      <c r="G77">
        <f t="shared" si="1"/>
        <v>1</v>
      </c>
    </row>
    <row r="78" spans="1:7" x14ac:dyDescent="0.25">
      <c r="A78">
        <v>252</v>
      </c>
      <c r="B78" t="s">
        <v>165</v>
      </c>
      <c r="C78" t="s">
        <v>202</v>
      </c>
      <c r="D78">
        <v>30</v>
      </c>
      <c r="E78">
        <v>0</v>
      </c>
      <c r="F78">
        <f>COUNTIF(oceny!B$2:B$3922,A78)</f>
        <v>2</v>
      </c>
      <c r="G78">
        <f t="shared" si="1"/>
        <v>1</v>
      </c>
    </row>
    <row r="79" spans="1:7" x14ac:dyDescent="0.25">
      <c r="A79">
        <v>255</v>
      </c>
      <c r="B79" t="s">
        <v>302</v>
      </c>
      <c r="C79" t="s">
        <v>269</v>
      </c>
      <c r="D79">
        <v>90</v>
      </c>
      <c r="E79">
        <v>0</v>
      </c>
      <c r="F79">
        <f>COUNTIF(oceny!B$2:B$3922,A79)</f>
        <v>5</v>
      </c>
      <c r="G79">
        <f t="shared" si="1"/>
        <v>1</v>
      </c>
    </row>
    <row r="80" spans="1:7" x14ac:dyDescent="0.25">
      <c r="A80">
        <v>259</v>
      </c>
      <c r="B80" t="s">
        <v>284</v>
      </c>
      <c r="C80" t="s">
        <v>187</v>
      </c>
      <c r="D80">
        <v>50</v>
      </c>
      <c r="E80">
        <v>0</v>
      </c>
      <c r="F80">
        <f>COUNTIF(oceny!B$2:B$3922,A80)</f>
        <v>0</v>
      </c>
      <c r="G80">
        <f t="shared" si="1"/>
        <v>0</v>
      </c>
    </row>
    <row r="81" spans="1:7" x14ac:dyDescent="0.25">
      <c r="A81">
        <v>263</v>
      </c>
      <c r="B81" t="s">
        <v>338</v>
      </c>
      <c r="C81" t="s">
        <v>209</v>
      </c>
      <c r="D81">
        <v>90</v>
      </c>
      <c r="E81">
        <v>0</v>
      </c>
      <c r="F81">
        <f>COUNTIF(oceny!B$2:B$3922,A81)</f>
        <v>2</v>
      </c>
      <c r="G81">
        <f t="shared" si="1"/>
        <v>1</v>
      </c>
    </row>
    <row r="82" spans="1:7" x14ac:dyDescent="0.25">
      <c r="A82">
        <v>264</v>
      </c>
      <c r="B82" t="s">
        <v>186</v>
      </c>
      <c r="C82" t="s">
        <v>178</v>
      </c>
      <c r="D82">
        <v>32</v>
      </c>
      <c r="E82">
        <v>0</v>
      </c>
      <c r="F82">
        <f>COUNTIF(oceny!B$2:B$3922,A82)</f>
        <v>4</v>
      </c>
      <c r="G82">
        <f t="shared" si="1"/>
        <v>1</v>
      </c>
    </row>
    <row r="83" spans="1:7" x14ac:dyDescent="0.25">
      <c r="A83">
        <v>265</v>
      </c>
      <c r="B83" t="s">
        <v>216</v>
      </c>
      <c r="C83" t="s">
        <v>144</v>
      </c>
      <c r="D83">
        <v>50</v>
      </c>
      <c r="E83">
        <v>0</v>
      </c>
      <c r="F83">
        <f>COUNTIF(oceny!B$2:B$3922,A83)</f>
        <v>6</v>
      </c>
      <c r="G83">
        <f t="shared" si="1"/>
        <v>1</v>
      </c>
    </row>
    <row r="84" spans="1:7" x14ac:dyDescent="0.25">
      <c r="A84">
        <v>273</v>
      </c>
      <c r="B84" t="s">
        <v>270</v>
      </c>
      <c r="C84" t="s">
        <v>239</v>
      </c>
      <c r="D84">
        <v>28</v>
      </c>
      <c r="E84">
        <v>0</v>
      </c>
      <c r="F84">
        <f>COUNTIF(oceny!B$2:B$3922,A84)</f>
        <v>2</v>
      </c>
      <c r="G84">
        <f t="shared" si="1"/>
        <v>1</v>
      </c>
    </row>
    <row r="85" spans="1:7" x14ac:dyDescent="0.25">
      <c r="A85">
        <v>274</v>
      </c>
      <c r="B85" t="s">
        <v>145</v>
      </c>
      <c r="C85" t="s">
        <v>251</v>
      </c>
      <c r="D85">
        <v>49</v>
      </c>
      <c r="E85">
        <v>0</v>
      </c>
      <c r="F85">
        <f>COUNTIF(oceny!B$2:B$3922,A85)</f>
        <v>5</v>
      </c>
      <c r="G85">
        <f t="shared" si="1"/>
        <v>1</v>
      </c>
    </row>
    <row r="86" spans="1:7" x14ac:dyDescent="0.25">
      <c r="A86">
        <v>275</v>
      </c>
      <c r="B86" t="s">
        <v>331</v>
      </c>
      <c r="C86" t="s">
        <v>189</v>
      </c>
      <c r="D86">
        <v>58</v>
      </c>
      <c r="E86">
        <v>0</v>
      </c>
      <c r="F86">
        <f>COUNTIF(oceny!B$2:B$3922,A86)</f>
        <v>2</v>
      </c>
      <c r="G86">
        <f t="shared" si="1"/>
        <v>1</v>
      </c>
    </row>
    <row r="87" spans="1:7" x14ac:dyDescent="0.25">
      <c r="A87">
        <v>284</v>
      </c>
      <c r="B87" t="s">
        <v>266</v>
      </c>
      <c r="C87" t="s">
        <v>318</v>
      </c>
      <c r="D87">
        <v>27</v>
      </c>
      <c r="E87">
        <v>0</v>
      </c>
      <c r="F87">
        <f>COUNTIF(oceny!B$2:B$3922,A87)</f>
        <v>3</v>
      </c>
      <c r="G87">
        <f t="shared" si="1"/>
        <v>1</v>
      </c>
    </row>
    <row r="88" spans="1:7" x14ac:dyDescent="0.25">
      <c r="A88">
        <v>285</v>
      </c>
      <c r="B88" t="s">
        <v>229</v>
      </c>
      <c r="C88" t="s">
        <v>320</v>
      </c>
      <c r="D88">
        <v>22</v>
      </c>
      <c r="E88">
        <v>0</v>
      </c>
      <c r="F88">
        <f>COUNTIF(oceny!B$2:B$3922,A88)</f>
        <v>3</v>
      </c>
      <c r="G88">
        <f t="shared" si="1"/>
        <v>1</v>
      </c>
    </row>
    <row r="89" spans="1:7" x14ac:dyDescent="0.25">
      <c r="A89">
        <v>286</v>
      </c>
      <c r="B89" t="s">
        <v>250</v>
      </c>
      <c r="C89" t="s">
        <v>274</v>
      </c>
      <c r="D89">
        <v>21</v>
      </c>
      <c r="E89">
        <v>0</v>
      </c>
      <c r="F89">
        <f>COUNTIF(oceny!B$2:B$3922,A89)</f>
        <v>3</v>
      </c>
      <c r="G89">
        <f t="shared" si="1"/>
        <v>1</v>
      </c>
    </row>
    <row r="90" spans="1:7" x14ac:dyDescent="0.25">
      <c r="A90">
        <v>289</v>
      </c>
      <c r="B90" t="s">
        <v>171</v>
      </c>
      <c r="C90" t="s">
        <v>264</v>
      </c>
      <c r="D90">
        <v>59</v>
      </c>
      <c r="E90">
        <v>0</v>
      </c>
      <c r="F90">
        <f>COUNTIF(oceny!B$2:B$3922,A90)</f>
        <v>4</v>
      </c>
      <c r="G90">
        <f t="shared" si="1"/>
        <v>1</v>
      </c>
    </row>
    <row r="91" spans="1:7" x14ac:dyDescent="0.25">
      <c r="A91">
        <v>294</v>
      </c>
      <c r="B91" t="s">
        <v>167</v>
      </c>
      <c r="C91" t="s">
        <v>166</v>
      </c>
      <c r="D91">
        <v>58</v>
      </c>
      <c r="E91">
        <v>0</v>
      </c>
      <c r="F91">
        <f>COUNTIF(oceny!B$2:B$3922,A91)</f>
        <v>8</v>
      </c>
      <c r="G91">
        <f t="shared" si="1"/>
        <v>1</v>
      </c>
    </row>
    <row r="92" spans="1:7" x14ac:dyDescent="0.25">
      <c r="A92">
        <v>295</v>
      </c>
      <c r="B92" t="s">
        <v>183</v>
      </c>
      <c r="C92" t="s">
        <v>274</v>
      </c>
      <c r="D92">
        <v>32</v>
      </c>
      <c r="E92">
        <v>0</v>
      </c>
      <c r="F92">
        <f>COUNTIF(oceny!B$2:B$3922,A92)</f>
        <v>0</v>
      </c>
      <c r="G92">
        <f t="shared" si="1"/>
        <v>0</v>
      </c>
    </row>
    <row r="93" spans="1:7" x14ac:dyDescent="0.25">
      <c r="A93">
        <v>305</v>
      </c>
      <c r="B93" t="s">
        <v>331</v>
      </c>
      <c r="C93" t="s">
        <v>170</v>
      </c>
      <c r="D93">
        <v>51</v>
      </c>
      <c r="E93">
        <v>0</v>
      </c>
      <c r="F93">
        <f>COUNTIF(oceny!B$2:B$3922,A93)</f>
        <v>5</v>
      </c>
      <c r="G93">
        <f t="shared" si="1"/>
        <v>1</v>
      </c>
    </row>
    <row r="94" spans="1:7" x14ac:dyDescent="0.25">
      <c r="A94">
        <v>306</v>
      </c>
      <c r="B94" t="s">
        <v>205</v>
      </c>
      <c r="C94" t="s">
        <v>294</v>
      </c>
      <c r="D94">
        <v>69</v>
      </c>
      <c r="E94">
        <v>0</v>
      </c>
      <c r="F94">
        <f>COUNTIF(oceny!B$2:B$3922,A94)</f>
        <v>2</v>
      </c>
      <c r="G94">
        <f t="shared" si="1"/>
        <v>1</v>
      </c>
    </row>
    <row r="95" spans="1:7" x14ac:dyDescent="0.25">
      <c r="A95">
        <v>307</v>
      </c>
      <c r="B95" t="s">
        <v>337</v>
      </c>
      <c r="C95" t="s">
        <v>319</v>
      </c>
      <c r="D95">
        <v>43</v>
      </c>
      <c r="E95">
        <v>0</v>
      </c>
      <c r="F95">
        <f>COUNTIF(oceny!B$2:B$3922,A95)</f>
        <v>3</v>
      </c>
      <c r="G95">
        <f t="shared" si="1"/>
        <v>1</v>
      </c>
    </row>
    <row r="96" spans="1:7" x14ac:dyDescent="0.25">
      <c r="A96">
        <v>309</v>
      </c>
      <c r="B96" t="s">
        <v>299</v>
      </c>
      <c r="C96" t="s">
        <v>320</v>
      </c>
      <c r="D96">
        <v>24</v>
      </c>
      <c r="E96">
        <v>0</v>
      </c>
      <c r="F96">
        <f>COUNTIF(oceny!B$2:B$3922,A96)</f>
        <v>1</v>
      </c>
      <c r="G96">
        <f t="shared" si="1"/>
        <v>1</v>
      </c>
    </row>
    <row r="97" spans="1:7" x14ac:dyDescent="0.25">
      <c r="A97">
        <v>310</v>
      </c>
      <c r="B97" t="s">
        <v>216</v>
      </c>
      <c r="C97" t="s">
        <v>161</v>
      </c>
      <c r="D97">
        <v>81</v>
      </c>
      <c r="E97">
        <v>0</v>
      </c>
      <c r="F97">
        <f>COUNTIF(oceny!B$2:B$3922,A97)</f>
        <v>0</v>
      </c>
      <c r="G97">
        <f t="shared" si="1"/>
        <v>0</v>
      </c>
    </row>
    <row r="98" spans="1:7" x14ac:dyDescent="0.25">
      <c r="A98">
        <v>313</v>
      </c>
      <c r="B98" t="s">
        <v>291</v>
      </c>
      <c r="C98" t="s">
        <v>235</v>
      </c>
      <c r="D98">
        <v>23</v>
      </c>
      <c r="E98">
        <v>0</v>
      </c>
      <c r="F98">
        <f>COUNTIF(oceny!B$2:B$3922,A98)</f>
        <v>4</v>
      </c>
      <c r="G98">
        <f t="shared" si="1"/>
        <v>1</v>
      </c>
    </row>
    <row r="99" spans="1:7" x14ac:dyDescent="0.25">
      <c r="A99">
        <v>318</v>
      </c>
      <c r="B99" t="s">
        <v>252</v>
      </c>
      <c r="C99" t="s">
        <v>287</v>
      </c>
      <c r="D99">
        <v>65</v>
      </c>
      <c r="E99">
        <v>0</v>
      </c>
      <c r="F99">
        <f>COUNTIF(oceny!B$2:B$3922,A99)</f>
        <v>5</v>
      </c>
      <c r="G99">
        <f t="shared" si="1"/>
        <v>1</v>
      </c>
    </row>
    <row r="100" spans="1:7" x14ac:dyDescent="0.25">
      <c r="A100">
        <v>320</v>
      </c>
      <c r="B100" t="s">
        <v>335</v>
      </c>
      <c r="C100" t="s">
        <v>262</v>
      </c>
      <c r="D100">
        <v>40</v>
      </c>
      <c r="E100">
        <v>0</v>
      </c>
      <c r="F100">
        <f>COUNTIF(oceny!B$2:B$3922,A100)</f>
        <v>1</v>
      </c>
      <c r="G100">
        <f t="shared" si="1"/>
        <v>1</v>
      </c>
    </row>
    <row r="101" spans="1:7" x14ac:dyDescent="0.25">
      <c r="A101">
        <v>328</v>
      </c>
      <c r="B101" t="s">
        <v>167</v>
      </c>
      <c r="C101" t="s">
        <v>274</v>
      </c>
      <c r="D101">
        <v>51</v>
      </c>
      <c r="E101">
        <v>0</v>
      </c>
      <c r="F101">
        <f>COUNTIF(oceny!B$2:B$3922,A101)</f>
        <v>2</v>
      </c>
      <c r="G101">
        <f t="shared" si="1"/>
        <v>1</v>
      </c>
    </row>
    <row r="102" spans="1:7" x14ac:dyDescent="0.25">
      <c r="A102">
        <v>329</v>
      </c>
      <c r="B102" t="s">
        <v>278</v>
      </c>
      <c r="C102" t="s">
        <v>191</v>
      </c>
      <c r="D102">
        <v>88</v>
      </c>
      <c r="E102">
        <v>0</v>
      </c>
      <c r="F102">
        <f>COUNTIF(oceny!B$2:B$3922,A102)</f>
        <v>6</v>
      </c>
      <c r="G102">
        <f t="shared" si="1"/>
        <v>1</v>
      </c>
    </row>
    <row r="103" spans="1:7" x14ac:dyDescent="0.25">
      <c r="A103">
        <v>330</v>
      </c>
      <c r="B103" t="s">
        <v>345</v>
      </c>
      <c r="C103" t="s">
        <v>164</v>
      </c>
      <c r="D103">
        <v>47</v>
      </c>
      <c r="E103">
        <v>0</v>
      </c>
      <c r="F103">
        <f>COUNTIF(oceny!B$2:B$3922,A103)</f>
        <v>3</v>
      </c>
      <c r="G103">
        <f t="shared" si="1"/>
        <v>1</v>
      </c>
    </row>
    <row r="104" spans="1:7" x14ac:dyDescent="0.25">
      <c r="A104">
        <v>333</v>
      </c>
      <c r="B104" t="s">
        <v>190</v>
      </c>
      <c r="C104" t="s">
        <v>281</v>
      </c>
      <c r="D104">
        <v>76</v>
      </c>
      <c r="E104">
        <v>0</v>
      </c>
      <c r="F104">
        <f>COUNTIF(oceny!B$2:B$3922,A104)</f>
        <v>3</v>
      </c>
      <c r="G104">
        <f t="shared" si="1"/>
        <v>1</v>
      </c>
    </row>
    <row r="105" spans="1:7" x14ac:dyDescent="0.25">
      <c r="A105">
        <v>338</v>
      </c>
      <c r="B105" t="s">
        <v>154</v>
      </c>
      <c r="C105" t="s">
        <v>281</v>
      </c>
      <c r="D105">
        <v>52</v>
      </c>
      <c r="E105">
        <v>0</v>
      </c>
      <c r="F105">
        <f>COUNTIF(oceny!B$2:B$3922,A105)</f>
        <v>2</v>
      </c>
      <c r="G105">
        <f t="shared" si="1"/>
        <v>1</v>
      </c>
    </row>
    <row r="106" spans="1:7" x14ac:dyDescent="0.25">
      <c r="A106">
        <v>343</v>
      </c>
      <c r="B106" t="s">
        <v>299</v>
      </c>
      <c r="C106" t="s">
        <v>243</v>
      </c>
      <c r="D106">
        <v>80</v>
      </c>
      <c r="E106">
        <v>0</v>
      </c>
      <c r="F106">
        <f>COUNTIF(oceny!B$2:B$3922,A106)</f>
        <v>1</v>
      </c>
      <c r="G106">
        <f t="shared" si="1"/>
        <v>1</v>
      </c>
    </row>
    <row r="107" spans="1:7" x14ac:dyDescent="0.25">
      <c r="A107">
        <v>348</v>
      </c>
      <c r="B107" t="s">
        <v>143</v>
      </c>
      <c r="C107" t="s">
        <v>155</v>
      </c>
      <c r="D107">
        <v>34</v>
      </c>
      <c r="E107">
        <v>0</v>
      </c>
      <c r="F107">
        <f>COUNTIF(oceny!B$2:B$3922,A107)</f>
        <v>6</v>
      </c>
      <c r="G107">
        <f t="shared" si="1"/>
        <v>1</v>
      </c>
    </row>
    <row r="108" spans="1:7" x14ac:dyDescent="0.25">
      <c r="A108">
        <v>349</v>
      </c>
      <c r="B108" t="s">
        <v>329</v>
      </c>
      <c r="C108" t="s">
        <v>209</v>
      </c>
      <c r="D108">
        <v>16</v>
      </c>
      <c r="E108">
        <v>0</v>
      </c>
      <c r="F108">
        <f>COUNTIF(oceny!B$2:B$3922,A108)</f>
        <v>2</v>
      </c>
      <c r="G108">
        <f t="shared" si="1"/>
        <v>1</v>
      </c>
    </row>
    <row r="109" spans="1:7" x14ac:dyDescent="0.25">
      <c r="A109">
        <v>352</v>
      </c>
      <c r="B109" t="s">
        <v>192</v>
      </c>
      <c r="C109" t="s">
        <v>204</v>
      </c>
      <c r="D109">
        <v>52</v>
      </c>
      <c r="E109">
        <v>0</v>
      </c>
      <c r="F109">
        <f>COUNTIF(oceny!B$2:B$3922,A109)</f>
        <v>5</v>
      </c>
      <c r="G109">
        <f t="shared" si="1"/>
        <v>1</v>
      </c>
    </row>
    <row r="110" spans="1:7" x14ac:dyDescent="0.25">
      <c r="A110">
        <v>359</v>
      </c>
      <c r="B110" t="s">
        <v>221</v>
      </c>
      <c r="C110" t="s">
        <v>301</v>
      </c>
      <c r="D110">
        <v>18</v>
      </c>
      <c r="E110">
        <v>0</v>
      </c>
      <c r="F110">
        <f>COUNTIF(oceny!B$2:B$3922,A110)</f>
        <v>3</v>
      </c>
      <c r="G110">
        <f t="shared" si="1"/>
        <v>1</v>
      </c>
    </row>
    <row r="111" spans="1:7" x14ac:dyDescent="0.25">
      <c r="A111">
        <v>360</v>
      </c>
      <c r="B111" t="s">
        <v>277</v>
      </c>
      <c r="C111" t="s">
        <v>172</v>
      </c>
      <c r="D111">
        <v>36</v>
      </c>
      <c r="E111">
        <v>0</v>
      </c>
      <c r="F111">
        <f>COUNTIF(oceny!B$2:B$3922,A111)</f>
        <v>5</v>
      </c>
      <c r="G111">
        <f t="shared" si="1"/>
        <v>1</v>
      </c>
    </row>
    <row r="112" spans="1:7" x14ac:dyDescent="0.25">
      <c r="A112">
        <v>364</v>
      </c>
      <c r="B112" t="s">
        <v>295</v>
      </c>
      <c r="C112" t="s">
        <v>159</v>
      </c>
      <c r="D112">
        <v>76</v>
      </c>
      <c r="E112">
        <v>0</v>
      </c>
      <c r="F112">
        <f>COUNTIF(oceny!B$2:B$3922,A112)</f>
        <v>5</v>
      </c>
      <c r="G112">
        <f t="shared" si="1"/>
        <v>1</v>
      </c>
    </row>
    <row r="113" spans="1:7" x14ac:dyDescent="0.25">
      <c r="A113">
        <v>366</v>
      </c>
      <c r="B113" t="s">
        <v>350</v>
      </c>
      <c r="C113" t="s">
        <v>209</v>
      </c>
      <c r="D113">
        <v>46</v>
      </c>
      <c r="E113">
        <v>0</v>
      </c>
      <c r="F113">
        <f>COUNTIF(oceny!B$2:B$3922,A113)</f>
        <v>0</v>
      </c>
      <c r="G113">
        <f t="shared" si="1"/>
        <v>0</v>
      </c>
    </row>
    <row r="114" spans="1:7" x14ac:dyDescent="0.25">
      <c r="A114">
        <v>370</v>
      </c>
      <c r="B114" t="s">
        <v>208</v>
      </c>
      <c r="C114" t="s">
        <v>157</v>
      </c>
      <c r="D114">
        <v>65</v>
      </c>
      <c r="E114">
        <v>0</v>
      </c>
      <c r="F114">
        <f>COUNTIF(oceny!B$2:B$3922,A114)</f>
        <v>5</v>
      </c>
      <c r="G114">
        <f t="shared" si="1"/>
        <v>1</v>
      </c>
    </row>
    <row r="115" spans="1:7" x14ac:dyDescent="0.25">
      <c r="A115">
        <v>374</v>
      </c>
      <c r="B115" t="s">
        <v>268</v>
      </c>
      <c r="C115" t="s">
        <v>235</v>
      </c>
      <c r="D115">
        <v>73</v>
      </c>
      <c r="E115">
        <v>0</v>
      </c>
      <c r="F115">
        <f>COUNTIF(oceny!B$2:B$3922,A115)</f>
        <v>3</v>
      </c>
      <c r="G115">
        <f t="shared" si="1"/>
        <v>1</v>
      </c>
    </row>
    <row r="116" spans="1:7" x14ac:dyDescent="0.25">
      <c r="A116">
        <v>375</v>
      </c>
      <c r="B116" t="s">
        <v>337</v>
      </c>
      <c r="C116" t="s">
        <v>256</v>
      </c>
      <c r="D116">
        <v>90</v>
      </c>
      <c r="E116">
        <v>0</v>
      </c>
      <c r="F116">
        <f>COUNTIF(oceny!B$2:B$3922,A116)</f>
        <v>2</v>
      </c>
      <c r="G116">
        <f t="shared" si="1"/>
        <v>1</v>
      </c>
    </row>
    <row r="117" spans="1:7" x14ac:dyDescent="0.25">
      <c r="A117">
        <v>380</v>
      </c>
      <c r="B117" t="s">
        <v>344</v>
      </c>
      <c r="C117" t="s">
        <v>209</v>
      </c>
      <c r="D117">
        <v>48</v>
      </c>
      <c r="E117">
        <v>0</v>
      </c>
      <c r="F117">
        <f>COUNTIF(oceny!B$2:B$3922,A117)</f>
        <v>4</v>
      </c>
      <c r="G117">
        <f t="shared" si="1"/>
        <v>1</v>
      </c>
    </row>
    <row r="118" spans="1:7" x14ac:dyDescent="0.25">
      <c r="A118">
        <v>381</v>
      </c>
      <c r="B118" t="s">
        <v>266</v>
      </c>
      <c r="C118" t="s">
        <v>220</v>
      </c>
      <c r="D118">
        <v>52</v>
      </c>
      <c r="E118">
        <v>0</v>
      </c>
      <c r="F118">
        <f>COUNTIF(oceny!B$2:B$3922,A118)</f>
        <v>3</v>
      </c>
      <c r="G118">
        <f t="shared" si="1"/>
        <v>1</v>
      </c>
    </row>
    <row r="119" spans="1:7" x14ac:dyDescent="0.25">
      <c r="A119">
        <v>382</v>
      </c>
      <c r="B119" t="s">
        <v>347</v>
      </c>
      <c r="C119" t="s">
        <v>194</v>
      </c>
      <c r="D119">
        <v>81</v>
      </c>
      <c r="E119">
        <v>0</v>
      </c>
      <c r="F119">
        <f>COUNTIF(oceny!B$2:B$3922,A119)</f>
        <v>3</v>
      </c>
      <c r="G119">
        <f t="shared" si="1"/>
        <v>1</v>
      </c>
    </row>
    <row r="120" spans="1:7" x14ac:dyDescent="0.25">
      <c r="A120">
        <v>390</v>
      </c>
      <c r="B120" t="s">
        <v>349</v>
      </c>
      <c r="C120" t="s">
        <v>213</v>
      </c>
      <c r="D120">
        <v>15</v>
      </c>
      <c r="E120">
        <v>0</v>
      </c>
      <c r="F120">
        <f>COUNTIF(oceny!B$2:B$3922,A120)</f>
        <v>4</v>
      </c>
      <c r="G120">
        <f t="shared" si="1"/>
        <v>1</v>
      </c>
    </row>
    <row r="121" spans="1:7" x14ac:dyDescent="0.25">
      <c r="A121">
        <v>393</v>
      </c>
      <c r="B121" t="s">
        <v>156</v>
      </c>
      <c r="C121" t="s">
        <v>157</v>
      </c>
      <c r="D121">
        <v>14</v>
      </c>
      <c r="E121">
        <v>0</v>
      </c>
      <c r="F121">
        <f>COUNTIF(oceny!B$2:B$3922,A121)</f>
        <v>5</v>
      </c>
      <c r="G121">
        <f t="shared" si="1"/>
        <v>1</v>
      </c>
    </row>
    <row r="122" spans="1:7" x14ac:dyDescent="0.25">
      <c r="A122">
        <v>398</v>
      </c>
      <c r="B122" t="s">
        <v>261</v>
      </c>
      <c r="C122" t="s">
        <v>233</v>
      </c>
      <c r="D122">
        <v>58</v>
      </c>
      <c r="E122">
        <v>0</v>
      </c>
      <c r="F122">
        <f>COUNTIF(oceny!B$2:B$3922,A122)</f>
        <v>7</v>
      </c>
      <c r="G122">
        <f t="shared" si="1"/>
        <v>1</v>
      </c>
    </row>
    <row r="123" spans="1:7" x14ac:dyDescent="0.25">
      <c r="A123">
        <v>399</v>
      </c>
      <c r="B123" t="s">
        <v>171</v>
      </c>
      <c r="C123" t="s">
        <v>281</v>
      </c>
      <c r="D123">
        <v>70</v>
      </c>
      <c r="E123">
        <v>0</v>
      </c>
      <c r="F123">
        <f>COUNTIF(oceny!B$2:B$3922,A123)</f>
        <v>3</v>
      </c>
      <c r="G123">
        <f t="shared" si="1"/>
        <v>1</v>
      </c>
    </row>
    <row r="124" spans="1:7" x14ac:dyDescent="0.25">
      <c r="A124">
        <v>402</v>
      </c>
      <c r="B124" t="s">
        <v>212</v>
      </c>
      <c r="C124" t="s">
        <v>172</v>
      </c>
      <c r="D124">
        <v>52</v>
      </c>
      <c r="E124">
        <v>0</v>
      </c>
      <c r="F124">
        <f>COUNTIF(oceny!B$2:B$3922,A124)</f>
        <v>4</v>
      </c>
      <c r="G124">
        <f t="shared" si="1"/>
        <v>1</v>
      </c>
    </row>
    <row r="125" spans="1:7" x14ac:dyDescent="0.25">
      <c r="A125">
        <v>405</v>
      </c>
      <c r="B125" t="s">
        <v>197</v>
      </c>
      <c r="C125" t="s">
        <v>155</v>
      </c>
      <c r="D125">
        <v>58</v>
      </c>
      <c r="E125">
        <v>0</v>
      </c>
      <c r="F125">
        <f>COUNTIF(oceny!B$2:B$3922,A125)</f>
        <v>2</v>
      </c>
      <c r="G125">
        <f t="shared" si="1"/>
        <v>1</v>
      </c>
    </row>
    <row r="126" spans="1:7" x14ac:dyDescent="0.25">
      <c r="A126">
        <v>410</v>
      </c>
      <c r="B126" t="s">
        <v>280</v>
      </c>
      <c r="C126" t="s">
        <v>200</v>
      </c>
      <c r="D126">
        <v>62</v>
      </c>
      <c r="E126">
        <v>0</v>
      </c>
      <c r="F126">
        <f>COUNTIF(oceny!B$2:B$3922,A126)</f>
        <v>4</v>
      </c>
      <c r="G126">
        <f t="shared" si="1"/>
        <v>1</v>
      </c>
    </row>
    <row r="127" spans="1:7" x14ac:dyDescent="0.25">
      <c r="A127">
        <v>411</v>
      </c>
      <c r="B127" t="s">
        <v>284</v>
      </c>
      <c r="C127" t="s">
        <v>259</v>
      </c>
      <c r="D127">
        <v>82</v>
      </c>
      <c r="E127">
        <v>0</v>
      </c>
      <c r="F127">
        <f>COUNTIF(oceny!B$2:B$3922,A127)</f>
        <v>1</v>
      </c>
      <c r="G127">
        <f t="shared" si="1"/>
        <v>1</v>
      </c>
    </row>
    <row r="128" spans="1:7" x14ac:dyDescent="0.25">
      <c r="A128">
        <v>412</v>
      </c>
      <c r="B128" t="s">
        <v>340</v>
      </c>
      <c r="C128" t="s">
        <v>297</v>
      </c>
      <c r="D128">
        <v>63</v>
      </c>
      <c r="E128">
        <v>0</v>
      </c>
      <c r="F128">
        <f>COUNTIF(oceny!B$2:B$3922,A128)</f>
        <v>3</v>
      </c>
      <c r="G128">
        <f t="shared" si="1"/>
        <v>1</v>
      </c>
    </row>
    <row r="129" spans="1:7" x14ac:dyDescent="0.25">
      <c r="A129">
        <v>416</v>
      </c>
      <c r="B129" t="s">
        <v>162</v>
      </c>
      <c r="C129" t="s">
        <v>271</v>
      </c>
      <c r="D129">
        <v>15</v>
      </c>
      <c r="E129">
        <v>0</v>
      </c>
      <c r="F129">
        <f>COUNTIF(oceny!B$2:B$3922,A129)</f>
        <v>5</v>
      </c>
      <c r="G129">
        <f t="shared" si="1"/>
        <v>1</v>
      </c>
    </row>
    <row r="130" spans="1:7" x14ac:dyDescent="0.25">
      <c r="A130">
        <v>418</v>
      </c>
      <c r="B130" t="s">
        <v>208</v>
      </c>
      <c r="C130" t="s">
        <v>271</v>
      </c>
      <c r="D130">
        <v>56</v>
      </c>
      <c r="E130">
        <v>0</v>
      </c>
      <c r="F130">
        <f>COUNTIF(oceny!B$2:B$3922,A130)</f>
        <v>2</v>
      </c>
      <c r="G130">
        <f t="shared" si="1"/>
        <v>1</v>
      </c>
    </row>
    <row r="131" spans="1:7" x14ac:dyDescent="0.25">
      <c r="A131">
        <v>422</v>
      </c>
      <c r="B131" t="s">
        <v>331</v>
      </c>
      <c r="C131" t="s">
        <v>256</v>
      </c>
      <c r="D131">
        <v>22</v>
      </c>
      <c r="E131">
        <v>0</v>
      </c>
      <c r="F131">
        <f>COUNTIF(oceny!B$2:B$3922,A131)</f>
        <v>4</v>
      </c>
      <c r="G131">
        <f t="shared" ref="G131:G194" si="2">IF(F131&lt;&gt;0,1,0)</f>
        <v>1</v>
      </c>
    </row>
    <row r="132" spans="1:7" x14ac:dyDescent="0.25">
      <c r="A132">
        <v>424</v>
      </c>
      <c r="B132" t="s">
        <v>237</v>
      </c>
      <c r="C132" t="s">
        <v>281</v>
      </c>
      <c r="D132">
        <v>90</v>
      </c>
      <c r="E132">
        <v>0</v>
      </c>
      <c r="F132">
        <f>COUNTIF(oceny!B$2:B$3922,A132)</f>
        <v>1</v>
      </c>
      <c r="G132">
        <f t="shared" si="2"/>
        <v>1</v>
      </c>
    </row>
    <row r="133" spans="1:7" x14ac:dyDescent="0.25">
      <c r="A133">
        <v>427</v>
      </c>
      <c r="B133" t="s">
        <v>177</v>
      </c>
      <c r="C133" t="s">
        <v>222</v>
      </c>
      <c r="D133">
        <v>18</v>
      </c>
      <c r="E133">
        <v>0</v>
      </c>
      <c r="F133">
        <f>COUNTIF(oceny!B$2:B$3922,A133)</f>
        <v>2</v>
      </c>
      <c r="G133">
        <f t="shared" si="2"/>
        <v>1</v>
      </c>
    </row>
    <row r="134" spans="1:7" x14ac:dyDescent="0.25">
      <c r="A134">
        <v>432</v>
      </c>
      <c r="B134" t="s">
        <v>332</v>
      </c>
      <c r="C134" t="s">
        <v>287</v>
      </c>
      <c r="D134">
        <v>71</v>
      </c>
      <c r="E134">
        <v>0</v>
      </c>
      <c r="F134">
        <f>COUNTIF(oceny!B$2:B$3922,A134)</f>
        <v>3</v>
      </c>
      <c r="G134">
        <f t="shared" si="2"/>
        <v>1</v>
      </c>
    </row>
    <row r="135" spans="1:7" x14ac:dyDescent="0.25">
      <c r="A135">
        <v>433</v>
      </c>
      <c r="B135" t="s">
        <v>340</v>
      </c>
      <c r="C135" t="s">
        <v>211</v>
      </c>
      <c r="D135">
        <v>14</v>
      </c>
      <c r="E135">
        <v>0</v>
      </c>
      <c r="F135">
        <f>COUNTIF(oceny!B$2:B$3922,A135)</f>
        <v>3</v>
      </c>
      <c r="G135">
        <f t="shared" si="2"/>
        <v>1</v>
      </c>
    </row>
    <row r="136" spans="1:7" x14ac:dyDescent="0.25">
      <c r="A136">
        <v>434</v>
      </c>
      <c r="B136" t="s">
        <v>311</v>
      </c>
      <c r="C136" t="s">
        <v>312</v>
      </c>
      <c r="D136">
        <v>89</v>
      </c>
      <c r="E136">
        <v>0</v>
      </c>
      <c r="F136">
        <f>COUNTIF(oceny!B$2:B$3922,A136)</f>
        <v>2</v>
      </c>
      <c r="G136">
        <f t="shared" si="2"/>
        <v>1</v>
      </c>
    </row>
    <row r="137" spans="1:7" x14ac:dyDescent="0.25">
      <c r="A137">
        <v>435</v>
      </c>
      <c r="B137" t="s">
        <v>302</v>
      </c>
      <c r="C137" t="s">
        <v>150</v>
      </c>
      <c r="D137">
        <v>54</v>
      </c>
      <c r="E137">
        <v>0</v>
      </c>
      <c r="F137">
        <f>COUNTIF(oceny!B$2:B$3922,A137)</f>
        <v>2</v>
      </c>
      <c r="G137">
        <f t="shared" si="2"/>
        <v>1</v>
      </c>
    </row>
    <row r="138" spans="1:7" x14ac:dyDescent="0.25">
      <c r="A138">
        <v>439</v>
      </c>
      <c r="B138" t="s">
        <v>197</v>
      </c>
      <c r="C138" t="s">
        <v>217</v>
      </c>
      <c r="D138">
        <v>67</v>
      </c>
      <c r="E138">
        <v>0</v>
      </c>
      <c r="F138">
        <f>COUNTIF(oceny!B$2:B$3922,A138)</f>
        <v>3</v>
      </c>
      <c r="G138">
        <f t="shared" si="2"/>
        <v>1</v>
      </c>
    </row>
    <row r="139" spans="1:7" x14ac:dyDescent="0.25">
      <c r="A139">
        <v>445</v>
      </c>
      <c r="B139" t="s">
        <v>342</v>
      </c>
      <c r="C139" t="s">
        <v>168</v>
      </c>
      <c r="D139">
        <v>86</v>
      </c>
      <c r="E139">
        <v>0</v>
      </c>
      <c r="F139">
        <f>COUNTIF(oceny!B$2:B$3922,A139)</f>
        <v>4</v>
      </c>
      <c r="G139">
        <f t="shared" si="2"/>
        <v>1</v>
      </c>
    </row>
    <row r="140" spans="1:7" x14ac:dyDescent="0.25">
      <c r="A140">
        <v>446</v>
      </c>
      <c r="B140" t="s">
        <v>349</v>
      </c>
      <c r="C140" t="s">
        <v>209</v>
      </c>
      <c r="D140">
        <v>61</v>
      </c>
      <c r="E140">
        <v>0</v>
      </c>
      <c r="F140">
        <f>COUNTIF(oceny!B$2:B$3922,A140)</f>
        <v>4</v>
      </c>
      <c r="G140">
        <f t="shared" si="2"/>
        <v>1</v>
      </c>
    </row>
    <row r="141" spans="1:7" x14ac:dyDescent="0.25">
      <c r="A141">
        <v>447</v>
      </c>
      <c r="B141" t="s">
        <v>342</v>
      </c>
      <c r="C141" t="s">
        <v>239</v>
      </c>
      <c r="D141">
        <v>61</v>
      </c>
      <c r="E141">
        <v>0</v>
      </c>
      <c r="F141">
        <f>COUNTIF(oceny!B$2:B$3922,A141)</f>
        <v>2</v>
      </c>
      <c r="G141">
        <f t="shared" si="2"/>
        <v>1</v>
      </c>
    </row>
    <row r="142" spans="1:7" x14ac:dyDescent="0.25">
      <c r="A142">
        <v>451</v>
      </c>
      <c r="B142" t="s">
        <v>270</v>
      </c>
      <c r="C142" t="s">
        <v>251</v>
      </c>
      <c r="D142">
        <v>84</v>
      </c>
      <c r="E142">
        <v>0</v>
      </c>
      <c r="F142">
        <f>COUNTIF(oceny!B$2:B$3922,A142)</f>
        <v>3</v>
      </c>
      <c r="G142">
        <f t="shared" si="2"/>
        <v>1</v>
      </c>
    </row>
    <row r="143" spans="1:7" x14ac:dyDescent="0.25">
      <c r="A143">
        <v>456</v>
      </c>
      <c r="B143" t="s">
        <v>240</v>
      </c>
      <c r="C143" t="s">
        <v>189</v>
      </c>
      <c r="D143">
        <v>29</v>
      </c>
      <c r="E143">
        <v>0</v>
      </c>
      <c r="F143">
        <f>COUNTIF(oceny!B$2:B$3922,A143)</f>
        <v>7</v>
      </c>
      <c r="G143">
        <f t="shared" si="2"/>
        <v>1</v>
      </c>
    </row>
    <row r="144" spans="1:7" x14ac:dyDescent="0.25">
      <c r="A144">
        <v>459</v>
      </c>
      <c r="B144" t="s">
        <v>183</v>
      </c>
      <c r="C144" t="s">
        <v>264</v>
      </c>
      <c r="D144">
        <v>85</v>
      </c>
      <c r="E144">
        <v>0</v>
      </c>
      <c r="F144">
        <f>COUNTIF(oceny!B$2:B$3922,A144)</f>
        <v>3</v>
      </c>
      <c r="G144">
        <f t="shared" si="2"/>
        <v>1</v>
      </c>
    </row>
    <row r="145" spans="1:7" x14ac:dyDescent="0.25">
      <c r="A145">
        <v>460</v>
      </c>
      <c r="B145" t="s">
        <v>353</v>
      </c>
      <c r="C145" t="s">
        <v>224</v>
      </c>
      <c r="D145">
        <v>15</v>
      </c>
      <c r="E145">
        <v>0</v>
      </c>
      <c r="F145">
        <f>COUNTIF(oceny!B$2:B$3922,A145)</f>
        <v>3</v>
      </c>
      <c r="G145">
        <f t="shared" si="2"/>
        <v>1</v>
      </c>
    </row>
    <row r="146" spans="1:7" x14ac:dyDescent="0.25">
      <c r="A146">
        <v>462</v>
      </c>
      <c r="B146" t="s">
        <v>258</v>
      </c>
      <c r="C146" t="s">
        <v>251</v>
      </c>
      <c r="D146">
        <v>15</v>
      </c>
      <c r="E146">
        <v>0</v>
      </c>
      <c r="F146">
        <f>COUNTIF(oceny!B$2:B$3922,A146)</f>
        <v>1</v>
      </c>
      <c r="G146">
        <f t="shared" si="2"/>
        <v>1</v>
      </c>
    </row>
    <row r="147" spans="1:7" x14ac:dyDescent="0.25">
      <c r="A147">
        <v>464</v>
      </c>
      <c r="B147" t="s">
        <v>190</v>
      </c>
      <c r="C147" t="s">
        <v>343</v>
      </c>
      <c r="D147">
        <v>29</v>
      </c>
      <c r="E147">
        <v>0</v>
      </c>
      <c r="F147">
        <f>COUNTIF(oceny!B$2:B$3922,A147)</f>
        <v>1</v>
      </c>
      <c r="G147">
        <f t="shared" si="2"/>
        <v>1</v>
      </c>
    </row>
    <row r="148" spans="1:7" x14ac:dyDescent="0.25">
      <c r="A148">
        <v>465</v>
      </c>
      <c r="B148" t="s">
        <v>183</v>
      </c>
      <c r="C148" t="s">
        <v>184</v>
      </c>
      <c r="D148">
        <v>51</v>
      </c>
      <c r="E148">
        <v>0</v>
      </c>
      <c r="F148">
        <f>COUNTIF(oceny!B$2:B$3922,A148)</f>
        <v>0</v>
      </c>
      <c r="G148">
        <f t="shared" si="2"/>
        <v>0</v>
      </c>
    </row>
    <row r="149" spans="1:7" x14ac:dyDescent="0.25">
      <c r="A149">
        <v>469</v>
      </c>
      <c r="B149" t="s">
        <v>295</v>
      </c>
      <c r="C149" t="s">
        <v>275</v>
      </c>
      <c r="D149">
        <v>91</v>
      </c>
      <c r="E149">
        <v>0</v>
      </c>
      <c r="F149">
        <f>COUNTIF(oceny!B$2:B$3922,A149)</f>
        <v>5</v>
      </c>
      <c r="G149">
        <f t="shared" si="2"/>
        <v>1</v>
      </c>
    </row>
    <row r="150" spans="1:7" x14ac:dyDescent="0.25">
      <c r="A150">
        <v>470</v>
      </c>
      <c r="B150" t="s">
        <v>349</v>
      </c>
      <c r="C150" t="s">
        <v>249</v>
      </c>
      <c r="D150">
        <v>40</v>
      </c>
      <c r="E150">
        <v>0</v>
      </c>
      <c r="F150">
        <f>COUNTIF(oceny!B$2:B$3922,A150)</f>
        <v>5</v>
      </c>
      <c r="G150">
        <f t="shared" si="2"/>
        <v>1</v>
      </c>
    </row>
    <row r="151" spans="1:7" x14ac:dyDescent="0.25">
      <c r="A151">
        <v>473</v>
      </c>
      <c r="B151" t="s">
        <v>335</v>
      </c>
      <c r="C151" t="s">
        <v>264</v>
      </c>
      <c r="D151">
        <v>44</v>
      </c>
      <c r="E151">
        <v>0</v>
      </c>
      <c r="F151">
        <f>COUNTIF(oceny!B$2:B$3922,A151)</f>
        <v>3</v>
      </c>
      <c r="G151">
        <f t="shared" si="2"/>
        <v>1</v>
      </c>
    </row>
    <row r="152" spans="1:7" x14ac:dyDescent="0.25">
      <c r="A152">
        <v>479</v>
      </c>
      <c r="B152" t="s">
        <v>188</v>
      </c>
      <c r="C152" t="s">
        <v>194</v>
      </c>
      <c r="D152">
        <v>68</v>
      </c>
      <c r="E152">
        <v>0</v>
      </c>
      <c r="F152">
        <f>COUNTIF(oceny!B$2:B$3922,A152)</f>
        <v>4</v>
      </c>
      <c r="G152">
        <f t="shared" si="2"/>
        <v>1</v>
      </c>
    </row>
    <row r="153" spans="1:7" x14ac:dyDescent="0.25">
      <c r="A153">
        <v>480</v>
      </c>
      <c r="B153" t="s">
        <v>203</v>
      </c>
      <c r="C153" t="s">
        <v>166</v>
      </c>
      <c r="D153">
        <v>20</v>
      </c>
      <c r="E153">
        <v>0</v>
      </c>
      <c r="F153">
        <f>COUNTIF(oceny!B$2:B$3922,A153)</f>
        <v>7</v>
      </c>
      <c r="G153">
        <f t="shared" si="2"/>
        <v>1</v>
      </c>
    </row>
    <row r="154" spans="1:7" x14ac:dyDescent="0.25">
      <c r="A154">
        <v>483</v>
      </c>
      <c r="B154" t="s">
        <v>185</v>
      </c>
      <c r="C154" t="s">
        <v>330</v>
      </c>
      <c r="D154">
        <v>58</v>
      </c>
      <c r="E154">
        <v>0</v>
      </c>
      <c r="F154">
        <f>COUNTIF(oceny!B$2:B$3922,A154)</f>
        <v>3</v>
      </c>
      <c r="G154">
        <f t="shared" si="2"/>
        <v>1</v>
      </c>
    </row>
    <row r="155" spans="1:7" x14ac:dyDescent="0.25">
      <c r="A155">
        <v>484</v>
      </c>
      <c r="B155" t="s">
        <v>324</v>
      </c>
      <c r="C155" t="s">
        <v>170</v>
      </c>
      <c r="D155">
        <v>15</v>
      </c>
      <c r="E155">
        <v>0</v>
      </c>
      <c r="F155">
        <f>COUNTIF(oceny!B$2:B$3922,A155)</f>
        <v>1</v>
      </c>
      <c r="G155">
        <f t="shared" si="2"/>
        <v>1</v>
      </c>
    </row>
    <row r="156" spans="1:7" x14ac:dyDescent="0.25">
      <c r="A156">
        <v>490</v>
      </c>
      <c r="B156" t="s">
        <v>329</v>
      </c>
      <c r="C156" t="s">
        <v>226</v>
      </c>
      <c r="D156">
        <v>84</v>
      </c>
      <c r="E156">
        <v>0</v>
      </c>
      <c r="F156">
        <f>COUNTIF(oceny!B$2:B$3922,A156)</f>
        <v>3</v>
      </c>
      <c r="G156">
        <f t="shared" si="2"/>
        <v>1</v>
      </c>
    </row>
    <row r="157" spans="1:7" x14ac:dyDescent="0.25">
      <c r="A157">
        <v>491</v>
      </c>
      <c r="B157" t="s">
        <v>246</v>
      </c>
      <c r="C157" t="s">
        <v>226</v>
      </c>
      <c r="D157">
        <v>17</v>
      </c>
      <c r="E157">
        <v>0</v>
      </c>
      <c r="F157">
        <f>COUNTIF(oceny!B$2:B$3922,A157)</f>
        <v>4</v>
      </c>
      <c r="G157">
        <f t="shared" si="2"/>
        <v>1</v>
      </c>
    </row>
    <row r="158" spans="1:7" x14ac:dyDescent="0.25">
      <c r="A158">
        <v>495</v>
      </c>
      <c r="B158" t="s">
        <v>286</v>
      </c>
      <c r="C158" t="s">
        <v>204</v>
      </c>
      <c r="D158">
        <v>44</v>
      </c>
      <c r="E158">
        <v>0</v>
      </c>
      <c r="F158">
        <f>COUNTIF(oceny!B$2:B$3922,A158)</f>
        <v>4</v>
      </c>
      <c r="G158">
        <f t="shared" si="2"/>
        <v>1</v>
      </c>
    </row>
    <row r="159" spans="1:7" x14ac:dyDescent="0.25">
      <c r="A159">
        <v>502</v>
      </c>
      <c r="B159" t="s">
        <v>154</v>
      </c>
      <c r="C159" t="s">
        <v>202</v>
      </c>
      <c r="D159">
        <v>52</v>
      </c>
      <c r="E159">
        <v>0</v>
      </c>
      <c r="F159">
        <f>COUNTIF(oceny!B$2:B$3922,A159)</f>
        <v>3</v>
      </c>
      <c r="G159">
        <f t="shared" si="2"/>
        <v>1</v>
      </c>
    </row>
    <row r="160" spans="1:7" x14ac:dyDescent="0.25">
      <c r="A160">
        <v>503</v>
      </c>
      <c r="B160" t="s">
        <v>151</v>
      </c>
      <c r="C160" t="s">
        <v>271</v>
      </c>
      <c r="D160">
        <v>91</v>
      </c>
      <c r="E160">
        <v>0</v>
      </c>
      <c r="F160">
        <f>COUNTIF(oceny!B$2:B$3922,A160)</f>
        <v>3</v>
      </c>
      <c r="G160">
        <f t="shared" si="2"/>
        <v>1</v>
      </c>
    </row>
    <row r="161" spans="1:7" x14ac:dyDescent="0.25">
      <c r="A161">
        <v>504</v>
      </c>
      <c r="B161" t="s">
        <v>336</v>
      </c>
      <c r="C161" t="s">
        <v>241</v>
      </c>
      <c r="D161">
        <v>74</v>
      </c>
      <c r="E161">
        <v>0</v>
      </c>
      <c r="F161">
        <f>COUNTIF(oceny!B$2:B$3922,A161)</f>
        <v>3</v>
      </c>
      <c r="G161">
        <f t="shared" si="2"/>
        <v>1</v>
      </c>
    </row>
    <row r="162" spans="1:7" x14ac:dyDescent="0.25">
      <c r="A162">
        <v>507</v>
      </c>
      <c r="B162" t="s">
        <v>260</v>
      </c>
      <c r="C162" t="s">
        <v>257</v>
      </c>
      <c r="D162">
        <v>69</v>
      </c>
      <c r="E162">
        <v>0</v>
      </c>
      <c r="F162">
        <f>COUNTIF(oceny!B$2:B$3922,A162)</f>
        <v>3</v>
      </c>
      <c r="G162">
        <f t="shared" si="2"/>
        <v>1</v>
      </c>
    </row>
    <row r="163" spans="1:7" x14ac:dyDescent="0.25">
      <c r="A163">
        <v>513</v>
      </c>
      <c r="B163" t="s">
        <v>238</v>
      </c>
      <c r="C163" t="s">
        <v>170</v>
      </c>
      <c r="D163">
        <v>91</v>
      </c>
      <c r="E163">
        <v>0</v>
      </c>
      <c r="F163">
        <f>COUNTIF(oceny!B$2:B$3922,A163)</f>
        <v>4</v>
      </c>
      <c r="G163">
        <f t="shared" si="2"/>
        <v>1</v>
      </c>
    </row>
    <row r="164" spans="1:7" x14ac:dyDescent="0.25">
      <c r="A164">
        <v>514</v>
      </c>
      <c r="B164" t="s">
        <v>260</v>
      </c>
      <c r="C164" t="s">
        <v>243</v>
      </c>
      <c r="D164">
        <v>36</v>
      </c>
      <c r="E164">
        <v>0</v>
      </c>
      <c r="F164">
        <f>COUNTIF(oceny!B$2:B$3922,A164)</f>
        <v>3</v>
      </c>
      <c r="G164">
        <f t="shared" si="2"/>
        <v>1</v>
      </c>
    </row>
    <row r="165" spans="1:7" x14ac:dyDescent="0.25">
      <c r="A165">
        <v>515</v>
      </c>
      <c r="B165" t="s">
        <v>165</v>
      </c>
      <c r="C165" t="s">
        <v>215</v>
      </c>
      <c r="D165">
        <v>28</v>
      </c>
      <c r="E165">
        <v>0</v>
      </c>
      <c r="F165">
        <f>COUNTIF(oceny!B$2:B$3922,A165)</f>
        <v>3</v>
      </c>
      <c r="G165">
        <f t="shared" si="2"/>
        <v>1</v>
      </c>
    </row>
    <row r="166" spans="1:7" x14ac:dyDescent="0.25">
      <c r="A166">
        <v>518</v>
      </c>
      <c r="B166" t="s">
        <v>260</v>
      </c>
      <c r="C166" t="s">
        <v>150</v>
      </c>
      <c r="D166">
        <v>69</v>
      </c>
      <c r="E166">
        <v>0</v>
      </c>
      <c r="F166">
        <f>COUNTIF(oceny!B$2:B$3922,A166)</f>
        <v>0</v>
      </c>
      <c r="G166">
        <f t="shared" si="2"/>
        <v>0</v>
      </c>
    </row>
    <row r="167" spans="1:7" x14ac:dyDescent="0.25">
      <c r="A167">
        <v>520</v>
      </c>
      <c r="B167" t="s">
        <v>292</v>
      </c>
      <c r="C167" t="s">
        <v>281</v>
      </c>
      <c r="D167">
        <v>40</v>
      </c>
      <c r="E167">
        <v>0</v>
      </c>
      <c r="F167">
        <f>COUNTIF(oceny!B$2:B$3922,A167)</f>
        <v>4</v>
      </c>
      <c r="G167">
        <f t="shared" si="2"/>
        <v>1</v>
      </c>
    </row>
    <row r="168" spans="1:7" x14ac:dyDescent="0.25">
      <c r="A168">
        <v>524</v>
      </c>
      <c r="B168" t="s">
        <v>163</v>
      </c>
      <c r="C168" t="s">
        <v>176</v>
      </c>
      <c r="D168">
        <v>47</v>
      </c>
      <c r="E168">
        <v>0</v>
      </c>
      <c r="F168">
        <f>COUNTIF(oceny!B$2:B$3922,A168)</f>
        <v>3</v>
      </c>
      <c r="G168">
        <f t="shared" si="2"/>
        <v>1</v>
      </c>
    </row>
    <row r="169" spans="1:7" x14ac:dyDescent="0.25">
      <c r="A169">
        <v>525</v>
      </c>
      <c r="B169" t="s">
        <v>199</v>
      </c>
      <c r="C169" t="s">
        <v>210</v>
      </c>
      <c r="D169">
        <v>60</v>
      </c>
      <c r="E169">
        <v>0</v>
      </c>
      <c r="F169">
        <f>COUNTIF(oceny!B$2:B$3922,A169)</f>
        <v>2</v>
      </c>
      <c r="G169">
        <f t="shared" si="2"/>
        <v>1</v>
      </c>
    </row>
    <row r="170" spans="1:7" x14ac:dyDescent="0.25">
      <c r="A170">
        <v>526</v>
      </c>
      <c r="B170" t="s">
        <v>237</v>
      </c>
      <c r="C170" t="s">
        <v>267</v>
      </c>
      <c r="D170">
        <v>41</v>
      </c>
      <c r="E170">
        <v>0</v>
      </c>
      <c r="F170">
        <f>COUNTIF(oceny!B$2:B$3922,A170)</f>
        <v>2</v>
      </c>
      <c r="G170">
        <f t="shared" si="2"/>
        <v>1</v>
      </c>
    </row>
    <row r="171" spans="1:7" x14ac:dyDescent="0.25">
      <c r="A171">
        <v>527</v>
      </c>
      <c r="B171" t="s">
        <v>349</v>
      </c>
      <c r="C171" t="s">
        <v>274</v>
      </c>
      <c r="D171">
        <v>47</v>
      </c>
      <c r="E171">
        <v>0</v>
      </c>
      <c r="F171">
        <f>COUNTIF(oceny!B$2:B$3922,A171)</f>
        <v>4</v>
      </c>
      <c r="G171">
        <f t="shared" si="2"/>
        <v>1</v>
      </c>
    </row>
    <row r="172" spans="1:7" x14ac:dyDescent="0.25">
      <c r="A172">
        <v>530</v>
      </c>
      <c r="B172" t="s">
        <v>277</v>
      </c>
      <c r="C172" t="s">
        <v>287</v>
      </c>
      <c r="D172">
        <v>81</v>
      </c>
      <c r="E172">
        <v>0</v>
      </c>
      <c r="F172">
        <f>COUNTIF(oceny!B$2:B$3922,A172)</f>
        <v>4</v>
      </c>
      <c r="G172">
        <f t="shared" si="2"/>
        <v>1</v>
      </c>
    </row>
    <row r="173" spans="1:7" x14ac:dyDescent="0.25">
      <c r="A173">
        <v>537</v>
      </c>
      <c r="B173" t="s">
        <v>283</v>
      </c>
      <c r="C173" t="s">
        <v>322</v>
      </c>
      <c r="D173">
        <v>48</v>
      </c>
      <c r="E173">
        <v>0</v>
      </c>
      <c r="F173">
        <f>COUNTIF(oceny!B$2:B$3922,A173)</f>
        <v>5</v>
      </c>
      <c r="G173">
        <f t="shared" si="2"/>
        <v>1</v>
      </c>
    </row>
    <row r="174" spans="1:7" x14ac:dyDescent="0.25">
      <c r="A174">
        <v>541</v>
      </c>
      <c r="B174" t="s">
        <v>289</v>
      </c>
      <c r="C174" t="s">
        <v>264</v>
      </c>
      <c r="D174">
        <v>83</v>
      </c>
      <c r="E174">
        <v>0</v>
      </c>
      <c r="F174">
        <f>COUNTIF(oceny!B$2:B$3922,A174)</f>
        <v>4</v>
      </c>
      <c r="G174">
        <f t="shared" si="2"/>
        <v>1</v>
      </c>
    </row>
    <row r="175" spans="1:7" x14ac:dyDescent="0.25">
      <c r="A175">
        <v>546</v>
      </c>
      <c r="B175" t="s">
        <v>244</v>
      </c>
      <c r="C175" t="s">
        <v>179</v>
      </c>
      <c r="D175">
        <v>84</v>
      </c>
      <c r="E175">
        <v>0</v>
      </c>
      <c r="F175">
        <f>COUNTIF(oceny!B$2:B$3922,A175)</f>
        <v>1</v>
      </c>
      <c r="G175">
        <f t="shared" si="2"/>
        <v>1</v>
      </c>
    </row>
    <row r="176" spans="1:7" x14ac:dyDescent="0.25">
      <c r="A176">
        <v>547</v>
      </c>
      <c r="B176" t="s">
        <v>197</v>
      </c>
      <c r="C176" t="s">
        <v>301</v>
      </c>
      <c r="D176">
        <v>44</v>
      </c>
      <c r="E176">
        <v>0</v>
      </c>
      <c r="F176">
        <f>COUNTIF(oceny!B$2:B$3922,A176)</f>
        <v>4</v>
      </c>
      <c r="G176">
        <f t="shared" si="2"/>
        <v>1</v>
      </c>
    </row>
    <row r="177" spans="1:7" x14ac:dyDescent="0.25">
      <c r="A177">
        <v>548</v>
      </c>
      <c r="B177" t="s">
        <v>247</v>
      </c>
      <c r="C177" t="s">
        <v>224</v>
      </c>
      <c r="D177">
        <v>83</v>
      </c>
      <c r="E177">
        <v>0</v>
      </c>
      <c r="F177">
        <f>COUNTIF(oceny!B$2:B$3922,A177)</f>
        <v>3</v>
      </c>
      <c r="G177">
        <f t="shared" si="2"/>
        <v>1</v>
      </c>
    </row>
    <row r="178" spans="1:7" x14ac:dyDescent="0.25">
      <c r="A178">
        <v>549</v>
      </c>
      <c r="B178" t="s">
        <v>286</v>
      </c>
      <c r="C178" t="s">
        <v>343</v>
      </c>
      <c r="D178">
        <v>43</v>
      </c>
      <c r="E178">
        <v>0</v>
      </c>
      <c r="F178">
        <f>COUNTIF(oceny!B$2:B$3922,A178)</f>
        <v>3</v>
      </c>
      <c r="G178">
        <f t="shared" si="2"/>
        <v>1</v>
      </c>
    </row>
    <row r="179" spans="1:7" x14ac:dyDescent="0.25">
      <c r="A179">
        <v>553</v>
      </c>
      <c r="B179" t="s">
        <v>186</v>
      </c>
      <c r="C179" t="s">
        <v>343</v>
      </c>
      <c r="D179">
        <v>40</v>
      </c>
      <c r="E179">
        <v>0</v>
      </c>
      <c r="F179">
        <f>COUNTIF(oceny!B$2:B$3922,A179)</f>
        <v>4</v>
      </c>
      <c r="G179">
        <f t="shared" si="2"/>
        <v>1</v>
      </c>
    </row>
    <row r="180" spans="1:7" x14ac:dyDescent="0.25">
      <c r="A180">
        <v>557</v>
      </c>
      <c r="B180" t="s">
        <v>162</v>
      </c>
      <c r="C180" t="s">
        <v>166</v>
      </c>
      <c r="D180">
        <v>63</v>
      </c>
      <c r="E180">
        <v>0</v>
      </c>
      <c r="F180">
        <f>COUNTIF(oceny!B$2:B$3922,A180)</f>
        <v>5</v>
      </c>
      <c r="G180">
        <f t="shared" si="2"/>
        <v>1</v>
      </c>
    </row>
    <row r="181" spans="1:7" x14ac:dyDescent="0.25">
      <c r="A181">
        <v>558</v>
      </c>
      <c r="B181" t="s">
        <v>147</v>
      </c>
      <c r="C181" t="s">
        <v>239</v>
      </c>
      <c r="D181">
        <v>36</v>
      </c>
      <c r="E181">
        <v>0</v>
      </c>
      <c r="F181">
        <f>COUNTIF(oceny!B$2:B$3922,A181)</f>
        <v>6</v>
      </c>
      <c r="G181">
        <f t="shared" si="2"/>
        <v>1</v>
      </c>
    </row>
    <row r="182" spans="1:7" x14ac:dyDescent="0.25">
      <c r="A182">
        <v>560</v>
      </c>
      <c r="B182" t="s">
        <v>156</v>
      </c>
      <c r="C182" t="s">
        <v>155</v>
      </c>
      <c r="D182">
        <v>28</v>
      </c>
      <c r="E182">
        <v>0</v>
      </c>
      <c r="F182">
        <f>COUNTIF(oceny!B$2:B$3922,A182)</f>
        <v>2</v>
      </c>
      <c r="G182">
        <f t="shared" si="2"/>
        <v>1</v>
      </c>
    </row>
    <row r="183" spans="1:7" x14ac:dyDescent="0.25">
      <c r="A183">
        <v>562</v>
      </c>
      <c r="B183" t="s">
        <v>295</v>
      </c>
      <c r="C183" t="s">
        <v>326</v>
      </c>
      <c r="D183">
        <v>65</v>
      </c>
      <c r="E183">
        <v>0</v>
      </c>
      <c r="F183">
        <f>COUNTIF(oceny!B$2:B$3922,A183)</f>
        <v>3</v>
      </c>
      <c r="G183">
        <f t="shared" si="2"/>
        <v>1</v>
      </c>
    </row>
    <row r="184" spans="1:7" x14ac:dyDescent="0.25">
      <c r="A184">
        <v>563</v>
      </c>
      <c r="B184" t="s">
        <v>353</v>
      </c>
      <c r="C184" t="s">
        <v>215</v>
      </c>
      <c r="D184">
        <v>57</v>
      </c>
      <c r="E184">
        <v>0</v>
      </c>
      <c r="F184">
        <f>COUNTIF(oceny!B$2:B$3922,A184)</f>
        <v>2</v>
      </c>
      <c r="G184">
        <f t="shared" si="2"/>
        <v>1</v>
      </c>
    </row>
    <row r="185" spans="1:7" x14ac:dyDescent="0.25">
      <c r="A185">
        <v>564</v>
      </c>
      <c r="B185" t="s">
        <v>242</v>
      </c>
      <c r="C185" t="s">
        <v>318</v>
      </c>
      <c r="D185">
        <v>87</v>
      </c>
      <c r="E185">
        <v>0</v>
      </c>
      <c r="F185">
        <f>COUNTIF(oceny!B$2:B$3922,A185)</f>
        <v>1</v>
      </c>
      <c r="G185">
        <f t="shared" si="2"/>
        <v>1</v>
      </c>
    </row>
    <row r="186" spans="1:7" x14ac:dyDescent="0.25">
      <c r="A186">
        <v>568</v>
      </c>
      <c r="B186" t="s">
        <v>280</v>
      </c>
      <c r="C186" t="s">
        <v>310</v>
      </c>
      <c r="D186">
        <v>38</v>
      </c>
      <c r="E186">
        <v>0</v>
      </c>
      <c r="F186">
        <f>COUNTIF(oceny!B$2:B$3922,A186)</f>
        <v>9</v>
      </c>
      <c r="G186">
        <f t="shared" si="2"/>
        <v>1</v>
      </c>
    </row>
    <row r="187" spans="1:7" x14ac:dyDescent="0.25">
      <c r="A187">
        <v>571</v>
      </c>
      <c r="B187" t="s">
        <v>329</v>
      </c>
      <c r="C187" t="s">
        <v>218</v>
      </c>
      <c r="D187">
        <v>79</v>
      </c>
      <c r="E187">
        <v>0</v>
      </c>
      <c r="F187">
        <f>COUNTIF(oceny!B$2:B$3922,A187)</f>
        <v>1</v>
      </c>
      <c r="G187">
        <f t="shared" si="2"/>
        <v>1</v>
      </c>
    </row>
    <row r="188" spans="1:7" x14ac:dyDescent="0.25">
      <c r="A188">
        <v>577</v>
      </c>
      <c r="B188" t="s">
        <v>237</v>
      </c>
      <c r="C188" t="s">
        <v>157</v>
      </c>
      <c r="D188">
        <v>73</v>
      </c>
      <c r="E188">
        <v>0</v>
      </c>
      <c r="F188">
        <f>COUNTIF(oceny!B$2:B$3922,A188)</f>
        <v>7</v>
      </c>
      <c r="G188">
        <f t="shared" si="2"/>
        <v>1</v>
      </c>
    </row>
    <row r="189" spans="1:7" x14ac:dyDescent="0.25">
      <c r="A189">
        <v>578</v>
      </c>
      <c r="B189" t="s">
        <v>205</v>
      </c>
      <c r="C189" t="s">
        <v>294</v>
      </c>
      <c r="D189">
        <v>38</v>
      </c>
      <c r="E189">
        <v>0</v>
      </c>
      <c r="F189">
        <f>COUNTIF(oceny!B$2:B$3922,A189)</f>
        <v>4</v>
      </c>
      <c r="G189">
        <f t="shared" si="2"/>
        <v>1</v>
      </c>
    </row>
    <row r="190" spans="1:7" x14ac:dyDescent="0.25">
      <c r="A190">
        <v>582</v>
      </c>
      <c r="B190" t="s">
        <v>280</v>
      </c>
      <c r="C190" t="s">
        <v>226</v>
      </c>
      <c r="D190">
        <v>21</v>
      </c>
      <c r="E190">
        <v>0</v>
      </c>
      <c r="F190">
        <f>COUNTIF(oceny!B$2:B$3922,A190)</f>
        <v>3</v>
      </c>
      <c r="G190">
        <f t="shared" si="2"/>
        <v>1</v>
      </c>
    </row>
    <row r="191" spans="1:7" x14ac:dyDescent="0.25">
      <c r="A191">
        <v>584</v>
      </c>
      <c r="B191" t="s">
        <v>227</v>
      </c>
      <c r="C191" t="s">
        <v>305</v>
      </c>
      <c r="D191">
        <v>35</v>
      </c>
      <c r="E191">
        <v>0</v>
      </c>
      <c r="F191">
        <f>COUNTIF(oceny!B$2:B$3922,A191)</f>
        <v>1</v>
      </c>
      <c r="G191">
        <f t="shared" si="2"/>
        <v>1</v>
      </c>
    </row>
    <row r="192" spans="1:7" x14ac:dyDescent="0.25">
      <c r="A192">
        <v>586</v>
      </c>
      <c r="B192" t="s">
        <v>332</v>
      </c>
      <c r="C192" t="s">
        <v>259</v>
      </c>
      <c r="D192">
        <v>58</v>
      </c>
      <c r="E192">
        <v>0</v>
      </c>
      <c r="F192">
        <f>COUNTIF(oceny!B$2:B$3922,A192)</f>
        <v>1</v>
      </c>
      <c r="G192">
        <f t="shared" si="2"/>
        <v>1</v>
      </c>
    </row>
    <row r="193" spans="1:7" x14ac:dyDescent="0.25">
      <c r="A193">
        <v>590</v>
      </c>
      <c r="B193" t="s">
        <v>298</v>
      </c>
      <c r="C193" t="s">
        <v>220</v>
      </c>
      <c r="D193">
        <v>35</v>
      </c>
      <c r="E193">
        <v>0</v>
      </c>
      <c r="F193">
        <f>COUNTIF(oceny!B$2:B$3922,A193)</f>
        <v>4</v>
      </c>
      <c r="G193">
        <f t="shared" si="2"/>
        <v>1</v>
      </c>
    </row>
    <row r="194" spans="1:7" x14ac:dyDescent="0.25">
      <c r="A194">
        <v>591</v>
      </c>
      <c r="B194" t="s">
        <v>175</v>
      </c>
      <c r="C194" t="s">
        <v>281</v>
      </c>
      <c r="D194">
        <v>81</v>
      </c>
      <c r="E194">
        <v>0</v>
      </c>
      <c r="F194">
        <f>COUNTIF(oceny!B$2:B$3922,A194)</f>
        <v>3</v>
      </c>
      <c r="G194">
        <f t="shared" si="2"/>
        <v>1</v>
      </c>
    </row>
    <row r="195" spans="1:7" x14ac:dyDescent="0.25">
      <c r="A195">
        <v>592</v>
      </c>
      <c r="B195" t="s">
        <v>242</v>
      </c>
      <c r="C195" t="s">
        <v>153</v>
      </c>
      <c r="D195">
        <v>41</v>
      </c>
      <c r="E195">
        <v>0</v>
      </c>
      <c r="F195">
        <f>COUNTIF(oceny!B$2:B$3922,A195)</f>
        <v>3</v>
      </c>
      <c r="G195">
        <f t="shared" ref="G195:G258" si="3">IF(F195&lt;&gt;0,1,0)</f>
        <v>1</v>
      </c>
    </row>
    <row r="196" spans="1:7" x14ac:dyDescent="0.25">
      <c r="A196">
        <v>596</v>
      </c>
      <c r="B196" t="s">
        <v>299</v>
      </c>
      <c r="C196" t="s">
        <v>179</v>
      </c>
      <c r="D196">
        <v>59</v>
      </c>
      <c r="E196">
        <v>0</v>
      </c>
      <c r="F196">
        <f>COUNTIF(oceny!B$2:B$3922,A196)</f>
        <v>2</v>
      </c>
      <c r="G196">
        <f t="shared" si="3"/>
        <v>1</v>
      </c>
    </row>
    <row r="197" spans="1:7" x14ac:dyDescent="0.25">
      <c r="A197">
        <v>599</v>
      </c>
      <c r="B197" t="s">
        <v>183</v>
      </c>
      <c r="C197" t="s">
        <v>144</v>
      </c>
      <c r="D197">
        <v>18</v>
      </c>
      <c r="E197">
        <v>0</v>
      </c>
      <c r="F197">
        <f>COUNTIF(oceny!B$2:B$3922,A197)</f>
        <v>1</v>
      </c>
      <c r="G197">
        <f t="shared" si="3"/>
        <v>1</v>
      </c>
    </row>
    <row r="198" spans="1:7" x14ac:dyDescent="0.25">
      <c r="A198">
        <v>603</v>
      </c>
      <c r="B198" t="s">
        <v>245</v>
      </c>
      <c r="C198" t="s">
        <v>253</v>
      </c>
      <c r="D198">
        <v>14</v>
      </c>
      <c r="E198">
        <v>0</v>
      </c>
      <c r="F198">
        <f>COUNTIF(oceny!B$2:B$3922,A198)</f>
        <v>3</v>
      </c>
      <c r="G198">
        <f t="shared" si="3"/>
        <v>1</v>
      </c>
    </row>
    <row r="199" spans="1:7" x14ac:dyDescent="0.25">
      <c r="A199">
        <v>604</v>
      </c>
      <c r="B199" t="s">
        <v>356</v>
      </c>
      <c r="C199" t="s">
        <v>259</v>
      </c>
      <c r="D199">
        <v>28</v>
      </c>
      <c r="E199">
        <v>0</v>
      </c>
      <c r="F199">
        <f>COUNTIF(oceny!B$2:B$3922,A199)</f>
        <v>4</v>
      </c>
      <c r="G199">
        <f t="shared" si="3"/>
        <v>1</v>
      </c>
    </row>
    <row r="200" spans="1:7" x14ac:dyDescent="0.25">
      <c r="A200">
        <v>605</v>
      </c>
      <c r="B200" t="s">
        <v>356</v>
      </c>
      <c r="C200" t="s">
        <v>189</v>
      </c>
      <c r="D200">
        <v>88</v>
      </c>
      <c r="E200">
        <v>0</v>
      </c>
      <c r="F200">
        <f>COUNTIF(oceny!B$2:B$3922,A200)</f>
        <v>3</v>
      </c>
      <c r="G200">
        <f t="shared" si="3"/>
        <v>1</v>
      </c>
    </row>
    <row r="201" spans="1:7" x14ac:dyDescent="0.25">
      <c r="A201">
        <v>608</v>
      </c>
      <c r="B201" t="s">
        <v>272</v>
      </c>
      <c r="C201" t="s">
        <v>157</v>
      </c>
      <c r="D201">
        <v>83</v>
      </c>
      <c r="E201">
        <v>0</v>
      </c>
      <c r="F201">
        <f>COUNTIF(oceny!B$2:B$3922,A201)</f>
        <v>4</v>
      </c>
      <c r="G201">
        <f t="shared" si="3"/>
        <v>1</v>
      </c>
    </row>
    <row r="202" spans="1:7" x14ac:dyDescent="0.25">
      <c r="A202">
        <v>609</v>
      </c>
      <c r="B202" t="s">
        <v>357</v>
      </c>
      <c r="C202" t="s">
        <v>271</v>
      </c>
      <c r="D202">
        <v>31</v>
      </c>
      <c r="E202">
        <v>0</v>
      </c>
      <c r="F202">
        <f>COUNTIF(oceny!B$2:B$3922,A202)</f>
        <v>2</v>
      </c>
      <c r="G202">
        <f t="shared" si="3"/>
        <v>1</v>
      </c>
    </row>
    <row r="203" spans="1:7" x14ac:dyDescent="0.25">
      <c r="A203">
        <v>616</v>
      </c>
      <c r="B203" t="s">
        <v>298</v>
      </c>
      <c r="C203" t="s">
        <v>164</v>
      </c>
      <c r="D203">
        <v>35</v>
      </c>
      <c r="E203">
        <v>0</v>
      </c>
      <c r="F203">
        <f>COUNTIF(oceny!B$2:B$3922,A203)</f>
        <v>1</v>
      </c>
      <c r="G203">
        <f t="shared" si="3"/>
        <v>1</v>
      </c>
    </row>
    <row r="204" spans="1:7" x14ac:dyDescent="0.25">
      <c r="A204">
        <v>617</v>
      </c>
      <c r="B204" t="s">
        <v>327</v>
      </c>
      <c r="C204" t="s">
        <v>207</v>
      </c>
      <c r="D204">
        <v>68</v>
      </c>
      <c r="E204">
        <v>0</v>
      </c>
      <c r="F204">
        <f>COUNTIF(oceny!B$2:B$3922,A204)</f>
        <v>7</v>
      </c>
      <c r="G204">
        <f t="shared" si="3"/>
        <v>1</v>
      </c>
    </row>
    <row r="205" spans="1:7" x14ac:dyDescent="0.25">
      <c r="A205">
        <v>618</v>
      </c>
      <c r="B205" t="s">
        <v>229</v>
      </c>
      <c r="C205" t="s">
        <v>267</v>
      </c>
      <c r="D205">
        <v>65</v>
      </c>
      <c r="E205">
        <v>0</v>
      </c>
      <c r="F205">
        <f>COUNTIF(oceny!B$2:B$3922,A205)</f>
        <v>1</v>
      </c>
      <c r="G205">
        <f t="shared" si="3"/>
        <v>1</v>
      </c>
    </row>
    <row r="206" spans="1:7" x14ac:dyDescent="0.25">
      <c r="A206">
        <v>621</v>
      </c>
      <c r="B206" t="s">
        <v>238</v>
      </c>
      <c r="C206" t="s">
        <v>198</v>
      </c>
      <c r="D206">
        <v>44</v>
      </c>
      <c r="E206">
        <v>0</v>
      </c>
      <c r="F206">
        <f>COUNTIF(oceny!B$2:B$3922,A206)</f>
        <v>4</v>
      </c>
      <c r="G206">
        <f t="shared" si="3"/>
        <v>1</v>
      </c>
    </row>
    <row r="207" spans="1:7" x14ac:dyDescent="0.25">
      <c r="A207">
        <v>627</v>
      </c>
      <c r="B207" t="s">
        <v>195</v>
      </c>
      <c r="C207" t="s">
        <v>200</v>
      </c>
      <c r="D207">
        <v>68</v>
      </c>
      <c r="E207">
        <v>0</v>
      </c>
      <c r="F207">
        <f>COUNTIF(oceny!B$2:B$3922,A207)</f>
        <v>0</v>
      </c>
      <c r="G207">
        <f t="shared" si="3"/>
        <v>0</v>
      </c>
    </row>
    <row r="208" spans="1:7" x14ac:dyDescent="0.25">
      <c r="A208">
        <v>628</v>
      </c>
      <c r="B208" t="s">
        <v>345</v>
      </c>
      <c r="C208" t="s">
        <v>184</v>
      </c>
      <c r="D208">
        <v>42</v>
      </c>
      <c r="E208">
        <v>0</v>
      </c>
      <c r="F208">
        <f>COUNTIF(oceny!B$2:B$3922,A208)</f>
        <v>5</v>
      </c>
      <c r="G208">
        <f t="shared" si="3"/>
        <v>1</v>
      </c>
    </row>
    <row r="209" spans="1:7" x14ac:dyDescent="0.25">
      <c r="A209">
        <v>632</v>
      </c>
      <c r="B209" t="s">
        <v>278</v>
      </c>
      <c r="C209" t="s">
        <v>196</v>
      </c>
      <c r="D209">
        <v>20</v>
      </c>
      <c r="E209">
        <v>0</v>
      </c>
      <c r="F209">
        <f>COUNTIF(oceny!B$2:B$3922,A209)</f>
        <v>4</v>
      </c>
      <c r="G209">
        <f t="shared" si="3"/>
        <v>1</v>
      </c>
    </row>
    <row r="210" spans="1:7" x14ac:dyDescent="0.25">
      <c r="A210">
        <v>638</v>
      </c>
      <c r="B210" t="s">
        <v>308</v>
      </c>
      <c r="C210" t="s">
        <v>217</v>
      </c>
      <c r="D210">
        <v>46</v>
      </c>
      <c r="E210">
        <v>0</v>
      </c>
      <c r="F210">
        <f>COUNTIF(oceny!B$2:B$3922,A210)</f>
        <v>1</v>
      </c>
      <c r="G210">
        <f t="shared" si="3"/>
        <v>1</v>
      </c>
    </row>
    <row r="211" spans="1:7" x14ac:dyDescent="0.25">
      <c r="A211">
        <v>639</v>
      </c>
      <c r="B211" t="s">
        <v>323</v>
      </c>
      <c r="C211" t="s">
        <v>243</v>
      </c>
      <c r="D211">
        <v>38</v>
      </c>
      <c r="E211">
        <v>0</v>
      </c>
      <c r="F211">
        <f>COUNTIF(oceny!B$2:B$3922,A211)</f>
        <v>1</v>
      </c>
      <c r="G211">
        <f t="shared" si="3"/>
        <v>1</v>
      </c>
    </row>
    <row r="212" spans="1:7" x14ac:dyDescent="0.25">
      <c r="A212">
        <v>640</v>
      </c>
      <c r="B212" t="s">
        <v>340</v>
      </c>
      <c r="C212" t="s">
        <v>161</v>
      </c>
      <c r="D212">
        <v>93</v>
      </c>
      <c r="E212">
        <v>0</v>
      </c>
      <c r="F212">
        <f>COUNTIF(oceny!B$2:B$3922,A212)</f>
        <v>3</v>
      </c>
      <c r="G212">
        <f t="shared" si="3"/>
        <v>1</v>
      </c>
    </row>
    <row r="213" spans="1:7" x14ac:dyDescent="0.25">
      <c r="A213">
        <v>641</v>
      </c>
      <c r="B213" t="s">
        <v>298</v>
      </c>
      <c r="C213" t="s">
        <v>153</v>
      </c>
      <c r="D213">
        <v>27</v>
      </c>
      <c r="E213">
        <v>0</v>
      </c>
      <c r="F213">
        <f>COUNTIF(oceny!B$2:B$3922,A213)</f>
        <v>4</v>
      </c>
      <c r="G213">
        <f t="shared" si="3"/>
        <v>1</v>
      </c>
    </row>
    <row r="214" spans="1:7" x14ac:dyDescent="0.25">
      <c r="A214">
        <v>643</v>
      </c>
      <c r="B214" t="s">
        <v>336</v>
      </c>
      <c r="C214" t="s">
        <v>322</v>
      </c>
      <c r="D214">
        <v>73</v>
      </c>
      <c r="E214">
        <v>0</v>
      </c>
      <c r="F214">
        <f>COUNTIF(oceny!B$2:B$3922,A214)</f>
        <v>2</v>
      </c>
      <c r="G214">
        <f t="shared" si="3"/>
        <v>1</v>
      </c>
    </row>
    <row r="215" spans="1:7" x14ac:dyDescent="0.25">
      <c r="A215">
        <v>651</v>
      </c>
      <c r="B215" t="s">
        <v>356</v>
      </c>
      <c r="C215" t="s">
        <v>256</v>
      </c>
      <c r="D215">
        <v>43</v>
      </c>
      <c r="E215">
        <v>0</v>
      </c>
      <c r="F215">
        <f>COUNTIF(oceny!B$2:B$3922,A215)</f>
        <v>2</v>
      </c>
      <c r="G215">
        <f t="shared" si="3"/>
        <v>1</v>
      </c>
    </row>
    <row r="216" spans="1:7" x14ac:dyDescent="0.25">
      <c r="A216">
        <v>655</v>
      </c>
      <c r="B216" t="s">
        <v>219</v>
      </c>
      <c r="C216" t="s">
        <v>164</v>
      </c>
      <c r="D216">
        <v>76</v>
      </c>
      <c r="E216">
        <v>0</v>
      </c>
      <c r="F216">
        <f>COUNTIF(oceny!B$2:B$3922,A216)</f>
        <v>2</v>
      </c>
      <c r="G216">
        <f t="shared" si="3"/>
        <v>1</v>
      </c>
    </row>
    <row r="217" spans="1:7" x14ac:dyDescent="0.25">
      <c r="A217">
        <v>658</v>
      </c>
      <c r="B217" t="s">
        <v>270</v>
      </c>
      <c r="C217" t="s">
        <v>189</v>
      </c>
      <c r="D217">
        <v>29</v>
      </c>
      <c r="E217">
        <v>0</v>
      </c>
      <c r="F217">
        <f>COUNTIF(oceny!B$2:B$3922,A217)</f>
        <v>1</v>
      </c>
      <c r="G217">
        <f t="shared" si="3"/>
        <v>1</v>
      </c>
    </row>
    <row r="218" spans="1:7" x14ac:dyDescent="0.25">
      <c r="A218">
        <v>663</v>
      </c>
      <c r="B218" t="s">
        <v>149</v>
      </c>
      <c r="C218" t="s">
        <v>262</v>
      </c>
      <c r="D218">
        <v>90</v>
      </c>
      <c r="E218">
        <v>0</v>
      </c>
      <c r="F218">
        <f>COUNTIF(oceny!B$2:B$3922,A218)</f>
        <v>3</v>
      </c>
      <c r="G218">
        <f t="shared" si="3"/>
        <v>1</v>
      </c>
    </row>
    <row r="219" spans="1:7" x14ac:dyDescent="0.25">
      <c r="A219">
        <v>664</v>
      </c>
      <c r="B219" t="s">
        <v>238</v>
      </c>
      <c r="C219" t="s">
        <v>310</v>
      </c>
      <c r="D219">
        <v>63</v>
      </c>
      <c r="E219">
        <v>0</v>
      </c>
      <c r="F219">
        <f>COUNTIF(oceny!B$2:B$3922,A219)</f>
        <v>2</v>
      </c>
      <c r="G219">
        <f t="shared" si="3"/>
        <v>1</v>
      </c>
    </row>
    <row r="220" spans="1:7" x14ac:dyDescent="0.25">
      <c r="A220">
        <v>665</v>
      </c>
      <c r="B220" t="s">
        <v>183</v>
      </c>
      <c r="C220" t="s">
        <v>222</v>
      </c>
      <c r="D220">
        <v>92</v>
      </c>
      <c r="E220">
        <v>0</v>
      </c>
      <c r="F220">
        <f>COUNTIF(oceny!B$2:B$3922,A220)</f>
        <v>0</v>
      </c>
      <c r="G220">
        <f t="shared" si="3"/>
        <v>0</v>
      </c>
    </row>
    <row r="221" spans="1:7" x14ac:dyDescent="0.25">
      <c r="A221">
        <v>667</v>
      </c>
      <c r="B221" t="s">
        <v>336</v>
      </c>
      <c r="C221" t="s">
        <v>243</v>
      </c>
      <c r="D221">
        <v>93</v>
      </c>
      <c r="E221">
        <v>0</v>
      </c>
      <c r="F221">
        <f>COUNTIF(oceny!B$2:B$3922,A221)</f>
        <v>2</v>
      </c>
      <c r="G221">
        <f t="shared" si="3"/>
        <v>1</v>
      </c>
    </row>
    <row r="222" spans="1:7" x14ac:dyDescent="0.25">
      <c r="A222">
        <v>675</v>
      </c>
      <c r="B222" t="s">
        <v>232</v>
      </c>
      <c r="C222" t="s">
        <v>305</v>
      </c>
      <c r="D222">
        <v>63</v>
      </c>
      <c r="E222">
        <v>0</v>
      </c>
      <c r="F222">
        <f>COUNTIF(oceny!B$2:B$3922,A222)</f>
        <v>4</v>
      </c>
      <c r="G222">
        <f t="shared" si="3"/>
        <v>1</v>
      </c>
    </row>
    <row r="223" spans="1:7" x14ac:dyDescent="0.25">
      <c r="A223">
        <v>676</v>
      </c>
      <c r="B223" t="s">
        <v>272</v>
      </c>
      <c r="C223" t="s">
        <v>215</v>
      </c>
      <c r="D223">
        <v>19</v>
      </c>
      <c r="E223">
        <v>0</v>
      </c>
      <c r="F223">
        <f>COUNTIF(oceny!B$2:B$3922,A223)</f>
        <v>2</v>
      </c>
      <c r="G223">
        <f t="shared" si="3"/>
        <v>1</v>
      </c>
    </row>
    <row r="224" spans="1:7" x14ac:dyDescent="0.25">
      <c r="A224">
        <v>677</v>
      </c>
      <c r="B224" t="s">
        <v>346</v>
      </c>
      <c r="C224" t="s">
        <v>166</v>
      </c>
      <c r="D224">
        <v>39</v>
      </c>
      <c r="E224">
        <v>0</v>
      </c>
      <c r="F224">
        <f>COUNTIF(oceny!B$2:B$3922,A224)</f>
        <v>3</v>
      </c>
      <c r="G224">
        <f t="shared" si="3"/>
        <v>1</v>
      </c>
    </row>
    <row r="225" spans="1:7" x14ac:dyDescent="0.25">
      <c r="A225">
        <v>686</v>
      </c>
      <c r="B225" t="s">
        <v>313</v>
      </c>
      <c r="C225" t="s">
        <v>233</v>
      </c>
      <c r="D225">
        <v>21</v>
      </c>
      <c r="E225">
        <v>0</v>
      </c>
      <c r="F225">
        <f>COUNTIF(oceny!B$2:B$3922,A225)</f>
        <v>2</v>
      </c>
      <c r="G225">
        <f t="shared" si="3"/>
        <v>1</v>
      </c>
    </row>
    <row r="226" spans="1:7" x14ac:dyDescent="0.25">
      <c r="A226">
        <v>687</v>
      </c>
      <c r="B226" t="s">
        <v>145</v>
      </c>
      <c r="C226" t="s">
        <v>274</v>
      </c>
      <c r="D226">
        <v>31</v>
      </c>
      <c r="E226">
        <v>0</v>
      </c>
      <c r="F226">
        <f>COUNTIF(oceny!B$2:B$3922,A226)</f>
        <v>1</v>
      </c>
      <c r="G226">
        <f t="shared" si="3"/>
        <v>1</v>
      </c>
    </row>
    <row r="227" spans="1:7" x14ac:dyDescent="0.25">
      <c r="A227">
        <v>688</v>
      </c>
      <c r="B227" t="s">
        <v>242</v>
      </c>
      <c r="C227" t="s">
        <v>187</v>
      </c>
      <c r="D227">
        <v>34</v>
      </c>
      <c r="E227">
        <v>0</v>
      </c>
      <c r="F227">
        <f>COUNTIF(oceny!B$2:B$3922,A227)</f>
        <v>2</v>
      </c>
      <c r="G227">
        <f t="shared" si="3"/>
        <v>1</v>
      </c>
    </row>
    <row r="228" spans="1:7" x14ac:dyDescent="0.25">
      <c r="A228">
        <v>689</v>
      </c>
      <c r="B228" t="s">
        <v>255</v>
      </c>
      <c r="C228" t="s">
        <v>343</v>
      </c>
      <c r="D228">
        <v>28</v>
      </c>
      <c r="E228">
        <v>0</v>
      </c>
      <c r="F228">
        <f>COUNTIF(oceny!B$2:B$3922,A228)</f>
        <v>2</v>
      </c>
      <c r="G228">
        <f t="shared" si="3"/>
        <v>1</v>
      </c>
    </row>
    <row r="229" spans="1:7" x14ac:dyDescent="0.25">
      <c r="A229">
        <v>690</v>
      </c>
      <c r="B229" t="s">
        <v>260</v>
      </c>
      <c r="C229" t="s">
        <v>326</v>
      </c>
      <c r="D229">
        <v>89</v>
      </c>
      <c r="E229">
        <v>0</v>
      </c>
      <c r="F229">
        <f>COUNTIF(oceny!B$2:B$3922,A229)</f>
        <v>2</v>
      </c>
      <c r="G229">
        <f t="shared" si="3"/>
        <v>1</v>
      </c>
    </row>
    <row r="230" spans="1:7" x14ac:dyDescent="0.25">
      <c r="A230">
        <v>694</v>
      </c>
      <c r="B230" t="s">
        <v>229</v>
      </c>
      <c r="C230" t="s">
        <v>269</v>
      </c>
      <c r="D230">
        <v>35</v>
      </c>
      <c r="E230">
        <v>0</v>
      </c>
      <c r="F230">
        <f>COUNTIF(oceny!B$2:B$3922,A230)</f>
        <v>2</v>
      </c>
      <c r="G230">
        <f t="shared" si="3"/>
        <v>1</v>
      </c>
    </row>
    <row r="231" spans="1:7" x14ac:dyDescent="0.25">
      <c r="A231">
        <v>701</v>
      </c>
      <c r="B231" t="s">
        <v>216</v>
      </c>
      <c r="C231" t="s">
        <v>348</v>
      </c>
      <c r="D231">
        <v>91</v>
      </c>
      <c r="E231">
        <v>0</v>
      </c>
      <c r="F231">
        <f>COUNTIF(oceny!B$2:B$3922,A231)</f>
        <v>7</v>
      </c>
      <c r="G231">
        <f t="shared" si="3"/>
        <v>1</v>
      </c>
    </row>
    <row r="232" spans="1:7" x14ac:dyDescent="0.25">
      <c r="A232">
        <v>702</v>
      </c>
      <c r="B232" t="s">
        <v>230</v>
      </c>
      <c r="C232" t="s">
        <v>172</v>
      </c>
      <c r="D232">
        <v>55</v>
      </c>
      <c r="E232">
        <v>0</v>
      </c>
      <c r="F232">
        <f>COUNTIF(oceny!B$2:B$3922,A232)</f>
        <v>3</v>
      </c>
      <c r="G232">
        <f t="shared" si="3"/>
        <v>1</v>
      </c>
    </row>
    <row r="233" spans="1:7" x14ac:dyDescent="0.25">
      <c r="A233">
        <v>706</v>
      </c>
      <c r="B233" t="s">
        <v>225</v>
      </c>
      <c r="C233" t="s">
        <v>217</v>
      </c>
      <c r="D233">
        <v>87</v>
      </c>
      <c r="E233">
        <v>0</v>
      </c>
      <c r="F233">
        <f>COUNTIF(oceny!B$2:B$3922,A233)</f>
        <v>1</v>
      </c>
      <c r="G233">
        <f t="shared" si="3"/>
        <v>1</v>
      </c>
    </row>
    <row r="234" spans="1:7" x14ac:dyDescent="0.25">
      <c r="A234">
        <v>707</v>
      </c>
      <c r="B234" t="s">
        <v>299</v>
      </c>
      <c r="C234" t="s">
        <v>146</v>
      </c>
      <c r="D234">
        <v>18</v>
      </c>
      <c r="E234">
        <v>0</v>
      </c>
      <c r="F234">
        <f>COUNTIF(oceny!B$2:B$3922,A234)</f>
        <v>3</v>
      </c>
      <c r="G234">
        <f t="shared" si="3"/>
        <v>1</v>
      </c>
    </row>
    <row r="235" spans="1:7" x14ac:dyDescent="0.25">
      <c r="A235">
        <v>714</v>
      </c>
      <c r="B235" t="s">
        <v>258</v>
      </c>
      <c r="C235" t="s">
        <v>241</v>
      </c>
      <c r="D235">
        <v>71</v>
      </c>
      <c r="E235">
        <v>0</v>
      </c>
      <c r="F235">
        <f>COUNTIF(oceny!B$2:B$3922,A235)</f>
        <v>6</v>
      </c>
      <c r="G235">
        <f t="shared" si="3"/>
        <v>1</v>
      </c>
    </row>
    <row r="236" spans="1:7" x14ac:dyDescent="0.25">
      <c r="A236">
        <v>715</v>
      </c>
      <c r="B236" t="s">
        <v>277</v>
      </c>
      <c r="C236" t="s">
        <v>215</v>
      </c>
      <c r="D236">
        <v>19</v>
      </c>
      <c r="E236">
        <v>0</v>
      </c>
      <c r="F236">
        <f>COUNTIF(oceny!B$2:B$3922,A236)</f>
        <v>5</v>
      </c>
      <c r="G236">
        <f t="shared" si="3"/>
        <v>1</v>
      </c>
    </row>
    <row r="237" spans="1:7" x14ac:dyDescent="0.25">
      <c r="A237">
        <v>717</v>
      </c>
      <c r="B237" t="s">
        <v>151</v>
      </c>
      <c r="C237" t="s">
        <v>310</v>
      </c>
      <c r="D237">
        <v>26</v>
      </c>
      <c r="E237">
        <v>0</v>
      </c>
      <c r="F237">
        <f>COUNTIF(oceny!B$2:B$3922,A237)</f>
        <v>1</v>
      </c>
      <c r="G237">
        <f t="shared" si="3"/>
        <v>1</v>
      </c>
    </row>
    <row r="238" spans="1:7" x14ac:dyDescent="0.25">
      <c r="A238">
        <v>721</v>
      </c>
      <c r="B238" t="s">
        <v>246</v>
      </c>
      <c r="C238" t="s">
        <v>275</v>
      </c>
      <c r="D238">
        <v>31</v>
      </c>
      <c r="E238">
        <v>0</v>
      </c>
      <c r="F238">
        <f>COUNTIF(oceny!B$2:B$3922,A238)</f>
        <v>1</v>
      </c>
      <c r="G238">
        <f t="shared" si="3"/>
        <v>1</v>
      </c>
    </row>
    <row r="239" spans="1:7" x14ac:dyDescent="0.25">
      <c r="A239">
        <v>726</v>
      </c>
      <c r="B239" t="s">
        <v>342</v>
      </c>
      <c r="C239" t="s">
        <v>194</v>
      </c>
      <c r="D239">
        <v>75</v>
      </c>
      <c r="E239">
        <v>0</v>
      </c>
      <c r="F239">
        <f>COUNTIF(oceny!B$2:B$3922,A239)</f>
        <v>3</v>
      </c>
      <c r="G239">
        <f t="shared" si="3"/>
        <v>1</v>
      </c>
    </row>
    <row r="240" spans="1:7" x14ac:dyDescent="0.25">
      <c r="A240">
        <v>727</v>
      </c>
      <c r="B240" t="s">
        <v>195</v>
      </c>
      <c r="C240" t="s">
        <v>241</v>
      </c>
      <c r="D240">
        <v>31</v>
      </c>
      <c r="E240">
        <v>0</v>
      </c>
      <c r="F240">
        <f>COUNTIF(oceny!B$2:B$3922,A240)</f>
        <v>6</v>
      </c>
      <c r="G240">
        <f t="shared" si="3"/>
        <v>1</v>
      </c>
    </row>
    <row r="241" spans="1:7" x14ac:dyDescent="0.25">
      <c r="A241">
        <v>730</v>
      </c>
      <c r="B241" t="s">
        <v>186</v>
      </c>
      <c r="C241" t="s">
        <v>248</v>
      </c>
      <c r="D241">
        <v>33</v>
      </c>
      <c r="E241">
        <v>0</v>
      </c>
      <c r="F241">
        <f>COUNTIF(oceny!B$2:B$3922,A241)</f>
        <v>4</v>
      </c>
      <c r="G241">
        <f t="shared" si="3"/>
        <v>1</v>
      </c>
    </row>
    <row r="242" spans="1:7" x14ac:dyDescent="0.25">
      <c r="A242">
        <v>732</v>
      </c>
      <c r="B242" t="s">
        <v>238</v>
      </c>
      <c r="C242" t="s">
        <v>220</v>
      </c>
      <c r="D242">
        <v>56</v>
      </c>
      <c r="E242">
        <v>0</v>
      </c>
      <c r="F242">
        <f>COUNTIF(oceny!B$2:B$3922,A242)</f>
        <v>2</v>
      </c>
      <c r="G242">
        <f t="shared" si="3"/>
        <v>1</v>
      </c>
    </row>
    <row r="243" spans="1:7" x14ac:dyDescent="0.25">
      <c r="A243">
        <v>736</v>
      </c>
      <c r="B243" t="s">
        <v>180</v>
      </c>
      <c r="C243" t="s">
        <v>144</v>
      </c>
      <c r="D243">
        <v>91</v>
      </c>
      <c r="E243">
        <v>0</v>
      </c>
      <c r="F243">
        <f>COUNTIF(oceny!B$2:B$3922,A243)</f>
        <v>4</v>
      </c>
      <c r="G243">
        <f t="shared" si="3"/>
        <v>1</v>
      </c>
    </row>
    <row r="244" spans="1:7" x14ac:dyDescent="0.25">
      <c r="A244">
        <v>737</v>
      </c>
      <c r="B244" t="s">
        <v>282</v>
      </c>
      <c r="C244" t="s">
        <v>297</v>
      </c>
      <c r="D244">
        <v>71</v>
      </c>
      <c r="E244">
        <v>0</v>
      </c>
      <c r="F244">
        <f>COUNTIF(oceny!B$2:B$3922,A244)</f>
        <v>1</v>
      </c>
      <c r="G244">
        <f t="shared" si="3"/>
        <v>1</v>
      </c>
    </row>
    <row r="245" spans="1:7" x14ac:dyDescent="0.25">
      <c r="A245">
        <v>738</v>
      </c>
      <c r="B245" t="s">
        <v>244</v>
      </c>
      <c r="C245" t="s">
        <v>161</v>
      </c>
      <c r="D245">
        <v>51</v>
      </c>
      <c r="E245">
        <v>0</v>
      </c>
      <c r="F245">
        <f>COUNTIF(oceny!B$2:B$3922,A245)</f>
        <v>6</v>
      </c>
      <c r="G245">
        <f t="shared" si="3"/>
        <v>1</v>
      </c>
    </row>
    <row r="246" spans="1:7" x14ac:dyDescent="0.25">
      <c r="A246">
        <v>743</v>
      </c>
      <c r="B246" t="s">
        <v>158</v>
      </c>
      <c r="C246" t="s">
        <v>220</v>
      </c>
      <c r="D246">
        <v>93</v>
      </c>
      <c r="E246">
        <v>0</v>
      </c>
      <c r="F246">
        <f>COUNTIF(oceny!B$2:B$3922,A246)</f>
        <v>2</v>
      </c>
      <c r="G246">
        <f t="shared" si="3"/>
        <v>1</v>
      </c>
    </row>
    <row r="247" spans="1:7" x14ac:dyDescent="0.25">
      <c r="A247">
        <v>755</v>
      </c>
      <c r="B247" t="s">
        <v>143</v>
      </c>
      <c r="C247" t="s">
        <v>209</v>
      </c>
      <c r="D247">
        <v>69</v>
      </c>
      <c r="E247">
        <v>0</v>
      </c>
      <c r="F247">
        <f>COUNTIF(oceny!B$2:B$3922,A247)</f>
        <v>4</v>
      </c>
      <c r="G247">
        <f t="shared" si="3"/>
        <v>1</v>
      </c>
    </row>
    <row r="248" spans="1:7" x14ac:dyDescent="0.25">
      <c r="A248">
        <v>756</v>
      </c>
      <c r="B248" t="s">
        <v>345</v>
      </c>
      <c r="C248" t="s">
        <v>196</v>
      </c>
      <c r="D248">
        <v>87</v>
      </c>
      <c r="E248">
        <v>0</v>
      </c>
      <c r="F248">
        <f>COUNTIF(oceny!B$2:B$3922,A248)</f>
        <v>3</v>
      </c>
      <c r="G248">
        <f t="shared" si="3"/>
        <v>1</v>
      </c>
    </row>
    <row r="249" spans="1:7" x14ac:dyDescent="0.25">
      <c r="A249">
        <v>757</v>
      </c>
      <c r="B249" t="s">
        <v>303</v>
      </c>
      <c r="C249" t="s">
        <v>218</v>
      </c>
      <c r="D249">
        <v>57</v>
      </c>
      <c r="E249">
        <v>0</v>
      </c>
      <c r="F249">
        <f>COUNTIF(oceny!B$2:B$3922,A249)</f>
        <v>4</v>
      </c>
      <c r="G249">
        <f t="shared" si="3"/>
        <v>1</v>
      </c>
    </row>
    <row r="250" spans="1:7" x14ac:dyDescent="0.25">
      <c r="A250">
        <v>760</v>
      </c>
      <c r="B250" t="s">
        <v>240</v>
      </c>
      <c r="C250" t="s">
        <v>176</v>
      </c>
      <c r="D250">
        <v>45</v>
      </c>
      <c r="E250">
        <v>0</v>
      </c>
      <c r="F250">
        <f>COUNTIF(oceny!B$2:B$3922,A250)</f>
        <v>5</v>
      </c>
      <c r="G250">
        <f t="shared" si="3"/>
        <v>1</v>
      </c>
    </row>
    <row r="251" spans="1:7" x14ac:dyDescent="0.25">
      <c r="A251">
        <v>766</v>
      </c>
      <c r="B251" t="s">
        <v>325</v>
      </c>
      <c r="C251" t="s">
        <v>293</v>
      </c>
      <c r="D251">
        <v>56</v>
      </c>
      <c r="E251">
        <v>0</v>
      </c>
      <c r="F251">
        <f>COUNTIF(oceny!B$2:B$3922,A251)</f>
        <v>6</v>
      </c>
      <c r="G251">
        <f t="shared" si="3"/>
        <v>1</v>
      </c>
    </row>
    <row r="252" spans="1:7" x14ac:dyDescent="0.25">
      <c r="A252">
        <v>767</v>
      </c>
      <c r="B252" t="s">
        <v>163</v>
      </c>
      <c r="C252" t="s">
        <v>271</v>
      </c>
      <c r="D252">
        <v>46</v>
      </c>
      <c r="E252">
        <v>0</v>
      </c>
      <c r="F252">
        <f>COUNTIF(oceny!B$2:B$3922,A252)</f>
        <v>3</v>
      </c>
      <c r="G252">
        <f t="shared" si="3"/>
        <v>1</v>
      </c>
    </row>
    <row r="253" spans="1:7" x14ac:dyDescent="0.25">
      <c r="A253">
        <v>771</v>
      </c>
      <c r="B253" t="s">
        <v>291</v>
      </c>
      <c r="C253" t="s">
        <v>281</v>
      </c>
      <c r="D253">
        <v>62</v>
      </c>
      <c r="E253">
        <v>0</v>
      </c>
      <c r="F253">
        <f>COUNTIF(oceny!B$2:B$3922,A253)</f>
        <v>3</v>
      </c>
      <c r="G253">
        <f t="shared" si="3"/>
        <v>1</v>
      </c>
    </row>
    <row r="254" spans="1:7" x14ac:dyDescent="0.25">
      <c r="A254">
        <v>776</v>
      </c>
      <c r="B254" t="s">
        <v>276</v>
      </c>
      <c r="C254" t="s">
        <v>248</v>
      </c>
      <c r="D254">
        <v>27</v>
      </c>
      <c r="E254">
        <v>0</v>
      </c>
      <c r="F254">
        <f>COUNTIF(oceny!B$2:B$3922,A254)</f>
        <v>2</v>
      </c>
      <c r="G254">
        <f t="shared" si="3"/>
        <v>1</v>
      </c>
    </row>
    <row r="255" spans="1:7" x14ac:dyDescent="0.25">
      <c r="A255">
        <v>777</v>
      </c>
      <c r="B255" t="s">
        <v>278</v>
      </c>
      <c r="C255" t="s">
        <v>287</v>
      </c>
      <c r="D255">
        <v>61</v>
      </c>
      <c r="E255">
        <v>0</v>
      </c>
      <c r="F255">
        <f>COUNTIF(oceny!B$2:B$3922,A255)</f>
        <v>4</v>
      </c>
      <c r="G255">
        <f t="shared" si="3"/>
        <v>1</v>
      </c>
    </row>
    <row r="256" spans="1:7" x14ac:dyDescent="0.25">
      <c r="A256">
        <v>778</v>
      </c>
      <c r="B256" t="s">
        <v>336</v>
      </c>
      <c r="C256" t="s">
        <v>148</v>
      </c>
      <c r="D256">
        <v>23</v>
      </c>
      <c r="E256">
        <v>0</v>
      </c>
      <c r="F256">
        <f>COUNTIF(oceny!B$2:B$3922,A256)</f>
        <v>5</v>
      </c>
      <c r="G256">
        <f t="shared" si="3"/>
        <v>1</v>
      </c>
    </row>
    <row r="257" spans="1:7" x14ac:dyDescent="0.25">
      <c r="A257">
        <v>780</v>
      </c>
      <c r="B257" t="s">
        <v>245</v>
      </c>
      <c r="C257" t="s">
        <v>198</v>
      </c>
      <c r="D257">
        <v>59</v>
      </c>
      <c r="E257">
        <v>0</v>
      </c>
      <c r="F257">
        <f>COUNTIF(oceny!B$2:B$3922,A257)</f>
        <v>4</v>
      </c>
      <c r="G257">
        <f t="shared" si="3"/>
        <v>1</v>
      </c>
    </row>
    <row r="258" spans="1:7" x14ac:dyDescent="0.25">
      <c r="A258">
        <v>781</v>
      </c>
      <c r="B258" t="s">
        <v>240</v>
      </c>
      <c r="C258" t="s">
        <v>209</v>
      </c>
      <c r="D258">
        <v>66</v>
      </c>
      <c r="E258">
        <v>0</v>
      </c>
      <c r="F258">
        <f>COUNTIF(oceny!B$2:B$3922,A258)</f>
        <v>1</v>
      </c>
      <c r="G258">
        <f t="shared" si="3"/>
        <v>1</v>
      </c>
    </row>
    <row r="259" spans="1:7" x14ac:dyDescent="0.25">
      <c r="A259">
        <v>786</v>
      </c>
      <c r="B259" t="s">
        <v>314</v>
      </c>
      <c r="C259" t="s">
        <v>179</v>
      </c>
      <c r="D259">
        <v>56</v>
      </c>
      <c r="E259">
        <v>0</v>
      </c>
      <c r="F259">
        <f>COUNTIF(oceny!B$2:B$3922,A259)</f>
        <v>1</v>
      </c>
      <c r="G259">
        <f t="shared" ref="G259:G322" si="4">IF(F259&lt;&gt;0,1,0)</f>
        <v>1</v>
      </c>
    </row>
    <row r="260" spans="1:7" x14ac:dyDescent="0.25">
      <c r="A260">
        <v>787</v>
      </c>
      <c r="B260" t="s">
        <v>291</v>
      </c>
      <c r="C260" t="s">
        <v>233</v>
      </c>
      <c r="D260">
        <v>43</v>
      </c>
      <c r="E260">
        <v>0</v>
      </c>
      <c r="F260">
        <f>COUNTIF(oceny!B$2:B$3922,A260)</f>
        <v>3</v>
      </c>
      <c r="G260">
        <f t="shared" si="4"/>
        <v>1</v>
      </c>
    </row>
    <row r="261" spans="1:7" x14ac:dyDescent="0.25">
      <c r="A261">
        <v>788</v>
      </c>
      <c r="B261" t="s">
        <v>278</v>
      </c>
      <c r="C261" t="s">
        <v>279</v>
      </c>
      <c r="D261">
        <v>89</v>
      </c>
      <c r="E261">
        <v>0</v>
      </c>
      <c r="F261">
        <f>COUNTIF(oceny!B$2:B$3922,A261)</f>
        <v>2</v>
      </c>
      <c r="G261">
        <f t="shared" si="4"/>
        <v>1</v>
      </c>
    </row>
    <row r="262" spans="1:7" x14ac:dyDescent="0.25">
      <c r="A262">
        <v>789</v>
      </c>
      <c r="B262" t="s">
        <v>263</v>
      </c>
      <c r="C262" t="s">
        <v>241</v>
      </c>
      <c r="D262">
        <v>55</v>
      </c>
      <c r="E262">
        <v>0</v>
      </c>
      <c r="F262">
        <f>COUNTIF(oceny!B$2:B$3922,A262)</f>
        <v>1</v>
      </c>
      <c r="G262">
        <f t="shared" si="4"/>
        <v>1</v>
      </c>
    </row>
    <row r="263" spans="1:7" x14ac:dyDescent="0.25">
      <c r="A263">
        <v>796</v>
      </c>
      <c r="B263" t="s">
        <v>197</v>
      </c>
      <c r="C263" t="s">
        <v>224</v>
      </c>
      <c r="D263">
        <v>48</v>
      </c>
      <c r="E263">
        <v>0</v>
      </c>
      <c r="F263">
        <f>COUNTIF(oceny!B$2:B$3922,A263)</f>
        <v>3</v>
      </c>
      <c r="G263">
        <f t="shared" si="4"/>
        <v>1</v>
      </c>
    </row>
    <row r="264" spans="1:7" x14ac:dyDescent="0.25">
      <c r="A264">
        <v>797</v>
      </c>
      <c r="B264" t="s">
        <v>291</v>
      </c>
      <c r="C264" t="s">
        <v>249</v>
      </c>
      <c r="D264">
        <v>86</v>
      </c>
      <c r="E264">
        <v>0</v>
      </c>
      <c r="F264">
        <f>COUNTIF(oceny!B$2:B$3922,A264)</f>
        <v>4</v>
      </c>
      <c r="G264">
        <f t="shared" si="4"/>
        <v>1</v>
      </c>
    </row>
    <row r="265" spans="1:7" x14ac:dyDescent="0.25">
      <c r="A265">
        <v>801</v>
      </c>
      <c r="B265" t="s">
        <v>327</v>
      </c>
      <c r="C265" t="s">
        <v>274</v>
      </c>
      <c r="D265">
        <v>65</v>
      </c>
      <c r="E265">
        <v>0</v>
      </c>
      <c r="F265">
        <f>COUNTIF(oceny!B$2:B$3922,A265)</f>
        <v>3</v>
      </c>
      <c r="G265">
        <f t="shared" si="4"/>
        <v>1</v>
      </c>
    </row>
    <row r="266" spans="1:7" x14ac:dyDescent="0.25">
      <c r="A266">
        <v>807</v>
      </c>
      <c r="B266" t="s">
        <v>214</v>
      </c>
      <c r="C266" t="s">
        <v>187</v>
      </c>
      <c r="D266">
        <v>74</v>
      </c>
      <c r="E266">
        <v>0</v>
      </c>
      <c r="F266">
        <f>COUNTIF(oceny!B$2:B$3922,A266)</f>
        <v>1</v>
      </c>
      <c r="G266">
        <f t="shared" si="4"/>
        <v>1</v>
      </c>
    </row>
    <row r="267" spans="1:7" x14ac:dyDescent="0.25">
      <c r="A267">
        <v>808</v>
      </c>
      <c r="B267" t="s">
        <v>167</v>
      </c>
      <c r="C267" t="s">
        <v>241</v>
      </c>
      <c r="D267">
        <v>30</v>
      </c>
      <c r="E267">
        <v>0</v>
      </c>
      <c r="F267">
        <f>COUNTIF(oceny!B$2:B$3922,A267)</f>
        <v>3</v>
      </c>
      <c r="G267">
        <f t="shared" si="4"/>
        <v>1</v>
      </c>
    </row>
    <row r="268" spans="1:7" x14ac:dyDescent="0.25">
      <c r="A268">
        <v>809</v>
      </c>
      <c r="B268" t="s">
        <v>284</v>
      </c>
      <c r="C268" t="s">
        <v>189</v>
      </c>
      <c r="D268">
        <v>30</v>
      </c>
      <c r="E268">
        <v>0</v>
      </c>
      <c r="F268">
        <f>COUNTIF(oceny!B$2:B$3922,A268)</f>
        <v>1</v>
      </c>
      <c r="G268">
        <f t="shared" si="4"/>
        <v>1</v>
      </c>
    </row>
    <row r="269" spans="1:7" x14ac:dyDescent="0.25">
      <c r="A269">
        <v>810</v>
      </c>
      <c r="B269" t="s">
        <v>183</v>
      </c>
      <c r="C269" t="s">
        <v>161</v>
      </c>
      <c r="D269">
        <v>58</v>
      </c>
      <c r="E269">
        <v>0</v>
      </c>
      <c r="F269">
        <f>COUNTIF(oceny!B$2:B$3922,A269)</f>
        <v>1</v>
      </c>
      <c r="G269">
        <f t="shared" si="4"/>
        <v>1</v>
      </c>
    </row>
    <row r="270" spans="1:7" x14ac:dyDescent="0.25">
      <c r="A270">
        <v>811</v>
      </c>
      <c r="B270" t="s">
        <v>214</v>
      </c>
      <c r="C270" t="s">
        <v>259</v>
      </c>
      <c r="D270">
        <v>78</v>
      </c>
      <c r="E270">
        <v>0</v>
      </c>
      <c r="F270">
        <f>COUNTIF(oceny!B$2:B$3922,A270)</f>
        <v>4</v>
      </c>
      <c r="G270">
        <f t="shared" si="4"/>
        <v>1</v>
      </c>
    </row>
    <row r="271" spans="1:7" x14ac:dyDescent="0.25">
      <c r="A271">
        <v>820</v>
      </c>
      <c r="B271" t="s">
        <v>296</v>
      </c>
      <c r="C271" t="s">
        <v>279</v>
      </c>
      <c r="D271">
        <v>51</v>
      </c>
      <c r="E271">
        <v>0</v>
      </c>
      <c r="F271">
        <f>COUNTIF(oceny!B$2:B$3922,A271)</f>
        <v>3</v>
      </c>
      <c r="G271">
        <f t="shared" si="4"/>
        <v>1</v>
      </c>
    </row>
    <row r="272" spans="1:7" x14ac:dyDescent="0.25">
      <c r="A272">
        <v>824</v>
      </c>
      <c r="B272" t="s">
        <v>244</v>
      </c>
      <c r="C272" t="s">
        <v>287</v>
      </c>
      <c r="D272">
        <v>77</v>
      </c>
      <c r="E272">
        <v>0</v>
      </c>
      <c r="F272">
        <f>COUNTIF(oceny!B$2:B$3922,A272)</f>
        <v>4</v>
      </c>
      <c r="G272">
        <f t="shared" si="4"/>
        <v>1</v>
      </c>
    </row>
    <row r="273" spans="1:7" x14ac:dyDescent="0.25">
      <c r="A273">
        <v>828</v>
      </c>
      <c r="B273" t="s">
        <v>149</v>
      </c>
      <c r="C273" t="s">
        <v>179</v>
      </c>
      <c r="D273">
        <v>56</v>
      </c>
      <c r="E273">
        <v>0</v>
      </c>
      <c r="F273">
        <f>COUNTIF(oceny!B$2:B$3922,A273)</f>
        <v>1</v>
      </c>
      <c r="G273">
        <f t="shared" si="4"/>
        <v>1</v>
      </c>
    </row>
    <row r="274" spans="1:7" x14ac:dyDescent="0.25">
      <c r="A274">
        <v>829</v>
      </c>
      <c r="B274" t="s">
        <v>317</v>
      </c>
      <c r="C274" t="s">
        <v>297</v>
      </c>
      <c r="D274">
        <v>54</v>
      </c>
      <c r="E274">
        <v>0</v>
      </c>
      <c r="F274">
        <f>COUNTIF(oceny!B$2:B$3922,A274)</f>
        <v>4</v>
      </c>
      <c r="G274">
        <f t="shared" si="4"/>
        <v>1</v>
      </c>
    </row>
    <row r="275" spans="1:7" x14ac:dyDescent="0.25">
      <c r="A275">
        <v>840</v>
      </c>
      <c r="B275" t="s">
        <v>247</v>
      </c>
      <c r="C275" t="s">
        <v>200</v>
      </c>
      <c r="D275">
        <v>76</v>
      </c>
      <c r="E275">
        <v>0</v>
      </c>
      <c r="F275">
        <f>COUNTIF(oceny!B$2:B$3922,A275)</f>
        <v>3</v>
      </c>
      <c r="G275">
        <f t="shared" si="4"/>
        <v>1</v>
      </c>
    </row>
    <row r="276" spans="1:7" x14ac:dyDescent="0.25">
      <c r="A276">
        <v>841</v>
      </c>
      <c r="B276" t="s">
        <v>223</v>
      </c>
      <c r="C276" t="s">
        <v>150</v>
      </c>
      <c r="D276">
        <v>24</v>
      </c>
      <c r="E276">
        <v>0</v>
      </c>
      <c r="F276">
        <f>COUNTIF(oceny!B$2:B$3922,A276)</f>
        <v>3</v>
      </c>
      <c r="G276">
        <f t="shared" si="4"/>
        <v>1</v>
      </c>
    </row>
    <row r="277" spans="1:7" x14ac:dyDescent="0.25">
      <c r="A277">
        <v>842</v>
      </c>
      <c r="B277" t="s">
        <v>358</v>
      </c>
      <c r="C277" t="s">
        <v>259</v>
      </c>
      <c r="D277">
        <v>91</v>
      </c>
      <c r="E277">
        <v>0</v>
      </c>
      <c r="F277">
        <f>COUNTIF(oceny!B$2:B$3922,A277)</f>
        <v>3</v>
      </c>
      <c r="G277">
        <f t="shared" si="4"/>
        <v>1</v>
      </c>
    </row>
    <row r="278" spans="1:7" x14ac:dyDescent="0.25">
      <c r="A278">
        <v>844</v>
      </c>
      <c r="B278" t="s">
        <v>360</v>
      </c>
      <c r="C278" t="s">
        <v>361</v>
      </c>
      <c r="D278">
        <v>78</v>
      </c>
      <c r="E278">
        <v>0</v>
      </c>
      <c r="F278">
        <f>COUNTIF(oceny!B$2:B$3922,A278)</f>
        <v>1</v>
      </c>
      <c r="G278">
        <f t="shared" si="4"/>
        <v>1</v>
      </c>
    </row>
    <row r="279" spans="1:7" x14ac:dyDescent="0.25">
      <c r="A279">
        <v>846</v>
      </c>
      <c r="B279" t="s">
        <v>364</v>
      </c>
      <c r="C279" t="s">
        <v>365</v>
      </c>
      <c r="D279">
        <v>44</v>
      </c>
      <c r="E279">
        <v>0</v>
      </c>
      <c r="F279">
        <f>COUNTIF(oceny!B$2:B$3922,A279)</f>
        <v>2</v>
      </c>
      <c r="G279">
        <f t="shared" si="4"/>
        <v>1</v>
      </c>
    </row>
    <row r="280" spans="1:7" x14ac:dyDescent="0.25">
      <c r="A280">
        <v>847</v>
      </c>
      <c r="B280" t="s">
        <v>366</v>
      </c>
      <c r="C280" t="s">
        <v>367</v>
      </c>
      <c r="D280">
        <v>70</v>
      </c>
      <c r="E280">
        <v>0</v>
      </c>
      <c r="F280">
        <f>COUNTIF(oceny!B$2:B$3922,A280)</f>
        <v>4</v>
      </c>
      <c r="G280">
        <f t="shared" si="4"/>
        <v>1</v>
      </c>
    </row>
    <row r="281" spans="1:7" x14ac:dyDescent="0.25">
      <c r="A281">
        <v>849</v>
      </c>
      <c r="B281" t="s">
        <v>369</v>
      </c>
      <c r="C281" t="s">
        <v>249</v>
      </c>
      <c r="D281">
        <v>35</v>
      </c>
      <c r="E281">
        <v>0</v>
      </c>
      <c r="F281">
        <f>COUNTIF(oceny!B$2:B$3922,A281)</f>
        <v>2</v>
      </c>
      <c r="G281">
        <f t="shared" si="4"/>
        <v>1</v>
      </c>
    </row>
    <row r="282" spans="1:7" x14ac:dyDescent="0.25">
      <c r="A282">
        <v>852</v>
      </c>
      <c r="B282" t="s">
        <v>374</v>
      </c>
      <c r="C282" t="s">
        <v>257</v>
      </c>
      <c r="D282">
        <v>15</v>
      </c>
      <c r="E282">
        <v>0</v>
      </c>
      <c r="F282">
        <f>COUNTIF(oceny!B$2:B$3922,A282)</f>
        <v>2</v>
      </c>
      <c r="G282">
        <f t="shared" si="4"/>
        <v>1</v>
      </c>
    </row>
    <row r="283" spans="1:7" x14ac:dyDescent="0.25">
      <c r="A283">
        <v>853</v>
      </c>
      <c r="B283" t="s">
        <v>375</v>
      </c>
      <c r="C283" t="s">
        <v>376</v>
      </c>
      <c r="D283">
        <v>77</v>
      </c>
      <c r="E283">
        <v>0</v>
      </c>
      <c r="F283">
        <f>COUNTIF(oceny!B$2:B$3922,A283)</f>
        <v>3</v>
      </c>
      <c r="G283">
        <f t="shared" si="4"/>
        <v>1</v>
      </c>
    </row>
    <row r="284" spans="1:7" x14ac:dyDescent="0.25">
      <c r="A284">
        <v>854</v>
      </c>
      <c r="B284" t="s">
        <v>377</v>
      </c>
      <c r="C284" t="s">
        <v>164</v>
      </c>
      <c r="D284">
        <v>20</v>
      </c>
      <c r="E284">
        <v>0</v>
      </c>
      <c r="F284">
        <f>COUNTIF(oceny!B$2:B$3922,A284)</f>
        <v>6</v>
      </c>
      <c r="G284">
        <f t="shared" si="4"/>
        <v>1</v>
      </c>
    </row>
    <row r="285" spans="1:7" x14ac:dyDescent="0.25">
      <c r="A285">
        <v>857</v>
      </c>
      <c r="B285" t="s">
        <v>381</v>
      </c>
      <c r="C285" t="s">
        <v>382</v>
      </c>
      <c r="D285">
        <v>75</v>
      </c>
      <c r="E285">
        <v>0</v>
      </c>
      <c r="F285">
        <f>COUNTIF(oceny!B$2:B$3922,A285)</f>
        <v>4</v>
      </c>
      <c r="G285">
        <f t="shared" si="4"/>
        <v>1</v>
      </c>
    </row>
    <row r="286" spans="1:7" x14ac:dyDescent="0.25">
      <c r="A286">
        <v>858</v>
      </c>
      <c r="B286" t="s">
        <v>383</v>
      </c>
      <c r="C286" t="s">
        <v>384</v>
      </c>
      <c r="D286">
        <v>85</v>
      </c>
      <c r="E286">
        <v>0</v>
      </c>
      <c r="F286">
        <f>COUNTIF(oceny!B$2:B$3922,A286)</f>
        <v>2</v>
      </c>
      <c r="G286">
        <f t="shared" si="4"/>
        <v>1</v>
      </c>
    </row>
    <row r="287" spans="1:7" x14ac:dyDescent="0.25">
      <c r="A287">
        <v>864</v>
      </c>
      <c r="B287" t="s">
        <v>391</v>
      </c>
      <c r="C287" t="s">
        <v>392</v>
      </c>
      <c r="D287">
        <v>34</v>
      </c>
      <c r="E287">
        <v>0</v>
      </c>
      <c r="F287">
        <f>COUNTIF(oceny!B$2:B$3922,A287)</f>
        <v>7</v>
      </c>
      <c r="G287">
        <f t="shared" si="4"/>
        <v>1</v>
      </c>
    </row>
    <row r="288" spans="1:7" x14ac:dyDescent="0.25">
      <c r="A288">
        <v>872</v>
      </c>
      <c r="B288" t="s">
        <v>400</v>
      </c>
      <c r="C288" t="s">
        <v>401</v>
      </c>
      <c r="D288">
        <v>88</v>
      </c>
      <c r="E288">
        <v>0</v>
      </c>
      <c r="F288">
        <f>COUNTIF(oceny!B$2:B$3922,A288)</f>
        <v>3</v>
      </c>
      <c r="G288">
        <f t="shared" si="4"/>
        <v>1</v>
      </c>
    </row>
    <row r="289" spans="1:7" x14ac:dyDescent="0.25">
      <c r="A289">
        <v>873</v>
      </c>
      <c r="B289" t="s">
        <v>402</v>
      </c>
      <c r="C289" t="s">
        <v>403</v>
      </c>
      <c r="D289">
        <v>46</v>
      </c>
      <c r="E289">
        <v>0</v>
      </c>
      <c r="F289">
        <f>COUNTIF(oceny!B$2:B$3922,A289)</f>
        <v>1</v>
      </c>
      <c r="G289">
        <f t="shared" si="4"/>
        <v>1</v>
      </c>
    </row>
    <row r="290" spans="1:7" x14ac:dyDescent="0.25">
      <c r="A290">
        <v>877</v>
      </c>
      <c r="B290" t="s">
        <v>407</v>
      </c>
      <c r="C290" t="s">
        <v>157</v>
      </c>
      <c r="D290">
        <v>77</v>
      </c>
      <c r="E290">
        <v>0</v>
      </c>
      <c r="F290">
        <f>COUNTIF(oceny!B$2:B$3922,A290)</f>
        <v>1</v>
      </c>
      <c r="G290">
        <f t="shared" si="4"/>
        <v>1</v>
      </c>
    </row>
    <row r="291" spans="1:7" x14ac:dyDescent="0.25">
      <c r="A291">
        <v>878</v>
      </c>
      <c r="B291" t="s">
        <v>408</v>
      </c>
      <c r="C291" t="s">
        <v>164</v>
      </c>
      <c r="D291">
        <v>82</v>
      </c>
      <c r="E291">
        <v>0</v>
      </c>
      <c r="F291">
        <f>COUNTIF(oceny!B$2:B$3922,A291)</f>
        <v>2</v>
      </c>
      <c r="G291">
        <f t="shared" si="4"/>
        <v>1</v>
      </c>
    </row>
    <row r="292" spans="1:7" x14ac:dyDescent="0.25">
      <c r="A292">
        <v>885</v>
      </c>
      <c r="B292" t="s">
        <v>415</v>
      </c>
      <c r="C292" t="s">
        <v>382</v>
      </c>
      <c r="D292">
        <v>40</v>
      </c>
      <c r="E292">
        <v>0</v>
      </c>
      <c r="F292">
        <f>COUNTIF(oceny!B$2:B$3922,A292)</f>
        <v>4</v>
      </c>
      <c r="G292">
        <f t="shared" si="4"/>
        <v>1</v>
      </c>
    </row>
    <row r="293" spans="1:7" x14ac:dyDescent="0.25">
      <c r="A293">
        <v>886</v>
      </c>
      <c r="B293" t="s">
        <v>416</v>
      </c>
      <c r="C293" t="s">
        <v>306</v>
      </c>
      <c r="D293">
        <v>33</v>
      </c>
      <c r="E293">
        <v>0</v>
      </c>
      <c r="F293">
        <f>COUNTIF(oceny!B$2:B$3922,A293)</f>
        <v>2</v>
      </c>
      <c r="G293">
        <f t="shared" si="4"/>
        <v>1</v>
      </c>
    </row>
    <row r="294" spans="1:7" x14ac:dyDescent="0.25">
      <c r="A294">
        <v>887</v>
      </c>
      <c r="B294" t="s">
        <v>417</v>
      </c>
      <c r="C294" t="s">
        <v>376</v>
      </c>
      <c r="D294">
        <v>33</v>
      </c>
      <c r="E294">
        <v>0</v>
      </c>
      <c r="F294">
        <f>COUNTIF(oceny!B$2:B$3922,A294)</f>
        <v>2</v>
      </c>
      <c r="G294">
        <f t="shared" si="4"/>
        <v>1</v>
      </c>
    </row>
    <row r="295" spans="1:7" x14ac:dyDescent="0.25">
      <c r="A295">
        <v>888</v>
      </c>
      <c r="B295" t="s">
        <v>418</v>
      </c>
      <c r="C295" t="s">
        <v>371</v>
      </c>
      <c r="D295">
        <v>43</v>
      </c>
      <c r="E295">
        <v>0</v>
      </c>
      <c r="F295">
        <f>COUNTIF(oceny!B$2:B$3922,A295)</f>
        <v>1</v>
      </c>
      <c r="G295">
        <f t="shared" si="4"/>
        <v>1</v>
      </c>
    </row>
    <row r="296" spans="1:7" x14ac:dyDescent="0.25">
      <c r="A296">
        <v>889</v>
      </c>
      <c r="B296" t="s">
        <v>375</v>
      </c>
      <c r="C296" t="s">
        <v>419</v>
      </c>
      <c r="D296">
        <v>63</v>
      </c>
      <c r="E296">
        <v>0</v>
      </c>
      <c r="F296">
        <f>COUNTIF(oceny!B$2:B$3922,A296)</f>
        <v>2</v>
      </c>
      <c r="G296">
        <f t="shared" si="4"/>
        <v>1</v>
      </c>
    </row>
    <row r="297" spans="1:7" x14ac:dyDescent="0.25">
      <c r="A297">
        <v>891</v>
      </c>
      <c r="B297" t="s">
        <v>421</v>
      </c>
      <c r="C297" t="s">
        <v>367</v>
      </c>
      <c r="D297">
        <v>88</v>
      </c>
      <c r="E297">
        <v>0</v>
      </c>
      <c r="F297">
        <f>COUNTIF(oceny!B$2:B$3922,A297)</f>
        <v>2</v>
      </c>
      <c r="G297">
        <f t="shared" si="4"/>
        <v>1</v>
      </c>
    </row>
    <row r="298" spans="1:7" x14ac:dyDescent="0.25">
      <c r="A298">
        <v>892</v>
      </c>
      <c r="B298" t="s">
        <v>422</v>
      </c>
      <c r="C298" t="s">
        <v>194</v>
      </c>
      <c r="D298">
        <v>26</v>
      </c>
      <c r="E298">
        <v>0</v>
      </c>
      <c r="F298">
        <f>COUNTIF(oceny!B$2:B$3922,A298)</f>
        <v>3</v>
      </c>
      <c r="G298">
        <f t="shared" si="4"/>
        <v>1</v>
      </c>
    </row>
    <row r="299" spans="1:7" x14ac:dyDescent="0.25">
      <c r="A299">
        <v>895</v>
      </c>
      <c r="B299" t="s">
        <v>426</v>
      </c>
      <c r="C299" t="s">
        <v>392</v>
      </c>
      <c r="D299">
        <v>28</v>
      </c>
      <c r="E299">
        <v>0</v>
      </c>
      <c r="F299">
        <f>COUNTIF(oceny!B$2:B$3922,A299)</f>
        <v>0</v>
      </c>
      <c r="G299">
        <f t="shared" si="4"/>
        <v>0</v>
      </c>
    </row>
    <row r="300" spans="1:7" x14ac:dyDescent="0.25">
      <c r="A300">
        <v>899</v>
      </c>
      <c r="B300" t="s">
        <v>433</v>
      </c>
      <c r="C300" t="s">
        <v>413</v>
      </c>
      <c r="D300">
        <v>26</v>
      </c>
      <c r="E300">
        <v>0</v>
      </c>
      <c r="F300">
        <f>COUNTIF(oceny!B$2:B$3922,A300)</f>
        <v>6</v>
      </c>
      <c r="G300">
        <f t="shared" si="4"/>
        <v>1</v>
      </c>
    </row>
    <row r="301" spans="1:7" x14ac:dyDescent="0.25">
      <c r="A301">
        <v>900</v>
      </c>
      <c r="B301" t="s">
        <v>434</v>
      </c>
      <c r="C301" t="s">
        <v>235</v>
      </c>
      <c r="D301">
        <v>38</v>
      </c>
      <c r="E301">
        <v>0</v>
      </c>
      <c r="F301">
        <f>COUNTIF(oceny!B$2:B$3922,A301)</f>
        <v>0</v>
      </c>
      <c r="G301">
        <f t="shared" si="4"/>
        <v>0</v>
      </c>
    </row>
    <row r="302" spans="1:7" x14ac:dyDescent="0.25">
      <c r="A302">
        <v>901</v>
      </c>
      <c r="B302" t="s">
        <v>435</v>
      </c>
      <c r="C302" t="s">
        <v>436</v>
      </c>
      <c r="D302">
        <v>22</v>
      </c>
      <c r="E302">
        <v>0</v>
      </c>
      <c r="F302">
        <f>COUNTIF(oceny!B$2:B$3922,A302)</f>
        <v>3</v>
      </c>
      <c r="G302">
        <f t="shared" si="4"/>
        <v>1</v>
      </c>
    </row>
    <row r="303" spans="1:7" x14ac:dyDescent="0.25">
      <c r="A303">
        <v>902</v>
      </c>
      <c r="B303" t="s">
        <v>437</v>
      </c>
      <c r="C303" t="s">
        <v>373</v>
      </c>
      <c r="D303">
        <v>45</v>
      </c>
      <c r="E303">
        <v>0</v>
      </c>
      <c r="F303">
        <f>COUNTIF(oceny!B$2:B$3922,A303)</f>
        <v>1</v>
      </c>
      <c r="G303">
        <f t="shared" si="4"/>
        <v>1</v>
      </c>
    </row>
    <row r="304" spans="1:7" x14ac:dyDescent="0.25">
      <c r="A304">
        <v>905</v>
      </c>
      <c r="B304" t="s">
        <v>439</v>
      </c>
      <c r="C304" t="s">
        <v>194</v>
      </c>
      <c r="D304">
        <v>37</v>
      </c>
      <c r="E304">
        <v>0</v>
      </c>
      <c r="F304">
        <f>COUNTIF(oceny!B$2:B$3922,A304)</f>
        <v>3</v>
      </c>
      <c r="G304">
        <f t="shared" si="4"/>
        <v>1</v>
      </c>
    </row>
    <row r="305" spans="1:7" x14ac:dyDescent="0.25">
      <c r="A305">
        <v>911</v>
      </c>
      <c r="B305" t="s">
        <v>444</v>
      </c>
      <c r="C305" t="s">
        <v>148</v>
      </c>
      <c r="D305">
        <v>65</v>
      </c>
      <c r="E305">
        <v>0</v>
      </c>
      <c r="F305">
        <f>COUNTIF(oceny!B$2:B$3922,A305)</f>
        <v>3</v>
      </c>
      <c r="G305">
        <f t="shared" si="4"/>
        <v>1</v>
      </c>
    </row>
    <row r="306" spans="1:7" x14ac:dyDescent="0.25">
      <c r="A306">
        <v>912</v>
      </c>
      <c r="B306" t="s">
        <v>445</v>
      </c>
      <c r="C306" t="s">
        <v>155</v>
      </c>
      <c r="D306">
        <v>34</v>
      </c>
      <c r="E306">
        <v>0</v>
      </c>
      <c r="F306">
        <f>COUNTIF(oceny!B$2:B$3922,A306)</f>
        <v>3</v>
      </c>
      <c r="G306">
        <f t="shared" si="4"/>
        <v>1</v>
      </c>
    </row>
    <row r="307" spans="1:7" x14ac:dyDescent="0.25">
      <c r="A307">
        <v>914</v>
      </c>
      <c r="B307" t="s">
        <v>447</v>
      </c>
      <c r="C307" t="s">
        <v>363</v>
      </c>
      <c r="D307">
        <v>39</v>
      </c>
      <c r="E307">
        <v>0</v>
      </c>
      <c r="F307">
        <f>COUNTIF(oceny!B$2:B$3922,A307)</f>
        <v>3</v>
      </c>
      <c r="G307">
        <f t="shared" si="4"/>
        <v>1</v>
      </c>
    </row>
    <row r="308" spans="1:7" x14ac:dyDescent="0.25">
      <c r="A308">
        <v>916</v>
      </c>
      <c r="B308" t="s">
        <v>445</v>
      </c>
      <c r="C308" t="s">
        <v>243</v>
      </c>
      <c r="D308">
        <v>45</v>
      </c>
      <c r="E308">
        <v>0</v>
      </c>
      <c r="F308">
        <f>COUNTIF(oceny!B$2:B$3922,A308)</f>
        <v>2</v>
      </c>
      <c r="G308">
        <f t="shared" si="4"/>
        <v>1</v>
      </c>
    </row>
    <row r="309" spans="1:7" x14ac:dyDescent="0.25">
      <c r="A309">
        <v>921</v>
      </c>
      <c r="B309" t="s">
        <v>452</v>
      </c>
      <c r="C309" t="s">
        <v>382</v>
      </c>
      <c r="D309">
        <v>30</v>
      </c>
      <c r="E309">
        <v>0</v>
      </c>
      <c r="F309">
        <f>COUNTIF(oceny!B$2:B$3922,A309)</f>
        <v>4</v>
      </c>
      <c r="G309">
        <f t="shared" si="4"/>
        <v>1</v>
      </c>
    </row>
    <row r="310" spans="1:7" x14ac:dyDescent="0.25">
      <c r="A310">
        <v>922</v>
      </c>
      <c r="B310" t="s">
        <v>453</v>
      </c>
      <c r="C310" t="s">
        <v>361</v>
      </c>
      <c r="D310">
        <v>33</v>
      </c>
      <c r="E310">
        <v>0</v>
      </c>
      <c r="F310">
        <f>COUNTIF(oceny!B$2:B$3922,A310)</f>
        <v>6</v>
      </c>
      <c r="G310">
        <f t="shared" si="4"/>
        <v>1</v>
      </c>
    </row>
    <row r="311" spans="1:7" x14ac:dyDescent="0.25">
      <c r="A311">
        <v>929</v>
      </c>
      <c r="B311" t="s">
        <v>375</v>
      </c>
      <c r="C311" t="s">
        <v>458</v>
      </c>
      <c r="D311">
        <v>24</v>
      </c>
      <c r="E311">
        <v>0</v>
      </c>
      <c r="F311">
        <f>COUNTIF(oceny!B$2:B$3922,A311)</f>
        <v>4</v>
      </c>
      <c r="G311">
        <f t="shared" si="4"/>
        <v>1</v>
      </c>
    </row>
    <row r="312" spans="1:7" x14ac:dyDescent="0.25">
      <c r="A312">
        <v>930</v>
      </c>
      <c r="B312" t="s">
        <v>459</v>
      </c>
      <c r="C312" t="s">
        <v>446</v>
      </c>
      <c r="D312">
        <v>65</v>
      </c>
      <c r="E312">
        <v>0</v>
      </c>
      <c r="F312">
        <f>COUNTIF(oceny!B$2:B$3922,A312)</f>
        <v>2</v>
      </c>
      <c r="G312">
        <f t="shared" si="4"/>
        <v>1</v>
      </c>
    </row>
    <row r="313" spans="1:7" x14ac:dyDescent="0.25">
      <c r="A313">
        <v>931</v>
      </c>
      <c r="B313" t="s">
        <v>460</v>
      </c>
      <c r="C313" t="s">
        <v>155</v>
      </c>
      <c r="D313">
        <v>73</v>
      </c>
      <c r="E313">
        <v>0</v>
      </c>
      <c r="F313">
        <f>COUNTIF(oceny!B$2:B$3922,A313)</f>
        <v>4</v>
      </c>
      <c r="G313">
        <f t="shared" si="4"/>
        <v>1</v>
      </c>
    </row>
    <row r="314" spans="1:7" x14ac:dyDescent="0.25">
      <c r="A314">
        <v>933</v>
      </c>
      <c r="B314" t="s">
        <v>462</v>
      </c>
      <c r="C314" t="s">
        <v>168</v>
      </c>
      <c r="D314">
        <v>57</v>
      </c>
      <c r="E314">
        <v>0</v>
      </c>
      <c r="F314">
        <f>COUNTIF(oceny!B$2:B$3922,A314)</f>
        <v>6</v>
      </c>
      <c r="G314">
        <f t="shared" si="4"/>
        <v>1</v>
      </c>
    </row>
    <row r="315" spans="1:7" x14ac:dyDescent="0.25">
      <c r="A315">
        <v>938</v>
      </c>
      <c r="B315" t="s">
        <v>465</v>
      </c>
      <c r="C315" t="s">
        <v>466</v>
      </c>
      <c r="D315">
        <v>91</v>
      </c>
      <c r="E315">
        <v>0</v>
      </c>
      <c r="F315">
        <f>COUNTIF(oceny!B$2:B$3922,A315)</f>
        <v>5</v>
      </c>
      <c r="G315">
        <f t="shared" si="4"/>
        <v>1</v>
      </c>
    </row>
    <row r="316" spans="1:7" x14ac:dyDescent="0.25">
      <c r="A316">
        <v>939</v>
      </c>
      <c r="B316" t="s">
        <v>460</v>
      </c>
      <c r="C316" t="s">
        <v>194</v>
      </c>
      <c r="D316">
        <v>84</v>
      </c>
      <c r="E316">
        <v>0</v>
      </c>
      <c r="F316">
        <f>COUNTIF(oceny!B$2:B$3922,A316)</f>
        <v>5</v>
      </c>
      <c r="G316">
        <f t="shared" si="4"/>
        <v>1</v>
      </c>
    </row>
    <row r="317" spans="1:7" x14ac:dyDescent="0.25">
      <c r="A317">
        <v>940</v>
      </c>
      <c r="B317" t="s">
        <v>388</v>
      </c>
      <c r="C317" t="s">
        <v>174</v>
      </c>
      <c r="D317">
        <v>29</v>
      </c>
      <c r="E317">
        <v>0</v>
      </c>
      <c r="F317">
        <f>COUNTIF(oceny!B$2:B$3922,A317)</f>
        <v>1</v>
      </c>
      <c r="G317">
        <f t="shared" si="4"/>
        <v>1</v>
      </c>
    </row>
    <row r="318" spans="1:7" x14ac:dyDescent="0.25">
      <c r="A318">
        <v>945</v>
      </c>
      <c r="B318" t="s">
        <v>470</v>
      </c>
      <c r="C318" t="s">
        <v>384</v>
      </c>
      <c r="D318">
        <v>69</v>
      </c>
      <c r="E318">
        <v>0</v>
      </c>
      <c r="F318">
        <f>COUNTIF(oceny!B$2:B$3922,A318)</f>
        <v>1</v>
      </c>
      <c r="G318">
        <f t="shared" si="4"/>
        <v>1</v>
      </c>
    </row>
    <row r="319" spans="1:7" x14ac:dyDescent="0.25">
      <c r="A319">
        <v>949</v>
      </c>
      <c r="B319" t="s">
        <v>474</v>
      </c>
      <c r="C319" t="s">
        <v>446</v>
      </c>
      <c r="D319">
        <v>34</v>
      </c>
      <c r="E319">
        <v>0</v>
      </c>
      <c r="F319">
        <f>COUNTIF(oceny!B$2:B$3922,A319)</f>
        <v>5</v>
      </c>
      <c r="G319">
        <f t="shared" si="4"/>
        <v>1</v>
      </c>
    </row>
    <row r="320" spans="1:7" x14ac:dyDescent="0.25">
      <c r="A320">
        <v>953</v>
      </c>
      <c r="B320" t="s">
        <v>476</v>
      </c>
      <c r="C320" t="s">
        <v>361</v>
      </c>
      <c r="D320">
        <v>73</v>
      </c>
      <c r="E320">
        <v>0</v>
      </c>
      <c r="F320">
        <f>COUNTIF(oceny!B$2:B$3922,A320)</f>
        <v>3</v>
      </c>
      <c r="G320">
        <f t="shared" si="4"/>
        <v>1</v>
      </c>
    </row>
    <row r="321" spans="1:7" x14ac:dyDescent="0.25">
      <c r="A321">
        <v>955</v>
      </c>
      <c r="B321" t="s">
        <v>374</v>
      </c>
      <c r="C321" t="s">
        <v>395</v>
      </c>
      <c r="D321">
        <v>78</v>
      </c>
      <c r="E321">
        <v>0</v>
      </c>
      <c r="F321">
        <f>COUNTIF(oceny!B$2:B$3922,A321)</f>
        <v>1</v>
      </c>
      <c r="G321">
        <f t="shared" si="4"/>
        <v>1</v>
      </c>
    </row>
    <row r="322" spans="1:7" x14ac:dyDescent="0.25">
      <c r="A322">
        <v>957</v>
      </c>
      <c r="B322" t="s">
        <v>435</v>
      </c>
      <c r="C322" t="s">
        <v>401</v>
      </c>
      <c r="D322">
        <v>48</v>
      </c>
      <c r="E322">
        <v>0</v>
      </c>
      <c r="F322">
        <f>COUNTIF(oceny!B$2:B$3922,A322)</f>
        <v>0</v>
      </c>
      <c r="G322">
        <f t="shared" si="4"/>
        <v>0</v>
      </c>
    </row>
    <row r="323" spans="1:7" x14ac:dyDescent="0.25">
      <c r="A323">
        <v>961</v>
      </c>
      <c r="B323" t="s">
        <v>479</v>
      </c>
      <c r="C323" t="s">
        <v>376</v>
      </c>
      <c r="D323">
        <v>91</v>
      </c>
      <c r="E323">
        <v>0</v>
      </c>
      <c r="F323">
        <f>COUNTIF(oceny!B$2:B$3922,A323)</f>
        <v>5</v>
      </c>
      <c r="G323">
        <f t="shared" ref="G323:G352" si="5">IF(F323&lt;&gt;0,1,0)</f>
        <v>1</v>
      </c>
    </row>
    <row r="324" spans="1:7" x14ac:dyDescent="0.25">
      <c r="A324">
        <v>962</v>
      </c>
      <c r="B324" t="s">
        <v>377</v>
      </c>
      <c r="C324" t="s">
        <v>480</v>
      </c>
      <c r="D324">
        <v>16</v>
      </c>
      <c r="E324">
        <v>0</v>
      </c>
      <c r="F324">
        <f>COUNTIF(oceny!B$2:B$3922,A324)</f>
        <v>4</v>
      </c>
      <c r="G324">
        <f t="shared" si="5"/>
        <v>1</v>
      </c>
    </row>
    <row r="325" spans="1:7" x14ac:dyDescent="0.25">
      <c r="A325">
        <v>972</v>
      </c>
      <c r="B325" t="s">
        <v>488</v>
      </c>
      <c r="C325" t="s">
        <v>489</v>
      </c>
      <c r="D325">
        <v>26</v>
      </c>
      <c r="E325">
        <v>0</v>
      </c>
      <c r="F325">
        <f>COUNTIF(oceny!B$2:B$3922,A325)</f>
        <v>4</v>
      </c>
      <c r="G325">
        <f t="shared" si="5"/>
        <v>1</v>
      </c>
    </row>
    <row r="326" spans="1:7" x14ac:dyDescent="0.25">
      <c r="A326">
        <v>973</v>
      </c>
      <c r="B326" t="s">
        <v>429</v>
      </c>
      <c r="C326" t="s">
        <v>448</v>
      </c>
      <c r="D326">
        <v>77</v>
      </c>
      <c r="E326">
        <v>0</v>
      </c>
      <c r="F326">
        <f>COUNTIF(oceny!B$2:B$3922,A326)</f>
        <v>2</v>
      </c>
      <c r="G326">
        <f t="shared" si="5"/>
        <v>1</v>
      </c>
    </row>
    <row r="327" spans="1:7" x14ac:dyDescent="0.25">
      <c r="A327">
        <v>974</v>
      </c>
      <c r="B327" t="s">
        <v>427</v>
      </c>
      <c r="C327" t="s">
        <v>490</v>
      </c>
      <c r="D327">
        <v>37</v>
      </c>
      <c r="E327">
        <v>0</v>
      </c>
      <c r="F327">
        <f>COUNTIF(oceny!B$2:B$3922,A327)</f>
        <v>5</v>
      </c>
      <c r="G327">
        <f t="shared" si="5"/>
        <v>1</v>
      </c>
    </row>
    <row r="328" spans="1:7" x14ac:dyDescent="0.25">
      <c r="A328">
        <v>977</v>
      </c>
      <c r="B328" t="s">
        <v>476</v>
      </c>
      <c r="C328" t="s">
        <v>430</v>
      </c>
      <c r="D328">
        <v>51</v>
      </c>
      <c r="E328">
        <v>0</v>
      </c>
      <c r="F328">
        <f>COUNTIF(oceny!B$2:B$3922,A328)</f>
        <v>1</v>
      </c>
      <c r="G328">
        <f t="shared" si="5"/>
        <v>1</v>
      </c>
    </row>
    <row r="329" spans="1:7" x14ac:dyDescent="0.25">
      <c r="A329">
        <v>978</v>
      </c>
      <c r="B329" t="s">
        <v>404</v>
      </c>
      <c r="C329" t="s">
        <v>464</v>
      </c>
      <c r="D329">
        <v>31</v>
      </c>
      <c r="E329">
        <v>0</v>
      </c>
      <c r="F329">
        <f>COUNTIF(oceny!B$2:B$3922,A329)</f>
        <v>3</v>
      </c>
      <c r="G329">
        <f t="shared" si="5"/>
        <v>1</v>
      </c>
    </row>
    <row r="330" spans="1:7" x14ac:dyDescent="0.25">
      <c r="A330">
        <v>982</v>
      </c>
      <c r="B330" t="s">
        <v>425</v>
      </c>
      <c r="C330" t="s">
        <v>367</v>
      </c>
      <c r="D330">
        <v>81</v>
      </c>
      <c r="E330">
        <v>0</v>
      </c>
      <c r="F330">
        <f>COUNTIF(oceny!B$2:B$3922,A330)</f>
        <v>3</v>
      </c>
      <c r="G330">
        <f t="shared" si="5"/>
        <v>1</v>
      </c>
    </row>
    <row r="331" spans="1:7" x14ac:dyDescent="0.25">
      <c r="A331">
        <v>983</v>
      </c>
      <c r="B331" t="s">
        <v>495</v>
      </c>
      <c r="C331" t="s">
        <v>161</v>
      </c>
      <c r="D331">
        <v>89</v>
      </c>
      <c r="E331">
        <v>0</v>
      </c>
      <c r="F331">
        <f>COUNTIF(oceny!B$2:B$3922,A331)</f>
        <v>3</v>
      </c>
      <c r="G331">
        <f t="shared" si="5"/>
        <v>1</v>
      </c>
    </row>
    <row r="332" spans="1:7" x14ac:dyDescent="0.25">
      <c r="A332">
        <v>984</v>
      </c>
      <c r="B332" t="s">
        <v>372</v>
      </c>
      <c r="C332" t="s">
        <v>432</v>
      </c>
      <c r="D332">
        <v>39</v>
      </c>
      <c r="E332">
        <v>0</v>
      </c>
      <c r="F332">
        <f>COUNTIF(oceny!B$2:B$3922,A332)</f>
        <v>3</v>
      </c>
      <c r="G332">
        <f t="shared" si="5"/>
        <v>1</v>
      </c>
    </row>
    <row r="333" spans="1:7" x14ac:dyDescent="0.25">
      <c r="A333">
        <v>985</v>
      </c>
      <c r="B333" t="s">
        <v>393</v>
      </c>
      <c r="C333" t="s">
        <v>384</v>
      </c>
      <c r="D333">
        <v>27</v>
      </c>
      <c r="E333">
        <v>0</v>
      </c>
      <c r="F333">
        <f>COUNTIF(oceny!B$2:B$3922,A333)</f>
        <v>2</v>
      </c>
      <c r="G333">
        <f t="shared" si="5"/>
        <v>1</v>
      </c>
    </row>
    <row r="334" spans="1:7" x14ac:dyDescent="0.25">
      <c r="A334">
        <v>988</v>
      </c>
      <c r="B334" t="s">
        <v>450</v>
      </c>
      <c r="C334" t="s">
        <v>371</v>
      </c>
      <c r="D334">
        <v>44</v>
      </c>
      <c r="E334">
        <v>0</v>
      </c>
      <c r="F334">
        <f>COUNTIF(oceny!B$2:B$3922,A334)</f>
        <v>1</v>
      </c>
      <c r="G334">
        <f t="shared" si="5"/>
        <v>1</v>
      </c>
    </row>
    <row r="335" spans="1:7" x14ac:dyDescent="0.25">
      <c r="A335">
        <v>990</v>
      </c>
      <c r="B335" t="s">
        <v>372</v>
      </c>
      <c r="C335" t="s">
        <v>424</v>
      </c>
      <c r="D335">
        <v>47</v>
      </c>
      <c r="E335">
        <v>0</v>
      </c>
      <c r="F335">
        <f>COUNTIF(oceny!B$2:B$3922,A335)</f>
        <v>2</v>
      </c>
      <c r="G335">
        <f t="shared" si="5"/>
        <v>1</v>
      </c>
    </row>
    <row r="336" spans="1:7" x14ac:dyDescent="0.25">
      <c r="A336">
        <v>991</v>
      </c>
      <c r="B336" t="s">
        <v>389</v>
      </c>
      <c r="C336" t="s">
        <v>484</v>
      </c>
      <c r="D336">
        <v>63</v>
      </c>
      <c r="E336">
        <v>0</v>
      </c>
      <c r="F336">
        <f>COUNTIF(oceny!B$2:B$3922,A336)</f>
        <v>0</v>
      </c>
      <c r="G336">
        <f t="shared" si="5"/>
        <v>0</v>
      </c>
    </row>
    <row r="337" spans="1:7" x14ac:dyDescent="0.25">
      <c r="A337">
        <v>997</v>
      </c>
      <c r="B337" t="s">
        <v>402</v>
      </c>
      <c r="C337" t="s">
        <v>436</v>
      </c>
      <c r="D337">
        <v>79</v>
      </c>
      <c r="E337">
        <v>0</v>
      </c>
      <c r="F337">
        <f>COUNTIF(oceny!B$2:B$3922,A337)</f>
        <v>3</v>
      </c>
      <c r="G337">
        <f t="shared" si="5"/>
        <v>1</v>
      </c>
    </row>
    <row r="338" spans="1:7" x14ac:dyDescent="0.25">
      <c r="A338">
        <v>998</v>
      </c>
      <c r="B338" t="s">
        <v>366</v>
      </c>
      <c r="C338" t="s">
        <v>464</v>
      </c>
      <c r="D338">
        <v>37</v>
      </c>
      <c r="E338">
        <v>0</v>
      </c>
      <c r="F338">
        <f>COUNTIF(oceny!B$2:B$3922,A338)</f>
        <v>4</v>
      </c>
      <c r="G338">
        <f t="shared" si="5"/>
        <v>1</v>
      </c>
    </row>
    <row r="339" spans="1:7" x14ac:dyDescent="0.25">
      <c r="A339">
        <v>1002</v>
      </c>
      <c r="B339" t="s">
        <v>500</v>
      </c>
      <c r="C339" t="s">
        <v>406</v>
      </c>
      <c r="D339">
        <v>65</v>
      </c>
      <c r="E339">
        <v>0</v>
      </c>
      <c r="F339">
        <f>COUNTIF(oceny!B$2:B$3922,A339)</f>
        <v>2</v>
      </c>
      <c r="G339">
        <f t="shared" si="5"/>
        <v>1</v>
      </c>
    </row>
    <row r="340" spans="1:7" x14ac:dyDescent="0.25">
      <c r="A340">
        <v>1005</v>
      </c>
      <c r="B340" t="s">
        <v>503</v>
      </c>
      <c r="C340" t="s">
        <v>365</v>
      </c>
      <c r="D340">
        <v>62</v>
      </c>
      <c r="E340">
        <v>0</v>
      </c>
      <c r="F340">
        <f>COUNTIF(oceny!B$2:B$3922,A340)</f>
        <v>3</v>
      </c>
      <c r="G340">
        <f t="shared" si="5"/>
        <v>1</v>
      </c>
    </row>
    <row r="341" spans="1:7" x14ac:dyDescent="0.25">
      <c r="A341">
        <v>1006</v>
      </c>
      <c r="B341" t="s">
        <v>410</v>
      </c>
      <c r="C341" t="s">
        <v>194</v>
      </c>
      <c r="D341">
        <v>50</v>
      </c>
      <c r="E341">
        <v>0</v>
      </c>
      <c r="F341">
        <f>COUNTIF(oceny!B$2:B$3922,A341)</f>
        <v>6</v>
      </c>
      <c r="G341">
        <f t="shared" si="5"/>
        <v>1</v>
      </c>
    </row>
    <row r="342" spans="1:7" x14ac:dyDescent="0.25">
      <c r="A342">
        <v>1014</v>
      </c>
      <c r="B342" t="s">
        <v>505</v>
      </c>
      <c r="C342" t="s">
        <v>490</v>
      </c>
      <c r="D342">
        <v>37</v>
      </c>
      <c r="E342">
        <v>0</v>
      </c>
      <c r="F342">
        <f>COUNTIF(oceny!B$2:B$3922,A342)</f>
        <v>8</v>
      </c>
      <c r="G342">
        <f t="shared" si="5"/>
        <v>1</v>
      </c>
    </row>
    <row r="343" spans="1:7" x14ac:dyDescent="0.25">
      <c r="A343">
        <v>1023</v>
      </c>
      <c r="B343" t="s">
        <v>368</v>
      </c>
      <c r="C343" t="s">
        <v>399</v>
      </c>
      <c r="D343">
        <v>84</v>
      </c>
      <c r="E343">
        <v>0</v>
      </c>
      <c r="F343">
        <f>COUNTIF(oceny!B$2:B$3922,A343)</f>
        <v>6</v>
      </c>
      <c r="G343">
        <f t="shared" si="5"/>
        <v>1</v>
      </c>
    </row>
    <row r="344" spans="1:7" x14ac:dyDescent="0.25">
      <c r="A344">
        <v>1024</v>
      </c>
      <c r="B344" t="s">
        <v>426</v>
      </c>
      <c r="C344" t="s">
        <v>399</v>
      </c>
      <c r="D344">
        <v>35</v>
      </c>
      <c r="E344">
        <v>0</v>
      </c>
      <c r="F344">
        <f>COUNTIF(oceny!B$2:B$3922,A344)</f>
        <v>1</v>
      </c>
      <c r="G344">
        <f t="shared" si="5"/>
        <v>1</v>
      </c>
    </row>
    <row r="345" spans="1:7" x14ac:dyDescent="0.25">
      <c r="A345">
        <v>1025</v>
      </c>
      <c r="B345" t="s">
        <v>511</v>
      </c>
      <c r="C345" t="s">
        <v>451</v>
      </c>
      <c r="D345">
        <v>93</v>
      </c>
      <c r="E345">
        <v>0</v>
      </c>
      <c r="F345">
        <f>COUNTIF(oceny!B$2:B$3922,A345)</f>
        <v>2</v>
      </c>
      <c r="G345">
        <f t="shared" si="5"/>
        <v>1</v>
      </c>
    </row>
    <row r="346" spans="1:7" x14ac:dyDescent="0.25">
      <c r="A346">
        <v>1027</v>
      </c>
      <c r="B346" t="s">
        <v>512</v>
      </c>
      <c r="C346" t="s">
        <v>262</v>
      </c>
      <c r="D346">
        <v>83</v>
      </c>
      <c r="E346">
        <v>0</v>
      </c>
      <c r="F346">
        <f>COUNTIF(oceny!B$2:B$3922,A346)</f>
        <v>1</v>
      </c>
      <c r="G346">
        <f t="shared" si="5"/>
        <v>1</v>
      </c>
    </row>
    <row r="347" spans="1:7" x14ac:dyDescent="0.25">
      <c r="A347">
        <v>1028</v>
      </c>
      <c r="B347" t="s">
        <v>513</v>
      </c>
      <c r="C347" t="s">
        <v>413</v>
      </c>
      <c r="D347">
        <v>62</v>
      </c>
      <c r="E347">
        <v>0</v>
      </c>
      <c r="F347">
        <f>COUNTIF(oceny!B$2:B$3922,A347)</f>
        <v>1</v>
      </c>
      <c r="G347">
        <f t="shared" si="5"/>
        <v>1</v>
      </c>
    </row>
    <row r="348" spans="1:7" x14ac:dyDescent="0.25">
      <c r="A348">
        <v>1030</v>
      </c>
      <c r="B348" t="s">
        <v>514</v>
      </c>
      <c r="C348" t="s">
        <v>515</v>
      </c>
      <c r="D348">
        <v>21</v>
      </c>
      <c r="E348">
        <v>0</v>
      </c>
      <c r="F348">
        <f>COUNTIF(oceny!B$2:B$3922,A348)</f>
        <v>4</v>
      </c>
      <c r="G348">
        <f t="shared" si="5"/>
        <v>1</v>
      </c>
    </row>
    <row r="349" spans="1:7" x14ac:dyDescent="0.25">
      <c r="A349">
        <v>1031</v>
      </c>
      <c r="B349" t="s">
        <v>381</v>
      </c>
      <c r="C349" t="s">
        <v>403</v>
      </c>
      <c r="D349">
        <v>51</v>
      </c>
      <c r="E349">
        <v>0</v>
      </c>
      <c r="F349">
        <f>COUNTIF(oceny!B$2:B$3922,A349)</f>
        <v>1</v>
      </c>
      <c r="G349">
        <f t="shared" si="5"/>
        <v>1</v>
      </c>
    </row>
    <row r="350" spans="1:7" x14ac:dyDescent="0.25">
      <c r="A350">
        <v>1036</v>
      </c>
      <c r="B350" t="s">
        <v>513</v>
      </c>
      <c r="C350" t="s">
        <v>168</v>
      </c>
      <c r="D350">
        <v>78</v>
      </c>
      <c r="E350">
        <v>0</v>
      </c>
      <c r="F350">
        <f>COUNTIF(oceny!B$2:B$3922,A350)</f>
        <v>4</v>
      </c>
      <c r="G350">
        <f t="shared" si="5"/>
        <v>1</v>
      </c>
    </row>
    <row r="351" spans="1:7" x14ac:dyDescent="0.25">
      <c r="A351">
        <v>1037</v>
      </c>
      <c r="B351" t="s">
        <v>500</v>
      </c>
      <c r="C351" t="s">
        <v>371</v>
      </c>
      <c r="D351">
        <v>55</v>
      </c>
      <c r="E351">
        <v>0</v>
      </c>
      <c r="F351">
        <f>COUNTIF(oceny!B$2:B$3922,A351)</f>
        <v>5</v>
      </c>
      <c r="G351">
        <f t="shared" si="5"/>
        <v>1</v>
      </c>
    </row>
    <row r="352" spans="1:7" x14ac:dyDescent="0.25">
      <c r="A352">
        <v>1038</v>
      </c>
      <c r="B352" t="s">
        <v>516</v>
      </c>
      <c r="C352" t="s">
        <v>413</v>
      </c>
      <c r="D352">
        <v>15</v>
      </c>
      <c r="E352">
        <v>0</v>
      </c>
      <c r="F352">
        <f>COUNTIF(oceny!B$2:B$3922,A352)</f>
        <v>2</v>
      </c>
      <c r="G352">
        <f t="shared" si="5"/>
        <v>1</v>
      </c>
    </row>
    <row r="353" spans="7:7" x14ac:dyDescent="0.25">
      <c r="G353" s="4">
        <f>SUM(G2:G352)</f>
        <v>334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48ED1-4152-44F3-ABB5-27CF16D5E791}">
  <dimension ref="A1:EK3922"/>
  <sheetViews>
    <sheetView zoomScale="130" zoomScaleNormal="130" workbookViewId="0">
      <selection activeCell="CL37" sqref="CL37"/>
    </sheetView>
  </sheetViews>
  <sheetFormatPr defaultRowHeight="15" x14ac:dyDescent="0.25"/>
  <cols>
    <col min="3" max="3" width="10.42578125" bestFit="1" customWidth="1"/>
    <col min="5" max="5" width="25.5703125" bestFit="1" customWidth="1"/>
    <col min="6" max="6" width="11.7109375" bestFit="1" customWidth="1"/>
    <col min="7" max="7" width="18.140625" bestFit="1" customWidth="1"/>
    <col min="9" max="10" width="17.85546875" bestFit="1" customWidth="1"/>
    <col min="11" max="11" width="9" bestFit="1" customWidth="1"/>
    <col min="12" max="12" width="15.140625" bestFit="1" customWidth="1"/>
    <col min="13" max="13" width="8.140625" bestFit="1" customWidth="1"/>
    <col min="14" max="14" width="10.28515625" bestFit="1" customWidth="1"/>
    <col min="15" max="15" width="10.42578125" bestFit="1" customWidth="1"/>
    <col min="16" max="16" width="10" bestFit="1" customWidth="1"/>
    <col min="17" max="17" width="8.140625" bestFit="1" customWidth="1"/>
    <col min="18" max="18" width="4.7109375" bestFit="1" customWidth="1"/>
    <col min="19" max="19" width="12.7109375" bestFit="1" customWidth="1"/>
    <col min="20" max="20" width="7" bestFit="1" customWidth="1"/>
    <col min="21" max="21" width="11" bestFit="1" customWidth="1"/>
    <col min="22" max="22" width="6.5703125" bestFit="1" customWidth="1"/>
    <col min="23" max="23" width="5.85546875" bestFit="1" customWidth="1"/>
    <col min="24" max="24" width="14.140625" bestFit="1" customWidth="1"/>
    <col min="25" max="25" width="7" bestFit="1" customWidth="1"/>
    <col min="26" max="26" width="6.7109375" bestFit="1" customWidth="1"/>
    <col min="27" max="27" width="11.5703125" bestFit="1" customWidth="1"/>
    <col min="28" max="28" width="6.28515625" bestFit="1" customWidth="1"/>
    <col min="29" max="29" width="22.42578125" bestFit="1" customWidth="1"/>
    <col min="30" max="30" width="16.42578125" bestFit="1" customWidth="1"/>
    <col min="32" max="32" width="12.42578125" bestFit="1" customWidth="1"/>
    <col min="33" max="33" width="10.28515625" bestFit="1" customWidth="1"/>
    <col min="34" max="34" width="8.140625" bestFit="1" customWidth="1"/>
    <col min="35" max="35" width="11" bestFit="1" customWidth="1"/>
    <col min="36" max="36" width="9.5703125" bestFit="1" customWidth="1"/>
    <col min="37" max="37" width="5.28515625" bestFit="1" customWidth="1"/>
    <col min="38" max="38" width="7.5703125" bestFit="1" customWidth="1"/>
    <col min="39" max="39" width="7.42578125" bestFit="1" customWidth="1"/>
    <col min="40" max="40" width="9.85546875" bestFit="1" customWidth="1"/>
    <col min="41" max="41" width="6.28515625" bestFit="1" customWidth="1"/>
    <col min="42" max="42" width="6.85546875" bestFit="1" customWidth="1"/>
    <col min="43" max="43" width="15.140625" bestFit="1" customWidth="1"/>
    <col min="44" max="44" width="12.140625" bestFit="1" customWidth="1"/>
    <col min="45" max="45" width="8.42578125" bestFit="1" customWidth="1"/>
    <col min="46" max="46" width="6.28515625" bestFit="1" customWidth="1"/>
    <col min="47" max="47" width="7.85546875" bestFit="1" customWidth="1"/>
    <col min="48" max="48" width="11.85546875" bestFit="1" customWidth="1"/>
    <col min="49" max="49" width="7.140625" bestFit="1" customWidth="1"/>
    <col min="50" max="50" width="8.28515625" bestFit="1" customWidth="1"/>
    <col min="51" max="51" width="4.85546875" bestFit="1" customWidth="1"/>
    <col min="52" max="52" width="7.7109375" bestFit="1" customWidth="1"/>
    <col min="53" max="53" width="3.5703125" bestFit="1" customWidth="1"/>
    <col min="54" max="54" width="18.7109375" bestFit="1" customWidth="1"/>
    <col min="55" max="55" width="17" bestFit="1" customWidth="1"/>
    <col min="56" max="56" width="4.28515625" bestFit="1" customWidth="1"/>
    <col min="57" max="57" width="6.28515625" bestFit="1" customWidth="1"/>
    <col min="58" max="58" width="6" bestFit="1" customWidth="1"/>
    <col min="59" max="59" width="3.140625" bestFit="1" customWidth="1"/>
    <col min="60" max="60" width="8.5703125" bestFit="1" customWidth="1"/>
    <col min="61" max="61" width="6.85546875" bestFit="1" customWidth="1"/>
    <col min="62" max="62" width="10" bestFit="1" customWidth="1"/>
    <col min="63" max="63" width="11.7109375" bestFit="1" customWidth="1"/>
    <col min="64" max="64" width="8.42578125" bestFit="1" customWidth="1"/>
    <col min="65" max="65" width="11.7109375" bestFit="1" customWidth="1"/>
    <col min="66" max="66" width="18.28515625" bestFit="1" customWidth="1"/>
    <col min="67" max="67" width="12.85546875" bestFit="1" customWidth="1"/>
    <col min="68" max="68" width="7.28515625" bestFit="1" customWidth="1"/>
    <col min="69" max="69" width="6" bestFit="1" customWidth="1"/>
    <col min="70" max="70" width="6.140625" bestFit="1" customWidth="1"/>
    <col min="71" max="71" width="13.5703125" bestFit="1" customWidth="1"/>
    <col min="72" max="72" width="8.42578125" bestFit="1" customWidth="1"/>
    <col min="73" max="73" width="16.85546875" bestFit="1" customWidth="1"/>
    <col min="74" max="74" width="9.7109375" bestFit="1" customWidth="1"/>
    <col min="75" max="75" width="10.28515625" bestFit="1" customWidth="1"/>
    <col min="76" max="76" width="10.85546875" bestFit="1" customWidth="1"/>
    <col min="77" max="77" width="10.28515625" bestFit="1" customWidth="1"/>
    <col min="78" max="78" width="9.5703125" bestFit="1" customWidth="1"/>
    <col min="79" max="79" width="8" bestFit="1" customWidth="1"/>
    <col min="80" max="80" width="13.42578125" bestFit="1" customWidth="1"/>
    <col min="81" max="81" width="9" bestFit="1" customWidth="1"/>
    <col min="82" max="83" width="8.5703125" bestFit="1" customWidth="1"/>
    <col min="84" max="84" width="9.85546875" bestFit="1" customWidth="1"/>
    <col min="85" max="85" width="16" bestFit="1" customWidth="1"/>
    <col min="86" max="86" width="10.28515625" bestFit="1" customWidth="1"/>
    <col min="87" max="87" width="14.7109375" bestFit="1" customWidth="1"/>
    <col min="88" max="88" width="11.5703125" bestFit="1" customWidth="1"/>
    <col min="89" max="89" width="17" bestFit="1" customWidth="1"/>
    <col min="90" max="90" width="13.85546875" bestFit="1" customWidth="1"/>
    <col min="91" max="91" width="19.7109375" bestFit="1" customWidth="1"/>
    <col min="92" max="92" width="11.42578125" bestFit="1" customWidth="1"/>
    <col min="93" max="93" width="12.7109375" bestFit="1" customWidth="1"/>
    <col min="94" max="94" width="5.28515625" bestFit="1" customWidth="1"/>
    <col min="95" max="95" width="16.7109375" bestFit="1" customWidth="1"/>
    <col min="96" max="96" width="4" bestFit="1" customWidth="1"/>
    <col min="97" max="97" width="5.28515625" bestFit="1" customWidth="1"/>
    <col min="98" max="98" width="8" bestFit="1" customWidth="1"/>
    <col min="100" max="100" width="8.85546875" bestFit="1" customWidth="1"/>
    <col min="101" max="101" width="7.140625" bestFit="1" customWidth="1"/>
    <col min="102" max="102" width="8.42578125" bestFit="1" customWidth="1"/>
    <col min="103" max="103" width="10.7109375" bestFit="1" customWidth="1"/>
    <col min="105" max="105" width="11.7109375" bestFit="1" customWidth="1"/>
    <col min="106" max="106" width="16.42578125" bestFit="1" customWidth="1"/>
    <col min="107" max="107" width="9" bestFit="1" customWidth="1"/>
    <col min="108" max="108" width="17" bestFit="1" customWidth="1"/>
    <col min="109" max="109" width="7.140625" bestFit="1" customWidth="1"/>
    <col min="110" max="110" width="22.5703125" bestFit="1" customWidth="1"/>
    <col min="111" max="111" width="19.140625" bestFit="1" customWidth="1"/>
    <col min="112" max="112" width="12.5703125" bestFit="1" customWidth="1"/>
    <col min="113" max="113" width="19" bestFit="1" customWidth="1"/>
    <col min="114" max="114" width="9.5703125" bestFit="1" customWidth="1"/>
    <col min="115" max="115" width="6.7109375" bestFit="1" customWidth="1"/>
    <col min="116" max="116" width="10" bestFit="1" customWidth="1"/>
    <col min="117" max="117" width="5.28515625" bestFit="1" customWidth="1"/>
    <col min="118" max="118" width="12.42578125" bestFit="1" customWidth="1"/>
    <col min="119" max="119" width="19.42578125" bestFit="1" customWidth="1"/>
    <col min="120" max="120" width="5.140625" bestFit="1" customWidth="1"/>
    <col min="121" max="121" width="6.7109375" bestFit="1" customWidth="1"/>
    <col min="122" max="122" width="7" bestFit="1" customWidth="1"/>
    <col min="123" max="123" width="5.5703125" bestFit="1" customWidth="1"/>
    <col min="124" max="124" width="7.28515625" bestFit="1" customWidth="1"/>
    <col min="125" max="125" width="7.85546875" bestFit="1" customWidth="1"/>
    <col min="126" max="126" width="10.7109375" bestFit="1" customWidth="1"/>
    <col min="127" max="127" width="12" bestFit="1" customWidth="1"/>
    <col min="128" max="128" width="10.5703125" bestFit="1" customWidth="1"/>
    <col min="129" max="129" width="10.42578125" bestFit="1" customWidth="1"/>
    <col min="130" max="130" width="8.7109375" bestFit="1" customWidth="1"/>
    <col min="131" max="131" width="11.85546875" bestFit="1" customWidth="1"/>
    <col min="132" max="132" width="12.140625" bestFit="1" customWidth="1"/>
    <col min="133" max="133" width="25.28515625" bestFit="1" customWidth="1"/>
    <col min="134" max="134" width="22.140625" bestFit="1" customWidth="1"/>
    <col min="135" max="135" width="21.42578125" bestFit="1" customWidth="1"/>
    <col min="136" max="136" width="10.5703125" bestFit="1" customWidth="1"/>
    <col min="137" max="137" width="6" bestFit="1" customWidth="1"/>
    <col min="138" max="138" width="14.85546875" bestFit="1" customWidth="1"/>
    <col min="139" max="139" width="15.42578125" bestFit="1" customWidth="1"/>
    <col min="140" max="140" width="10.42578125" bestFit="1" customWidth="1"/>
    <col min="141" max="141" width="14.42578125" bestFit="1" customWidth="1"/>
  </cols>
  <sheetData>
    <row r="1" spans="1:141" x14ac:dyDescent="0.25">
      <c r="A1" t="s">
        <v>0</v>
      </c>
      <c r="B1" t="s">
        <v>139</v>
      </c>
      <c r="C1" t="s">
        <v>519</v>
      </c>
      <c r="D1" t="s">
        <v>520</v>
      </c>
      <c r="E1" t="s">
        <v>524</v>
      </c>
      <c r="F1" t="s">
        <v>530</v>
      </c>
      <c r="G1" t="s">
        <v>531</v>
      </c>
    </row>
    <row r="2" spans="1:141" x14ac:dyDescent="0.25">
      <c r="A2">
        <v>66</v>
      </c>
      <c r="B2">
        <v>1</v>
      </c>
      <c r="C2" t="s">
        <v>521</v>
      </c>
      <c r="D2">
        <v>8</v>
      </c>
      <c r="E2" t="str">
        <f>VLOOKUP(A2,gry!gry,2,FALSE)</f>
        <v>Dominion</v>
      </c>
      <c r="F2">
        <f>VLOOKUP(B2,gracze!gracze,4,FALSE)</f>
        <v>29</v>
      </c>
      <c r="G2" t="str">
        <f>IF(F2&lt;=19,"junior",IF(AND(F2&gt;=20,F2&lt;=49),"senior",IF(F2&gt;=50,"weteren")))</f>
        <v>senior</v>
      </c>
      <c r="I2" s="1" t="s">
        <v>527</v>
      </c>
      <c r="J2" s="1" t="s">
        <v>535</v>
      </c>
    </row>
    <row r="3" spans="1:141" x14ac:dyDescent="0.25">
      <c r="A3">
        <v>72</v>
      </c>
      <c r="B3">
        <v>1</v>
      </c>
      <c r="C3" t="s">
        <v>522</v>
      </c>
      <c r="D3">
        <v>3</v>
      </c>
      <c r="E3" t="str">
        <f>VLOOKUP(A3,gry!gry,2,FALSE)</f>
        <v>Bukiet</v>
      </c>
      <c r="F3">
        <f>VLOOKUP(B3,gracze!gracze,4,FALSE)</f>
        <v>29</v>
      </c>
      <c r="G3" t="str">
        <f t="shared" ref="G3:G66" si="0">IF(F3&lt;=19,"junior",IF(AND(F3&gt;=20,F3&lt;=49),"senior",IF(F3&gt;=50,"weteren")))</f>
        <v>senior</v>
      </c>
      <c r="I3" s="1" t="s">
        <v>525</v>
      </c>
      <c r="J3" t="s">
        <v>85</v>
      </c>
      <c r="K3" t="s">
        <v>89</v>
      </c>
      <c r="L3" t="s">
        <v>19</v>
      </c>
      <c r="M3" t="s">
        <v>26</v>
      </c>
      <c r="N3" t="s">
        <v>77</v>
      </c>
      <c r="O3" t="s">
        <v>31</v>
      </c>
      <c r="P3" t="s">
        <v>76</v>
      </c>
      <c r="Q3" t="s">
        <v>107</v>
      </c>
      <c r="R3" t="s">
        <v>10</v>
      </c>
      <c r="S3" t="s">
        <v>111</v>
      </c>
      <c r="T3" t="s">
        <v>131</v>
      </c>
      <c r="U3" t="s">
        <v>28</v>
      </c>
      <c r="V3" t="s">
        <v>87</v>
      </c>
      <c r="W3" t="s">
        <v>105</v>
      </c>
      <c r="X3" t="s">
        <v>101</v>
      </c>
      <c r="Y3" t="s">
        <v>46</v>
      </c>
      <c r="Z3" t="s">
        <v>79</v>
      </c>
      <c r="AA3" t="s">
        <v>72</v>
      </c>
      <c r="AB3" t="s">
        <v>88</v>
      </c>
      <c r="AC3" t="s">
        <v>90</v>
      </c>
      <c r="AD3" t="s">
        <v>102</v>
      </c>
      <c r="AE3" t="s">
        <v>67</v>
      </c>
      <c r="AF3" t="s">
        <v>63</v>
      </c>
      <c r="AG3" t="s">
        <v>133</v>
      </c>
      <c r="AH3" t="s">
        <v>35</v>
      </c>
      <c r="AI3" t="s">
        <v>132</v>
      </c>
      <c r="AJ3" t="s">
        <v>83</v>
      </c>
      <c r="AK3" t="s">
        <v>8</v>
      </c>
      <c r="AL3" t="s">
        <v>9</v>
      </c>
      <c r="AM3" t="s">
        <v>120</v>
      </c>
      <c r="AN3" t="s">
        <v>73</v>
      </c>
      <c r="AO3" t="s">
        <v>37</v>
      </c>
      <c r="AP3" t="s">
        <v>109</v>
      </c>
      <c r="AQ3" t="s">
        <v>45</v>
      </c>
      <c r="AR3" t="s">
        <v>110</v>
      </c>
      <c r="AS3" t="s">
        <v>29</v>
      </c>
      <c r="AT3" t="s">
        <v>36</v>
      </c>
      <c r="AU3" t="s">
        <v>112</v>
      </c>
      <c r="AV3" t="s">
        <v>99</v>
      </c>
      <c r="AW3" t="s">
        <v>93</v>
      </c>
      <c r="AX3" t="s">
        <v>122</v>
      </c>
      <c r="AY3" t="s">
        <v>56</v>
      </c>
      <c r="AZ3" t="s">
        <v>95</v>
      </c>
      <c r="BA3" t="s">
        <v>70</v>
      </c>
      <c r="BB3" t="s">
        <v>18</v>
      </c>
      <c r="BC3" t="s">
        <v>106</v>
      </c>
      <c r="BD3" t="s">
        <v>108</v>
      </c>
      <c r="BE3" t="s">
        <v>81</v>
      </c>
      <c r="BF3" t="s">
        <v>118</v>
      </c>
      <c r="BG3" t="s">
        <v>65</v>
      </c>
      <c r="BH3" t="s">
        <v>25</v>
      </c>
      <c r="BI3" t="s">
        <v>34</v>
      </c>
      <c r="BJ3" t="s">
        <v>33</v>
      </c>
      <c r="BK3" t="s">
        <v>94</v>
      </c>
      <c r="BL3" t="s">
        <v>138</v>
      </c>
      <c r="BM3" t="s">
        <v>39</v>
      </c>
      <c r="BN3" t="s">
        <v>96</v>
      </c>
      <c r="BO3" t="s">
        <v>44</v>
      </c>
      <c r="BP3" t="s">
        <v>121</v>
      </c>
      <c r="BQ3" t="s">
        <v>125</v>
      </c>
      <c r="BR3" t="s">
        <v>59</v>
      </c>
      <c r="BS3" t="s">
        <v>137</v>
      </c>
      <c r="BT3" t="s">
        <v>128</v>
      </c>
      <c r="BU3" t="s">
        <v>123</v>
      </c>
      <c r="BV3" t="s">
        <v>41</v>
      </c>
      <c r="BW3" t="s">
        <v>82</v>
      </c>
      <c r="BX3" t="s">
        <v>80</v>
      </c>
      <c r="BY3" t="s">
        <v>113</v>
      </c>
      <c r="BZ3" t="s">
        <v>51</v>
      </c>
      <c r="CA3" t="s">
        <v>126</v>
      </c>
      <c r="CB3" t="s">
        <v>12</v>
      </c>
      <c r="CC3" t="s">
        <v>27</v>
      </c>
      <c r="CD3" t="s">
        <v>53</v>
      </c>
      <c r="CE3" t="s">
        <v>75</v>
      </c>
      <c r="CF3" t="s">
        <v>5</v>
      </c>
      <c r="CG3" t="s">
        <v>54</v>
      </c>
      <c r="CH3" t="s">
        <v>52</v>
      </c>
      <c r="CI3" t="s">
        <v>117</v>
      </c>
      <c r="CJ3" t="s">
        <v>32</v>
      </c>
      <c r="CK3" t="s">
        <v>136</v>
      </c>
      <c r="CL3" t="s">
        <v>116</v>
      </c>
      <c r="CM3" t="s">
        <v>100</v>
      </c>
      <c r="CN3" t="s">
        <v>23</v>
      </c>
      <c r="CO3" t="s">
        <v>98</v>
      </c>
      <c r="CP3" t="s">
        <v>40</v>
      </c>
      <c r="CQ3" t="s">
        <v>30</v>
      </c>
      <c r="CR3" t="s">
        <v>127</v>
      </c>
      <c r="CS3" t="s">
        <v>134</v>
      </c>
      <c r="CT3" t="s">
        <v>48</v>
      </c>
      <c r="CU3" t="s">
        <v>49</v>
      </c>
      <c r="CV3" t="s">
        <v>119</v>
      </c>
      <c r="CW3" t="s">
        <v>17</v>
      </c>
      <c r="CX3" t="s">
        <v>50</v>
      </c>
      <c r="CY3" t="s">
        <v>62</v>
      </c>
      <c r="CZ3" t="s">
        <v>7</v>
      </c>
      <c r="DA3" t="s">
        <v>114</v>
      </c>
      <c r="DB3" t="s">
        <v>20</v>
      </c>
      <c r="DC3" t="s">
        <v>92</v>
      </c>
      <c r="DD3" t="s">
        <v>115</v>
      </c>
      <c r="DE3" t="s">
        <v>68</v>
      </c>
      <c r="DF3" t="s">
        <v>21</v>
      </c>
      <c r="DG3" t="s">
        <v>42</v>
      </c>
      <c r="DH3" t="s">
        <v>55</v>
      </c>
      <c r="DI3" t="s">
        <v>38</v>
      </c>
      <c r="DJ3" t="s">
        <v>97</v>
      </c>
      <c r="DK3" t="s">
        <v>129</v>
      </c>
      <c r="DL3" t="s">
        <v>64</v>
      </c>
      <c r="DM3" t="s">
        <v>47</v>
      </c>
      <c r="DN3" t="s">
        <v>16</v>
      </c>
      <c r="DO3" t="s">
        <v>13</v>
      </c>
      <c r="DP3" t="s">
        <v>61</v>
      </c>
      <c r="DQ3" t="s">
        <v>58</v>
      </c>
      <c r="DR3" t="s">
        <v>74</v>
      </c>
      <c r="DS3" t="s">
        <v>130</v>
      </c>
      <c r="DT3" t="s">
        <v>135</v>
      </c>
      <c r="DU3" t="s">
        <v>71</v>
      </c>
      <c r="DV3" t="s">
        <v>124</v>
      </c>
      <c r="DW3" t="s">
        <v>22</v>
      </c>
      <c r="DX3" t="s">
        <v>104</v>
      </c>
      <c r="DY3" t="s">
        <v>24</v>
      </c>
      <c r="DZ3" t="s">
        <v>69</v>
      </c>
      <c r="EA3" t="s">
        <v>78</v>
      </c>
      <c r="EB3" t="s">
        <v>86</v>
      </c>
      <c r="EC3" t="s">
        <v>3</v>
      </c>
      <c r="ED3" t="s">
        <v>60</v>
      </c>
      <c r="EE3" t="s">
        <v>84</v>
      </c>
      <c r="EF3" t="s">
        <v>91</v>
      </c>
      <c r="EG3" t="s">
        <v>57</v>
      </c>
      <c r="EH3" t="s">
        <v>66</v>
      </c>
      <c r="EI3" t="s">
        <v>15</v>
      </c>
      <c r="EJ3" t="s">
        <v>103</v>
      </c>
      <c r="EK3" t="s">
        <v>526</v>
      </c>
    </row>
    <row r="4" spans="1:141" x14ac:dyDescent="0.25">
      <c r="A4">
        <v>79</v>
      </c>
      <c r="B4">
        <v>1</v>
      </c>
      <c r="C4" t="s">
        <v>523</v>
      </c>
      <c r="D4">
        <v>8</v>
      </c>
      <c r="E4" t="str">
        <f>VLOOKUP(A4,gry!gry,2,FALSE)</f>
        <v>Wielka Petla</v>
      </c>
      <c r="F4">
        <f>VLOOKUP(B4,gracze!gracze,4,FALSE)</f>
        <v>29</v>
      </c>
      <c r="G4" t="str">
        <f t="shared" si="0"/>
        <v>senior</v>
      </c>
      <c r="I4" s="2" t="s">
        <v>532</v>
      </c>
      <c r="J4" s="3">
        <v>3</v>
      </c>
      <c r="K4" s="3">
        <v>1</v>
      </c>
      <c r="L4" s="3">
        <v>2</v>
      </c>
      <c r="M4" s="3">
        <v>1</v>
      </c>
      <c r="N4" s="3">
        <v>5</v>
      </c>
      <c r="O4" s="3">
        <v>1</v>
      </c>
      <c r="P4" s="3">
        <v>2</v>
      </c>
      <c r="Q4" s="3">
        <v>4</v>
      </c>
      <c r="R4" s="3">
        <v>1</v>
      </c>
      <c r="S4" s="3">
        <v>4</v>
      </c>
      <c r="T4" s="3">
        <v>1</v>
      </c>
      <c r="U4" s="3">
        <v>4</v>
      </c>
      <c r="V4" s="3">
        <v>1</v>
      </c>
      <c r="W4" s="3"/>
      <c r="X4" s="3">
        <v>2</v>
      </c>
      <c r="Y4" s="3">
        <v>1</v>
      </c>
      <c r="Z4" s="3">
        <v>2</v>
      </c>
      <c r="AA4" s="3">
        <v>3</v>
      </c>
      <c r="AB4" s="3">
        <v>4</v>
      </c>
      <c r="AC4" s="3">
        <v>4</v>
      </c>
      <c r="AD4" s="3">
        <v>1</v>
      </c>
      <c r="AE4" s="3">
        <v>2</v>
      </c>
      <c r="AF4" s="3">
        <v>1</v>
      </c>
      <c r="AG4" s="3">
        <v>1</v>
      </c>
      <c r="AH4" s="3">
        <v>1</v>
      </c>
      <c r="AI4" s="3">
        <v>4</v>
      </c>
      <c r="AJ4" s="3">
        <v>3</v>
      </c>
      <c r="AK4" s="3">
        <v>3</v>
      </c>
      <c r="AL4" s="3">
        <v>5</v>
      </c>
      <c r="AM4" s="3">
        <v>2</v>
      </c>
      <c r="AN4" s="3">
        <v>3</v>
      </c>
      <c r="AO4" s="3">
        <v>3</v>
      </c>
      <c r="AP4" s="3">
        <v>2</v>
      </c>
      <c r="AQ4" s="3">
        <v>4</v>
      </c>
      <c r="AR4" s="3">
        <v>2</v>
      </c>
      <c r="AS4" s="3">
        <v>4</v>
      </c>
      <c r="AT4" s="3">
        <v>4</v>
      </c>
      <c r="AU4" s="3">
        <v>3</v>
      </c>
      <c r="AV4" s="3">
        <v>2</v>
      </c>
      <c r="AW4" s="3">
        <v>3</v>
      </c>
      <c r="AX4" s="3">
        <v>3</v>
      </c>
      <c r="AY4" s="3"/>
      <c r="AZ4" s="3">
        <v>3</v>
      </c>
      <c r="BA4" s="3">
        <v>3</v>
      </c>
      <c r="BB4" s="3">
        <v>3</v>
      </c>
      <c r="BC4" s="3">
        <v>4</v>
      </c>
      <c r="BD4" s="3">
        <v>3</v>
      </c>
      <c r="BE4" s="3">
        <v>2</v>
      </c>
      <c r="BF4" s="3"/>
      <c r="BG4" s="8">
        <v>6</v>
      </c>
      <c r="BH4" s="3">
        <v>1</v>
      </c>
      <c r="BI4" s="3"/>
      <c r="BJ4" s="3"/>
      <c r="BK4" s="3">
        <v>2</v>
      </c>
      <c r="BL4" s="3"/>
      <c r="BM4" s="3">
        <v>2</v>
      </c>
      <c r="BN4" s="3">
        <v>1</v>
      </c>
      <c r="BO4" s="3">
        <v>2</v>
      </c>
      <c r="BP4" s="3">
        <v>2</v>
      </c>
      <c r="BQ4" s="3">
        <v>3</v>
      </c>
      <c r="BR4" s="3">
        <v>3</v>
      </c>
      <c r="BS4" s="3"/>
      <c r="BT4" s="3">
        <v>3</v>
      </c>
      <c r="BU4" s="3">
        <v>3</v>
      </c>
      <c r="BV4" s="3">
        <v>3</v>
      </c>
      <c r="BW4" s="3">
        <v>2</v>
      </c>
      <c r="BX4" s="3">
        <v>2</v>
      </c>
      <c r="BY4" s="3">
        <v>3</v>
      </c>
      <c r="BZ4" s="3">
        <v>3</v>
      </c>
      <c r="CA4" s="3">
        <v>2</v>
      </c>
      <c r="CB4" s="3">
        <v>2</v>
      </c>
      <c r="CC4" s="3">
        <v>2</v>
      </c>
      <c r="CD4" s="3">
        <v>1</v>
      </c>
      <c r="CE4" s="3">
        <v>3</v>
      </c>
      <c r="CF4" s="3">
        <v>4</v>
      </c>
      <c r="CG4" s="3">
        <v>1</v>
      </c>
      <c r="CH4" s="3">
        <v>1</v>
      </c>
      <c r="CI4" s="3">
        <v>3</v>
      </c>
      <c r="CJ4" s="3">
        <v>2</v>
      </c>
      <c r="CK4" s="3">
        <v>3</v>
      </c>
      <c r="CL4" s="3">
        <v>4</v>
      </c>
      <c r="CM4" s="3">
        <v>3</v>
      </c>
      <c r="CN4" s="3">
        <v>4</v>
      </c>
      <c r="CO4" s="3">
        <v>2</v>
      </c>
      <c r="CP4" s="3">
        <v>1</v>
      </c>
      <c r="CQ4" s="3">
        <v>3</v>
      </c>
      <c r="CR4" s="3">
        <v>3</v>
      </c>
      <c r="CS4" s="3">
        <v>2</v>
      </c>
      <c r="CT4" s="3">
        <v>1</v>
      </c>
      <c r="CU4" s="3">
        <v>2</v>
      </c>
      <c r="CV4" s="3">
        <v>1</v>
      </c>
      <c r="CW4" s="3">
        <v>2</v>
      </c>
      <c r="CX4" s="3">
        <v>3</v>
      </c>
      <c r="CY4" s="3"/>
      <c r="CZ4" s="3">
        <v>1</v>
      </c>
      <c r="DA4" s="3">
        <v>2</v>
      </c>
      <c r="DB4" s="3">
        <v>1</v>
      </c>
      <c r="DC4" s="3">
        <v>1</v>
      </c>
      <c r="DD4" s="3">
        <v>2</v>
      </c>
      <c r="DE4" s="3"/>
      <c r="DF4" s="3">
        <v>1</v>
      </c>
      <c r="DG4" s="3">
        <v>4</v>
      </c>
      <c r="DH4" s="3">
        <v>5</v>
      </c>
      <c r="DI4" s="3">
        <v>2</v>
      </c>
      <c r="DJ4" s="3">
        <v>1</v>
      </c>
      <c r="DK4" s="3">
        <v>3</v>
      </c>
      <c r="DL4" s="3">
        <v>1</v>
      </c>
      <c r="DM4" s="3">
        <v>4</v>
      </c>
      <c r="DN4" s="3">
        <v>3</v>
      </c>
      <c r="DO4" s="8">
        <v>6</v>
      </c>
      <c r="DP4" s="3">
        <v>1</v>
      </c>
      <c r="DQ4" s="3">
        <v>1</v>
      </c>
      <c r="DR4" s="3">
        <v>4</v>
      </c>
      <c r="DS4" s="3">
        <v>1</v>
      </c>
      <c r="DT4" s="3">
        <v>1</v>
      </c>
      <c r="DU4" s="3">
        <v>1</v>
      </c>
      <c r="DV4" s="3">
        <v>2</v>
      </c>
      <c r="DW4" s="3">
        <v>3</v>
      </c>
      <c r="DX4" s="3">
        <v>2</v>
      </c>
      <c r="DY4" s="3">
        <v>3</v>
      </c>
      <c r="DZ4" s="3">
        <v>2</v>
      </c>
      <c r="EA4" s="3">
        <v>3</v>
      </c>
      <c r="EB4" s="3"/>
      <c r="EC4" s="3">
        <v>4</v>
      </c>
      <c r="ED4" s="3">
        <v>3</v>
      </c>
      <c r="EE4" s="3">
        <v>3</v>
      </c>
      <c r="EF4" s="3">
        <v>1</v>
      </c>
      <c r="EG4" s="3">
        <v>2</v>
      </c>
      <c r="EH4" s="3">
        <v>2</v>
      </c>
      <c r="EI4" s="3"/>
      <c r="EJ4" s="3">
        <v>4</v>
      </c>
      <c r="EK4" s="3">
        <v>296</v>
      </c>
    </row>
    <row r="5" spans="1:141" x14ac:dyDescent="0.25">
      <c r="A5">
        <v>43</v>
      </c>
      <c r="B5">
        <v>2</v>
      </c>
      <c r="C5" t="s">
        <v>521</v>
      </c>
      <c r="D5">
        <v>9</v>
      </c>
      <c r="E5" t="str">
        <f>VLOOKUP(A5,gry!gry,2,FALSE)</f>
        <v>Simurgh</v>
      </c>
      <c r="F5">
        <f>VLOOKUP(B5,gracze!gracze,4,FALSE)</f>
        <v>68</v>
      </c>
      <c r="G5" t="str">
        <f t="shared" si="0"/>
        <v>weteren</v>
      </c>
      <c r="I5" s="2" t="s">
        <v>533</v>
      </c>
      <c r="J5" s="3">
        <v>10</v>
      </c>
      <c r="K5" s="3">
        <v>15</v>
      </c>
      <c r="L5" s="3">
        <v>11</v>
      </c>
      <c r="M5" s="3">
        <v>13</v>
      </c>
      <c r="N5" s="3">
        <v>8</v>
      </c>
      <c r="O5" s="3">
        <v>6</v>
      </c>
      <c r="P5" s="3">
        <v>12</v>
      </c>
      <c r="Q5" s="3">
        <v>12</v>
      </c>
      <c r="R5" s="3">
        <v>6</v>
      </c>
      <c r="S5" s="3">
        <v>8</v>
      </c>
      <c r="T5" s="3">
        <v>8</v>
      </c>
      <c r="U5" s="3">
        <v>16</v>
      </c>
      <c r="V5" s="3">
        <v>8</v>
      </c>
      <c r="W5" s="3">
        <v>16</v>
      </c>
      <c r="X5" s="3">
        <v>5</v>
      </c>
      <c r="Y5" s="3">
        <v>7</v>
      </c>
      <c r="Z5" s="3">
        <v>8</v>
      </c>
      <c r="AA5" s="3">
        <v>9</v>
      </c>
      <c r="AB5" s="3">
        <v>12</v>
      </c>
      <c r="AC5" s="3">
        <v>12</v>
      </c>
      <c r="AD5" s="3">
        <v>12</v>
      </c>
      <c r="AE5" s="3">
        <v>13</v>
      </c>
      <c r="AF5" s="3">
        <v>16</v>
      </c>
      <c r="AG5" s="3">
        <v>17</v>
      </c>
      <c r="AH5" s="3">
        <v>9</v>
      </c>
      <c r="AI5" s="3">
        <v>10</v>
      </c>
      <c r="AJ5" s="3">
        <v>17</v>
      </c>
      <c r="AK5" s="3">
        <v>14</v>
      </c>
      <c r="AL5" s="3">
        <v>9</v>
      </c>
      <c r="AM5" s="3">
        <v>8</v>
      </c>
      <c r="AN5" s="3">
        <v>10</v>
      </c>
      <c r="AO5" s="3">
        <v>9</v>
      </c>
      <c r="AP5" s="3">
        <v>8</v>
      </c>
      <c r="AQ5" s="3">
        <v>11</v>
      </c>
      <c r="AR5" s="3">
        <v>9</v>
      </c>
      <c r="AS5" s="3">
        <v>19</v>
      </c>
      <c r="AT5" s="3">
        <v>11</v>
      </c>
      <c r="AU5" s="3">
        <v>8</v>
      </c>
      <c r="AV5" s="3">
        <v>8</v>
      </c>
      <c r="AW5" s="3">
        <v>7</v>
      </c>
      <c r="AX5" s="3">
        <v>11</v>
      </c>
      <c r="AY5" s="3">
        <v>12</v>
      </c>
      <c r="AZ5" s="3">
        <v>8</v>
      </c>
      <c r="BA5" s="3">
        <v>6</v>
      </c>
      <c r="BB5" s="3">
        <v>13</v>
      </c>
      <c r="BC5" s="3">
        <v>12</v>
      </c>
      <c r="BD5" s="3">
        <v>14</v>
      </c>
      <c r="BE5" s="3">
        <v>12</v>
      </c>
      <c r="BF5" s="3">
        <v>6</v>
      </c>
      <c r="BG5" s="8">
        <v>24</v>
      </c>
      <c r="BH5" s="3">
        <v>22</v>
      </c>
      <c r="BI5" s="3">
        <v>8</v>
      </c>
      <c r="BJ5" s="3">
        <v>10</v>
      </c>
      <c r="BK5" s="3">
        <v>10</v>
      </c>
      <c r="BL5" s="3">
        <v>9</v>
      </c>
      <c r="BM5" s="3">
        <v>12</v>
      </c>
      <c r="BN5" s="3">
        <v>11</v>
      </c>
      <c r="BO5" s="3">
        <v>6</v>
      </c>
      <c r="BP5" s="3">
        <v>15</v>
      </c>
      <c r="BQ5" s="3">
        <v>11</v>
      </c>
      <c r="BR5" s="3">
        <v>9</v>
      </c>
      <c r="BS5" s="3">
        <v>19</v>
      </c>
      <c r="BT5" s="3">
        <v>16</v>
      </c>
      <c r="BU5" s="3">
        <v>8</v>
      </c>
      <c r="BV5" s="3">
        <v>11</v>
      </c>
      <c r="BW5" s="3">
        <v>7</v>
      </c>
      <c r="BX5" s="3">
        <v>9</v>
      </c>
      <c r="BY5" s="3">
        <v>13</v>
      </c>
      <c r="BZ5" s="3">
        <v>19</v>
      </c>
      <c r="CA5" s="3">
        <v>10</v>
      </c>
      <c r="CB5" s="3">
        <v>9</v>
      </c>
      <c r="CC5" s="3">
        <v>18</v>
      </c>
      <c r="CD5" s="3">
        <v>15</v>
      </c>
      <c r="CE5" s="3">
        <v>11</v>
      </c>
      <c r="CF5" s="3">
        <v>6</v>
      </c>
      <c r="CG5" s="3">
        <v>10</v>
      </c>
      <c r="CH5" s="3">
        <v>7</v>
      </c>
      <c r="CI5" s="3">
        <v>8</v>
      </c>
      <c r="CJ5" s="3">
        <v>11</v>
      </c>
      <c r="CK5" s="3">
        <v>10</v>
      </c>
      <c r="CL5" s="3">
        <v>7</v>
      </c>
      <c r="CM5" s="3">
        <v>10</v>
      </c>
      <c r="CN5" s="3">
        <v>10</v>
      </c>
      <c r="CO5" s="3">
        <v>6</v>
      </c>
      <c r="CP5" s="3">
        <v>11</v>
      </c>
      <c r="CQ5" s="3">
        <v>12</v>
      </c>
      <c r="CR5" s="3">
        <v>14</v>
      </c>
      <c r="CS5" s="3">
        <v>14</v>
      </c>
      <c r="CT5" s="3">
        <v>11</v>
      </c>
      <c r="CU5" s="3">
        <v>12</v>
      </c>
      <c r="CV5" s="3">
        <v>12</v>
      </c>
      <c r="CW5" s="3">
        <v>6</v>
      </c>
      <c r="CX5" s="3">
        <v>10</v>
      </c>
      <c r="CY5" s="3">
        <v>15</v>
      </c>
      <c r="CZ5" s="3">
        <v>8</v>
      </c>
      <c r="DA5" s="3">
        <v>7</v>
      </c>
      <c r="DB5" s="3">
        <v>16</v>
      </c>
      <c r="DC5" s="3">
        <v>8</v>
      </c>
      <c r="DD5" s="3">
        <v>10</v>
      </c>
      <c r="DE5" s="3">
        <v>12</v>
      </c>
      <c r="DF5" s="3">
        <v>19</v>
      </c>
      <c r="DG5" s="3">
        <v>16</v>
      </c>
      <c r="DH5" s="3">
        <v>8</v>
      </c>
      <c r="DI5" s="3">
        <v>15</v>
      </c>
      <c r="DJ5" s="3">
        <v>6</v>
      </c>
      <c r="DK5" s="3">
        <v>14</v>
      </c>
      <c r="DL5" s="3">
        <v>11</v>
      </c>
      <c r="DM5" s="3">
        <v>9</v>
      </c>
      <c r="DN5" s="3">
        <v>10</v>
      </c>
      <c r="DO5" s="3">
        <v>7</v>
      </c>
      <c r="DP5" s="3">
        <v>5</v>
      </c>
      <c r="DQ5" s="3">
        <v>10</v>
      </c>
      <c r="DR5" s="3">
        <v>5</v>
      </c>
      <c r="DS5" s="3">
        <v>9</v>
      </c>
      <c r="DT5" s="3">
        <v>10</v>
      </c>
      <c r="DU5" s="3">
        <v>11</v>
      </c>
      <c r="DV5" s="3">
        <v>17</v>
      </c>
      <c r="DW5" s="3">
        <v>13</v>
      </c>
      <c r="DX5" s="3">
        <v>19</v>
      </c>
      <c r="DY5" s="3">
        <v>15</v>
      </c>
      <c r="DZ5" s="3">
        <v>8</v>
      </c>
      <c r="EA5" s="3">
        <v>12</v>
      </c>
      <c r="EB5" s="3">
        <v>11</v>
      </c>
      <c r="EC5" s="3">
        <v>14</v>
      </c>
      <c r="ED5" s="3">
        <v>15</v>
      </c>
      <c r="EE5" s="3">
        <v>17</v>
      </c>
      <c r="EF5" s="3">
        <v>8</v>
      </c>
      <c r="EG5" s="3">
        <v>14</v>
      </c>
      <c r="EH5" s="3">
        <v>18</v>
      </c>
      <c r="EI5" s="3">
        <v>11</v>
      </c>
      <c r="EJ5" s="3">
        <v>13</v>
      </c>
      <c r="EK5" s="3">
        <v>1466</v>
      </c>
    </row>
    <row r="6" spans="1:141" x14ac:dyDescent="0.25">
      <c r="A6">
        <v>45</v>
      </c>
      <c r="B6">
        <v>2</v>
      </c>
      <c r="C6" t="s">
        <v>522</v>
      </c>
      <c r="D6">
        <v>7</v>
      </c>
      <c r="E6" t="str">
        <f>VLOOKUP(A6,gry!gry,2,FALSE)</f>
        <v>Patchwork</v>
      </c>
      <c r="F6">
        <f>VLOOKUP(B6,gracze!gracze,4,FALSE)</f>
        <v>68</v>
      </c>
      <c r="G6" t="str">
        <f t="shared" si="0"/>
        <v>weteren</v>
      </c>
      <c r="I6" s="2" t="s">
        <v>534</v>
      </c>
      <c r="J6" s="3">
        <v>16</v>
      </c>
      <c r="K6" s="3">
        <v>27</v>
      </c>
      <c r="L6" s="3">
        <v>23</v>
      </c>
      <c r="M6" s="3">
        <v>12</v>
      </c>
      <c r="N6" s="3">
        <v>15</v>
      </c>
      <c r="O6" s="3">
        <v>15</v>
      </c>
      <c r="P6" s="3">
        <v>22</v>
      </c>
      <c r="Q6" s="3">
        <v>16</v>
      </c>
      <c r="R6" s="3">
        <v>19</v>
      </c>
      <c r="S6" s="3">
        <v>18</v>
      </c>
      <c r="T6" s="3">
        <v>21</v>
      </c>
      <c r="U6" s="3">
        <v>9</v>
      </c>
      <c r="V6" s="3">
        <v>21</v>
      </c>
      <c r="W6" s="3">
        <v>16</v>
      </c>
      <c r="X6" s="3">
        <v>16</v>
      </c>
      <c r="Y6" s="3">
        <v>14</v>
      </c>
      <c r="Z6" s="3">
        <v>14</v>
      </c>
      <c r="AA6" s="3">
        <v>26</v>
      </c>
      <c r="AB6" s="3">
        <v>15</v>
      </c>
      <c r="AC6" s="3">
        <v>13</v>
      </c>
      <c r="AD6" s="3">
        <v>12</v>
      </c>
      <c r="AE6" s="3">
        <v>20</v>
      </c>
      <c r="AF6" s="3">
        <v>9</v>
      </c>
      <c r="AG6" s="3">
        <v>21</v>
      </c>
      <c r="AH6" s="3">
        <v>18</v>
      </c>
      <c r="AI6" s="3">
        <v>21</v>
      </c>
      <c r="AJ6" s="3">
        <v>19</v>
      </c>
      <c r="AK6" s="3">
        <v>21</v>
      </c>
      <c r="AL6" s="3">
        <v>19</v>
      </c>
      <c r="AM6" s="3">
        <v>8</v>
      </c>
      <c r="AN6" s="3">
        <v>9</v>
      </c>
      <c r="AO6" s="3">
        <v>18</v>
      </c>
      <c r="AP6" s="3">
        <v>15</v>
      </c>
      <c r="AQ6" s="3">
        <v>18</v>
      </c>
      <c r="AR6" s="3">
        <v>23</v>
      </c>
      <c r="AS6" s="3">
        <v>16</v>
      </c>
      <c r="AT6" s="3">
        <v>11</v>
      </c>
      <c r="AU6" s="3">
        <v>15</v>
      </c>
      <c r="AV6" s="3">
        <v>17</v>
      </c>
      <c r="AW6" s="3">
        <v>15</v>
      </c>
      <c r="AX6" s="3">
        <v>16</v>
      </c>
      <c r="AY6" s="3">
        <v>16</v>
      </c>
      <c r="AZ6" s="3">
        <v>18</v>
      </c>
      <c r="BA6" s="3">
        <v>19</v>
      </c>
      <c r="BB6" s="3">
        <v>20</v>
      </c>
      <c r="BC6" s="3">
        <v>17</v>
      </c>
      <c r="BD6" s="3">
        <v>17</v>
      </c>
      <c r="BE6" s="3">
        <v>15</v>
      </c>
      <c r="BF6" s="3">
        <v>19</v>
      </c>
      <c r="BG6" s="3">
        <v>18</v>
      </c>
      <c r="BH6" s="3">
        <v>11</v>
      </c>
      <c r="BI6" s="3">
        <v>17</v>
      </c>
      <c r="BJ6" s="3">
        <v>22</v>
      </c>
      <c r="BK6" s="3">
        <v>17</v>
      </c>
      <c r="BL6" s="3">
        <v>18</v>
      </c>
      <c r="BM6" s="3">
        <v>17</v>
      </c>
      <c r="BN6" s="3">
        <v>14</v>
      </c>
      <c r="BO6" s="3">
        <v>10</v>
      </c>
      <c r="BP6" s="3">
        <v>21</v>
      </c>
      <c r="BQ6" s="3">
        <v>15</v>
      </c>
      <c r="BR6" s="3">
        <v>13</v>
      </c>
      <c r="BS6" s="3">
        <v>17</v>
      </c>
      <c r="BT6" s="3">
        <v>18</v>
      </c>
      <c r="BU6" s="3">
        <v>14</v>
      </c>
      <c r="BV6" s="3">
        <v>15</v>
      </c>
      <c r="BW6" s="3">
        <v>19</v>
      </c>
      <c r="BX6" s="3">
        <v>13</v>
      </c>
      <c r="BY6" s="3">
        <v>10</v>
      </c>
      <c r="BZ6" s="3">
        <v>12</v>
      </c>
      <c r="CA6" s="3">
        <v>13</v>
      </c>
      <c r="CB6" s="3">
        <v>18</v>
      </c>
      <c r="CC6" s="3">
        <v>13</v>
      </c>
      <c r="CD6" s="3">
        <v>12</v>
      </c>
      <c r="CE6" s="3">
        <v>19</v>
      </c>
      <c r="CF6" s="3">
        <v>17</v>
      </c>
      <c r="CG6" s="3">
        <v>16</v>
      </c>
      <c r="CH6" s="3">
        <v>15</v>
      </c>
      <c r="CI6" s="3">
        <v>15</v>
      </c>
      <c r="CJ6" s="3">
        <v>21</v>
      </c>
      <c r="CK6" s="3">
        <v>16</v>
      </c>
      <c r="CL6" s="3">
        <v>18</v>
      </c>
      <c r="CM6" s="3">
        <v>13</v>
      </c>
      <c r="CN6" s="3">
        <v>12</v>
      </c>
      <c r="CO6" s="3">
        <v>9</v>
      </c>
      <c r="CP6" s="3">
        <v>12</v>
      </c>
      <c r="CQ6" s="8">
        <v>28</v>
      </c>
      <c r="CR6" s="3">
        <v>15</v>
      </c>
      <c r="CS6" s="3">
        <v>14</v>
      </c>
      <c r="CT6" s="3">
        <v>14</v>
      </c>
      <c r="CU6" s="3">
        <v>16</v>
      </c>
      <c r="CV6" s="3">
        <v>17</v>
      </c>
      <c r="CW6" s="3">
        <v>13</v>
      </c>
      <c r="CX6" s="3">
        <v>24</v>
      </c>
      <c r="CY6" s="3">
        <v>25</v>
      </c>
      <c r="CZ6" s="3">
        <v>18</v>
      </c>
      <c r="DA6" s="3">
        <v>15</v>
      </c>
      <c r="DB6" s="3">
        <v>12</v>
      </c>
      <c r="DC6" s="3">
        <v>19</v>
      </c>
      <c r="DD6" s="3">
        <v>18</v>
      </c>
      <c r="DE6" s="3">
        <v>18</v>
      </c>
      <c r="DF6" s="3">
        <v>22</v>
      </c>
      <c r="DG6" s="3">
        <v>14</v>
      </c>
      <c r="DH6" s="3">
        <v>23</v>
      </c>
      <c r="DI6" s="3">
        <v>21</v>
      </c>
      <c r="DJ6" s="3">
        <v>13</v>
      </c>
      <c r="DK6" s="3">
        <v>15</v>
      </c>
      <c r="DL6" s="3">
        <v>18</v>
      </c>
      <c r="DM6" s="3">
        <v>18</v>
      </c>
      <c r="DN6" s="3">
        <v>14</v>
      </c>
      <c r="DO6" s="3">
        <v>17</v>
      </c>
      <c r="DP6" s="3">
        <v>12</v>
      </c>
      <c r="DQ6" s="3">
        <v>18</v>
      </c>
      <c r="DR6" s="3">
        <v>18</v>
      </c>
      <c r="DS6" s="3">
        <v>17</v>
      </c>
      <c r="DT6" s="3">
        <v>18</v>
      </c>
      <c r="DU6" s="3">
        <v>12</v>
      </c>
      <c r="DV6" s="3">
        <v>16</v>
      </c>
      <c r="DW6" s="3">
        <v>13</v>
      </c>
      <c r="DX6" s="3">
        <v>23</v>
      </c>
      <c r="DY6" s="3">
        <v>25</v>
      </c>
      <c r="DZ6" s="3">
        <v>11</v>
      </c>
      <c r="EA6" s="3">
        <v>21</v>
      </c>
      <c r="EB6" s="3">
        <v>18</v>
      </c>
      <c r="EC6" s="3">
        <v>15</v>
      </c>
      <c r="ED6" s="3">
        <v>9</v>
      </c>
      <c r="EE6" s="3">
        <v>13</v>
      </c>
      <c r="EF6" s="3">
        <v>19</v>
      </c>
      <c r="EG6" s="3">
        <v>14</v>
      </c>
      <c r="EH6" s="3">
        <v>21</v>
      </c>
      <c r="EI6" s="3">
        <v>11</v>
      </c>
      <c r="EJ6" s="3">
        <v>14</v>
      </c>
      <c r="EK6" s="3">
        <v>2159</v>
      </c>
    </row>
    <row r="7" spans="1:141" x14ac:dyDescent="0.25">
      <c r="A7">
        <v>59</v>
      </c>
      <c r="B7">
        <v>2</v>
      </c>
      <c r="C7" t="s">
        <v>523</v>
      </c>
      <c r="D7">
        <v>9</v>
      </c>
      <c r="E7" t="str">
        <f>VLOOKUP(A7,gry!gry,2,FALSE)</f>
        <v>Zamek smokow</v>
      </c>
      <c r="F7">
        <f>VLOOKUP(B7,gracze!gracze,4,FALSE)</f>
        <v>68</v>
      </c>
      <c r="G7" t="str">
        <f t="shared" si="0"/>
        <v>weteren</v>
      </c>
      <c r="I7" s="2" t="s">
        <v>526</v>
      </c>
      <c r="J7" s="3">
        <v>29</v>
      </c>
      <c r="K7" s="3">
        <v>43</v>
      </c>
      <c r="L7" s="3">
        <v>36</v>
      </c>
      <c r="M7" s="3">
        <v>26</v>
      </c>
      <c r="N7" s="3">
        <v>28</v>
      </c>
      <c r="O7" s="3">
        <v>22</v>
      </c>
      <c r="P7" s="3">
        <v>36</v>
      </c>
      <c r="Q7" s="3">
        <v>32</v>
      </c>
      <c r="R7" s="3">
        <v>26</v>
      </c>
      <c r="S7" s="3">
        <v>30</v>
      </c>
      <c r="T7" s="3">
        <v>30</v>
      </c>
      <c r="U7" s="3">
        <v>29</v>
      </c>
      <c r="V7" s="3">
        <v>30</v>
      </c>
      <c r="W7" s="3">
        <v>32</v>
      </c>
      <c r="X7" s="3">
        <v>23</v>
      </c>
      <c r="Y7" s="3">
        <v>22</v>
      </c>
      <c r="Z7" s="3">
        <v>24</v>
      </c>
      <c r="AA7" s="3">
        <v>38</v>
      </c>
      <c r="AB7" s="3">
        <v>31</v>
      </c>
      <c r="AC7" s="3">
        <v>29</v>
      </c>
      <c r="AD7" s="3">
        <v>25</v>
      </c>
      <c r="AE7" s="3">
        <v>35</v>
      </c>
      <c r="AF7" s="3">
        <v>26</v>
      </c>
      <c r="AG7" s="3">
        <v>39</v>
      </c>
      <c r="AH7" s="3">
        <v>28</v>
      </c>
      <c r="AI7" s="3">
        <v>35</v>
      </c>
      <c r="AJ7" s="3">
        <v>39</v>
      </c>
      <c r="AK7" s="3">
        <v>38</v>
      </c>
      <c r="AL7" s="3">
        <v>33</v>
      </c>
      <c r="AM7" s="3">
        <v>18</v>
      </c>
      <c r="AN7" s="3">
        <v>22</v>
      </c>
      <c r="AO7" s="3">
        <v>30</v>
      </c>
      <c r="AP7" s="3">
        <v>25</v>
      </c>
      <c r="AQ7" s="3">
        <v>33</v>
      </c>
      <c r="AR7" s="3">
        <v>34</v>
      </c>
      <c r="AS7" s="3">
        <v>39</v>
      </c>
      <c r="AT7" s="3">
        <v>26</v>
      </c>
      <c r="AU7" s="3">
        <v>26</v>
      </c>
      <c r="AV7" s="3">
        <v>27</v>
      </c>
      <c r="AW7" s="3">
        <v>25</v>
      </c>
      <c r="AX7" s="3">
        <v>30</v>
      </c>
      <c r="AY7" s="3">
        <v>28</v>
      </c>
      <c r="AZ7" s="3">
        <v>29</v>
      </c>
      <c r="BA7" s="3">
        <v>28</v>
      </c>
      <c r="BB7" s="3">
        <v>36</v>
      </c>
      <c r="BC7" s="3">
        <v>33</v>
      </c>
      <c r="BD7" s="3">
        <v>34</v>
      </c>
      <c r="BE7" s="3">
        <v>29</v>
      </c>
      <c r="BF7" s="3">
        <v>25</v>
      </c>
      <c r="BG7" s="3">
        <v>48</v>
      </c>
      <c r="BH7" s="3">
        <v>34</v>
      </c>
      <c r="BI7" s="3">
        <v>25</v>
      </c>
      <c r="BJ7" s="3">
        <v>32</v>
      </c>
      <c r="BK7" s="3">
        <v>29</v>
      </c>
      <c r="BL7" s="3">
        <v>27</v>
      </c>
      <c r="BM7" s="3">
        <v>31</v>
      </c>
      <c r="BN7" s="3">
        <v>26</v>
      </c>
      <c r="BO7" s="3">
        <v>18</v>
      </c>
      <c r="BP7" s="3">
        <v>38</v>
      </c>
      <c r="BQ7" s="3">
        <v>29</v>
      </c>
      <c r="BR7" s="3">
        <v>25</v>
      </c>
      <c r="BS7" s="3">
        <v>36</v>
      </c>
      <c r="BT7" s="3">
        <v>37</v>
      </c>
      <c r="BU7" s="3">
        <v>25</v>
      </c>
      <c r="BV7" s="3">
        <v>29</v>
      </c>
      <c r="BW7" s="3">
        <v>28</v>
      </c>
      <c r="BX7" s="3">
        <v>24</v>
      </c>
      <c r="BY7" s="3">
        <v>26</v>
      </c>
      <c r="BZ7" s="3">
        <v>34</v>
      </c>
      <c r="CA7" s="3">
        <v>25</v>
      </c>
      <c r="CB7" s="3">
        <v>29</v>
      </c>
      <c r="CC7" s="3">
        <v>33</v>
      </c>
      <c r="CD7" s="3">
        <v>28</v>
      </c>
      <c r="CE7" s="3">
        <v>33</v>
      </c>
      <c r="CF7" s="3">
        <v>27</v>
      </c>
      <c r="CG7" s="3">
        <v>27</v>
      </c>
      <c r="CH7" s="3">
        <v>23</v>
      </c>
      <c r="CI7" s="3">
        <v>26</v>
      </c>
      <c r="CJ7" s="3">
        <v>34</v>
      </c>
      <c r="CK7" s="3">
        <v>29</v>
      </c>
      <c r="CL7" s="3">
        <v>29</v>
      </c>
      <c r="CM7" s="3">
        <v>26</v>
      </c>
      <c r="CN7" s="3">
        <v>26</v>
      </c>
      <c r="CO7" s="3">
        <v>17</v>
      </c>
      <c r="CP7" s="3">
        <v>24</v>
      </c>
      <c r="CQ7" s="3">
        <v>43</v>
      </c>
      <c r="CR7" s="3">
        <v>32</v>
      </c>
      <c r="CS7" s="3">
        <v>30</v>
      </c>
      <c r="CT7" s="3">
        <v>26</v>
      </c>
      <c r="CU7" s="3">
        <v>30</v>
      </c>
      <c r="CV7" s="3">
        <v>30</v>
      </c>
      <c r="CW7" s="3">
        <v>21</v>
      </c>
      <c r="CX7" s="3">
        <v>37</v>
      </c>
      <c r="CY7" s="3">
        <v>40</v>
      </c>
      <c r="CZ7" s="3">
        <v>27</v>
      </c>
      <c r="DA7" s="3">
        <v>24</v>
      </c>
      <c r="DB7" s="3">
        <v>29</v>
      </c>
      <c r="DC7" s="3">
        <v>28</v>
      </c>
      <c r="DD7" s="3">
        <v>30</v>
      </c>
      <c r="DE7" s="3">
        <v>30</v>
      </c>
      <c r="DF7" s="3">
        <v>42</v>
      </c>
      <c r="DG7" s="3">
        <v>34</v>
      </c>
      <c r="DH7" s="3">
        <v>36</v>
      </c>
      <c r="DI7" s="3">
        <v>38</v>
      </c>
      <c r="DJ7" s="3">
        <v>20</v>
      </c>
      <c r="DK7" s="3">
        <v>32</v>
      </c>
      <c r="DL7" s="3">
        <v>30</v>
      </c>
      <c r="DM7" s="3">
        <v>31</v>
      </c>
      <c r="DN7" s="3">
        <v>27</v>
      </c>
      <c r="DO7" s="3">
        <v>30</v>
      </c>
      <c r="DP7" s="3">
        <v>18</v>
      </c>
      <c r="DQ7" s="3">
        <v>29</v>
      </c>
      <c r="DR7" s="3">
        <v>27</v>
      </c>
      <c r="DS7" s="3">
        <v>27</v>
      </c>
      <c r="DT7" s="3">
        <v>29</v>
      </c>
      <c r="DU7" s="3">
        <v>24</v>
      </c>
      <c r="DV7" s="3">
        <v>35</v>
      </c>
      <c r="DW7" s="3">
        <v>29</v>
      </c>
      <c r="DX7" s="3">
        <v>44</v>
      </c>
      <c r="DY7" s="3">
        <v>43</v>
      </c>
      <c r="DZ7" s="3">
        <v>21</v>
      </c>
      <c r="EA7" s="3">
        <v>36</v>
      </c>
      <c r="EB7" s="3">
        <v>29</v>
      </c>
      <c r="EC7" s="3">
        <v>33</v>
      </c>
      <c r="ED7" s="3">
        <v>27</v>
      </c>
      <c r="EE7" s="3">
        <v>33</v>
      </c>
      <c r="EF7" s="3">
        <v>28</v>
      </c>
      <c r="EG7" s="3">
        <v>30</v>
      </c>
      <c r="EH7" s="3">
        <v>41</v>
      </c>
      <c r="EI7" s="3">
        <v>22</v>
      </c>
      <c r="EJ7" s="3">
        <v>31</v>
      </c>
      <c r="EK7" s="3">
        <v>3921</v>
      </c>
    </row>
    <row r="8" spans="1:141" x14ac:dyDescent="0.25">
      <c r="A8">
        <v>77</v>
      </c>
      <c r="B8">
        <v>2</v>
      </c>
      <c r="C8" t="s">
        <v>521</v>
      </c>
      <c r="D8">
        <v>6</v>
      </c>
      <c r="E8" t="str">
        <f>VLOOKUP(A8,gry!gry,2,FALSE)</f>
        <v>Wyprawa do El Dorado</v>
      </c>
      <c r="F8">
        <f>VLOOKUP(B8,gracze!gracze,4,FALSE)</f>
        <v>68</v>
      </c>
      <c r="G8" t="str">
        <f t="shared" si="0"/>
        <v>weteren</v>
      </c>
    </row>
    <row r="9" spans="1:141" x14ac:dyDescent="0.25">
      <c r="A9">
        <v>78</v>
      </c>
      <c r="B9">
        <v>2</v>
      </c>
      <c r="C9" t="s">
        <v>521</v>
      </c>
      <c r="D9">
        <v>3</v>
      </c>
      <c r="E9" t="str">
        <f>VLOOKUP(A9,gry!gry,2,FALSE)</f>
        <v>4 pory roku</v>
      </c>
      <c r="F9">
        <f>VLOOKUP(B9,gracze!gracze,4,FALSE)</f>
        <v>68</v>
      </c>
      <c r="G9" t="str">
        <f t="shared" si="0"/>
        <v>weteren</v>
      </c>
    </row>
    <row r="10" spans="1:141" x14ac:dyDescent="0.25">
      <c r="A10">
        <v>109</v>
      </c>
      <c r="B10">
        <v>2</v>
      </c>
      <c r="C10" t="s">
        <v>521</v>
      </c>
      <c r="D10">
        <v>8</v>
      </c>
      <c r="E10" t="str">
        <f>VLOOKUP(A10,gry!gry,2,FALSE)</f>
        <v>Posrod gwiazd</v>
      </c>
      <c r="F10">
        <f>VLOOKUP(B10,gracze!gracze,4,FALSE)</f>
        <v>68</v>
      </c>
      <c r="G10" t="str">
        <f t="shared" si="0"/>
        <v>weteren</v>
      </c>
    </row>
    <row r="11" spans="1:141" x14ac:dyDescent="0.25">
      <c r="A11">
        <v>107</v>
      </c>
      <c r="B11">
        <v>4</v>
      </c>
      <c r="C11" t="s">
        <v>521</v>
      </c>
      <c r="D11">
        <v>7</v>
      </c>
      <c r="E11" t="str">
        <f>VLOOKUP(A11,gry!gry,2,FALSE)</f>
        <v>Star Realms</v>
      </c>
      <c r="F11">
        <f>VLOOKUP(B11,gracze!gracze,4,FALSE)</f>
        <v>72</v>
      </c>
      <c r="G11" t="str">
        <f t="shared" si="0"/>
        <v>weteren</v>
      </c>
    </row>
    <row r="12" spans="1:141" x14ac:dyDescent="0.25">
      <c r="A12">
        <v>131</v>
      </c>
      <c r="B12">
        <v>4</v>
      </c>
      <c r="C12" t="s">
        <v>521</v>
      </c>
      <c r="D12">
        <v>6</v>
      </c>
      <c r="E12" t="str">
        <f>VLOOKUP(A12,gry!gry,2,FALSE)</f>
        <v>Koncept</v>
      </c>
      <c r="F12">
        <f>VLOOKUP(B12,gracze!gracze,4,FALSE)</f>
        <v>72</v>
      </c>
      <c r="G12" t="str">
        <f t="shared" si="0"/>
        <v>weteren</v>
      </c>
    </row>
    <row r="13" spans="1:141" x14ac:dyDescent="0.25">
      <c r="A13">
        <v>35</v>
      </c>
      <c r="B13">
        <v>5</v>
      </c>
      <c r="C13" t="s">
        <v>521</v>
      </c>
      <c r="D13">
        <v>5</v>
      </c>
      <c r="E13" t="str">
        <f>VLOOKUP(A13,gry!gry,2,FALSE)</f>
        <v>Manhatan</v>
      </c>
      <c r="F13">
        <f>VLOOKUP(B13,gracze!gracze,4,FALSE)</f>
        <v>74</v>
      </c>
      <c r="G13" t="str">
        <f t="shared" si="0"/>
        <v>weteren</v>
      </c>
    </row>
    <row r="14" spans="1:141" x14ac:dyDescent="0.25">
      <c r="A14">
        <v>48</v>
      </c>
      <c r="B14">
        <v>5</v>
      </c>
      <c r="C14" t="s">
        <v>521</v>
      </c>
      <c r="D14">
        <v>7</v>
      </c>
      <c r="E14" t="str">
        <f>VLOOKUP(A14,gry!gry,2,FALSE)</f>
        <v>Sztuka wojny</v>
      </c>
      <c r="F14">
        <f>VLOOKUP(B14,gracze!gracze,4,FALSE)</f>
        <v>74</v>
      </c>
      <c r="G14" t="str">
        <f t="shared" si="0"/>
        <v>weteren</v>
      </c>
    </row>
    <row r="15" spans="1:141" x14ac:dyDescent="0.25">
      <c r="A15">
        <v>54</v>
      </c>
      <c r="B15">
        <v>5</v>
      </c>
      <c r="C15" t="s">
        <v>521</v>
      </c>
      <c r="D15">
        <v>8</v>
      </c>
      <c r="E15" t="str">
        <f>VLOOKUP(A15,gry!gry,2,FALSE)</f>
        <v>Tikal</v>
      </c>
      <c r="F15">
        <f>VLOOKUP(B15,gracze!gracze,4,FALSE)</f>
        <v>74</v>
      </c>
      <c r="G15" t="str">
        <f t="shared" si="0"/>
        <v>weteren</v>
      </c>
    </row>
    <row r="16" spans="1:141" x14ac:dyDescent="0.25">
      <c r="A16">
        <v>56</v>
      </c>
      <c r="B16">
        <v>5</v>
      </c>
      <c r="C16" t="s">
        <v>521</v>
      </c>
      <c r="D16">
        <v>7</v>
      </c>
      <c r="E16" t="str">
        <f>VLOOKUP(A16,gry!gry,2,FALSE)</f>
        <v>Colt Express</v>
      </c>
      <c r="F16">
        <f>VLOOKUP(B16,gracze!gracze,4,FALSE)</f>
        <v>74</v>
      </c>
      <c r="G16" t="str">
        <f t="shared" si="0"/>
        <v>weteren</v>
      </c>
    </row>
    <row r="17" spans="1:7" x14ac:dyDescent="0.25">
      <c r="A17">
        <v>65</v>
      </c>
      <c r="B17">
        <v>5</v>
      </c>
      <c r="C17" t="s">
        <v>521</v>
      </c>
      <c r="D17">
        <v>7</v>
      </c>
      <c r="E17" t="str">
        <f>VLOOKUP(A17,gry!gry,2,FALSE)</f>
        <v>Carcassone</v>
      </c>
      <c r="F17">
        <f>VLOOKUP(B17,gracze!gracze,4,FALSE)</f>
        <v>74</v>
      </c>
      <c r="G17" t="str">
        <f t="shared" si="0"/>
        <v>weteren</v>
      </c>
    </row>
    <row r="18" spans="1:7" x14ac:dyDescent="0.25">
      <c r="A18">
        <v>73</v>
      </c>
      <c r="B18">
        <v>5</v>
      </c>
      <c r="C18" t="s">
        <v>521</v>
      </c>
      <c r="D18">
        <v>5</v>
      </c>
      <c r="E18" t="str">
        <f>VLOOKUP(A18,gry!gry,2,FALSE)</f>
        <v>Miasteczka</v>
      </c>
      <c r="F18">
        <f>VLOOKUP(B18,gracze!gracze,4,FALSE)</f>
        <v>74</v>
      </c>
      <c r="G18" t="str">
        <f t="shared" si="0"/>
        <v>weteren</v>
      </c>
    </row>
    <row r="19" spans="1:7" x14ac:dyDescent="0.25">
      <c r="A19">
        <v>106</v>
      </c>
      <c r="B19">
        <v>5</v>
      </c>
      <c r="C19" t="s">
        <v>521</v>
      </c>
      <c r="D19">
        <v>7</v>
      </c>
      <c r="E19" t="str">
        <f>VLOOKUP(A19,gry!gry,2,FALSE)</f>
        <v>Milionerzy</v>
      </c>
      <c r="F19">
        <f>VLOOKUP(B19,gracze!gracze,4,FALSE)</f>
        <v>74</v>
      </c>
      <c r="G19" t="str">
        <f t="shared" si="0"/>
        <v>weteren</v>
      </c>
    </row>
    <row r="20" spans="1:7" x14ac:dyDescent="0.25">
      <c r="A20">
        <v>126</v>
      </c>
      <c r="B20">
        <v>5</v>
      </c>
      <c r="C20" t="s">
        <v>523</v>
      </c>
      <c r="D20">
        <v>8</v>
      </c>
      <c r="E20" t="str">
        <f>VLOOKUP(A20,gry!gry,2,FALSE)</f>
        <v>Concordia</v>
      </c>
      <c r="F20">
        <f>VLOOKUP(B20,gracze!gracze,4,FALSE)</f>
        <v>74</v>
      </c>
      <c r="G20" t="str">
        <f t="shared" si="0"/>
        <v>weteren</v>
      </c>
    </row>
    <row r="21" spans="1:7" x14ac:dyDescent="0.25">
      <c r="A21">
        <v>3</v>
      </c>
      <c r="B21">
        <v>6</v>
      </c>
      <c r="C21" t="s">
        <v>523</v>
      </c>
      <c r="D21">
        <v>7</v>
      </c>
      <c r="E21" t="str">
        <f>VLOOKUP(A21,gry!gry,2,FALSE)</f>
        <v>Splendor</v>
      </c>
      <c r="F21">
        <f>VLOOKUP(B21,gracze!gracze,4,FALSE)</f>
        <v>56</v>
      </c>
      <c r="G21" t="str">
        <f t="shared" si="0"/>
        <v>weteren</v>
      </c>
    </row>
    <row r="22" spans="1:7" x14ac:dyDescent="0.25">
      <c r="A22">
        <v>13</v>
      </c>
      <c r="B22">
        <v>6</v>
      </c>
      <c r="C22" t="s">
        <v>523</v>
      </c>
      <c r="D22">
        <v>7</v>
      </c>
      <c r="E22" t="str">
        <f>VLOOKUP(A22,gry!gry,2,FALSE)</f>
        <v>7 Cudow Swiata</v>
      </c>
      <c r="F22">
        <f>VLOOKUP(B22,gracze!gracze,4,FALSE)</f>
        <v>56</v>
      </c>
      <c r="G22" t="str">
        <f t="shared" si="0"/>
        <v>weteren</v>
      </c>
    </row>
    <row r="23" spans="1:7" x14ac:dyDescent="0.25">
      <c r="A23">
        <v>17</v>
      </c>
      <c r="B23">
        <v>6</v>
      </c>
      <c r="C23" t="s">
        <v>523</v>
      </c>
      <c r="D23">
        <v>5</v>
      </c>
      <c r="E23" t="str">
        <f>VLOOKUP(A23,gry!gry,2,FALSE)</f>
        <v>Puerto Rico</v>
      </c>
      <c r="F23">
        <f>VLOOKUP(B23,gracze!gracze,4,FALSE)</f>
        <v>56</v>
      </c>
      <c r="G23" t="str">
        <f t="shared" si="0"/>
        <v>weteren</v>
      </c>
    </row>
    <row r="24" spans="1:7" x14ac:dyDescent="0.25">
      <c r="A24">
        <v>28</v>
      </c>
      <c r="B24">
        <v>6</v>
      </c>
      <c r="C24" t="s">
        <v>523</v>
      </c>
      <c r="D24">
        <v>7</v>
      </c>
      <c r="E24" t="str">
        <f>VLOOKUP(A24,gry!gry,2,FALSE)</f>
        <v>Kemet</v>
      </c>
      <c r="F24">
        <f>VLOOKUP(B24,gracze!gracze,4,FALSE)</f>
        <v>56</v>
      </c>
      <c r="G24" t="str">
        <f t="shared" si="0"/>
        <v>weteren</v>
      </c>
    </row>
    <row r="25" spans="1:7" x14ac:dyDescent="0.25">
      <c r="A25">
        <v>43</v>
      </c>
      <c r="B25">
        <v>6</v>
      </c>
      <c r="C25" t="s">
        <v>523</v>
      </c>
      <c r="D25">
        <v>7</v>
      </c>
      <c r="E25" t="str">
        <f>VLOOKUP(A25,gry!gry,2,FALSE)</f>
        <v>Simurgh</v>
      </c>
      <c r="F25">
        <f>VLOOKUP(B25,gracze!gracze,4,FALSE)</f>
        <v>56</v>
      </c>
      <c r="G25" t="str">
        <f t="shared" si="0"/>
        <v>weteren</v>
      </c>
    </row>
    <row r="26" spans="1:7" x14ac:dyDescent="0.25">
      <c r="A26">
        <v>53</v>
      </c>
      <c r="B26">
        <v>6</v>
      </c>
      <c r="C26" t="s">
        <v>523</v>
      </c>
      <c r="D26">
        <v>9</v>
      </c>
      <c r="E26" t="str">
        <f>VLOOKUP(A26,gry!gry,2,FALSE)</f>
        <v>Wybuchowa mieszanka</v>
      </c>
      <c r="F26">
        <f>VLOOKUP(B26,gracze!gracze,4,FALSE)</f>
        <v>56</v>
      </c>
      <c r="G26" t="str">
        <f t="shared" si="0"/>
        <v>weteren</v>
      </c>
    </row>
    <row r="27" spans="1:7" x14ac:dyDescent="0.25">
      <c r="A27">
        <v>84</v>
      </c>
      <c r="B27">
        <v>6</v>
      </c>
      <c r="C27" t="s">
        <v>523</v>
      </c>
      <c r="D27">
        <v>9</v>
      </c>
      <c r="E27" t="str">
        <f>VLOOKUP(A27,gry!gry,2,FALSE)</f>
        <v>Wyspa Sky</v>
      </c>
      <c r="F27">
        <f>VLOOKUP(B27,gracze!gracze,4,FALSE)</f>
        <v>56</v>
      </c>
      <c r="G27" t="str">
        <f t="shared" si="0"/>
        <v>weteren</v>
      </c>
    </row>
    <row r="28" spans="1:7" x14ac:dyDescent="0.25">
      <c r="A28">
        <v>100</v>
      </c>
      <c r="B28">
        <v>6</v>
      </c>
      <c r="C28" t="s">
        <v>522</v>
      </c>
      <c r="D28">
        <v>2</v>
      </c>
      <c r="E28" t="str">
        <f>VLOOKUP(A28,gry!gry,2,FALSE)</f>
        <v>Avalone</v>
      </c>
      <c r="F28">
        <f>VLOOKUP(B28,gracze!gracze,4,FALSE)</f>
        <v>56</v>
      </c>
      <c r="G28" t="str">
        <f t="shared" si="0"/>
        <v>weteren</v>
      </c>
    </row>
    <row r="29" spans="1:7" x14ac:dyDescent="0.25">
      <c r="A29">
        <v>102</v>
      </c>
      <c r="B29">
        <v>6</v>
      </c>
      <c r="C29" t="s">
        <v>522</v>
      </c>
      <c r="D29">
        <v>6</v>
      </c>
      <c r="E29" t="str">
        <f>VLOOKUP(A29,gry!gry,2,FALSE)</f>
        <v>Dvonn</v>
      </c>
      <c r="F29">
        <f>VLOOKUP(B29,gracze!gracze,4,FALSE)</f>
        <v>56</v>
      </c>
      <c r="G29" t="str">
        <f t="shared" si="0"/>
        <v>weteren</v>
      </c>
    </row>
    <row r="30" spans="1:7" x14ac:dyDescent="0.25">
      <c r="A30">
        <v>54</v>
      </c>
      <c r="B30">
        <v>7</v>
      </c>
      <c r="C30" t="s">
        <v>522</v>
      </c>
      <c r="D30">
        <v>10</v>
      </c>
      <c r="E30" t="str">
        <f>VLOOKUP(A30,gry!gry,2,FALSE)</f>
        <v>Tikal</v>
      </c>
      <c r="F30">
        <f>VLOOKUP(B30,gracze!gracze,4,FALSE)</f>
        <v>54</v>
      </c>
      <c r="G30" t="str">
        <f t="shared" si="0"/>
        <v>weteren</v>
      </c>
    </row>
    <row r="31" spans="1:7" x14ac:dyDescent="0.25">
      <c r="A31">
        <v>68</v>
      </c>
      <c r="B31">
        <v>7</v>
      </c>
      <c r="C31" t="s">
        <v>522</v>
      </c>
      <c r="D31">
        <v>10</v>
      </c>
      <c r="E31" t="str">
        <f>VLOOKUP(A31,gry!gry,2,FALSE)</f>
        <v>Paladyni</v>
      </c>
      <c r="F31">
        <f>VLOOKUP(B31,gracze!gracze,4,FALSE)</f>
        <v>54</v>
      </c>
      <c r="G31" t="str">
        <f t="shared" si="0"/>
        <v>weteren</v>
      </c>
    </row>
    <row r="32" spans="1:7" x14ac:dyDescent="0.25">
      <c r="A32">
        <v>75</v>
      </c>
      <c r="B32">
        <v>7</v>
      </c>
      <c r="C32" t="s">
        <v>521</v>
      </c>
      <c r="D32">
        <v>7</v>
      </c>
      <c r="E32" t="str">
        <f>VLOOKUP(A32,gry!gry,2,FALSE)</f>
        <v>Memoir'44</v>
      </c>
      <c r="F32">
        <f>VLOOKUP(B32,gracze!gracze,4,FALSE)</f>
        <v>54</v>
      </c>
      <c r="G32" t="str">
        <f t="shared" si="0"/>
        <v>weteren</v>
      </c>
    </row>
    <row r="33" spans="1:7" x14ac:dyDescent="0.25">
      <c r="A33">
        <v>84</v>
      </c>
      <c r="B33">
        <v>7</v>
      </c>
      <c r="C33" t="s">
        <v>522</v>
      </c>
      <c r="D33">
        <v>9</v>
      </c>
      <c r="E33" t="str">
        <f>VLOOKUP(A33,gry!gry,2,FALSE)</f>
        <v>Wyspa Sky</v>
      </c>
      <c r="F33">
        <f>VLOOKUP(B33,gracze!gracze,4,FALSE)</f>
        <v>54</v>
      </c>
      <c r="G33" t="str">
        <f t="shared" si="0"/>
        <v>weteren</v>
      </c>
    </row>
    <row r="34" spans="1:7" x14ac:dyDescent="0.25">
      <c r="A34">
        <v>102</v>
      </c>
      <c r="B34">
        <v>7</v>
      </c>
      <c r="C34" t="s">
        <v>523</v>
      </c>
      <c r="D34">
        <v>5</v>
      </c>
      <c r="E34" t="str">
        <f>VLOOKUP(A34,gry!gry,2,FALSE)</f>
        <v>Dvonn</v>
      </c>
      <c r="F34">
        <f>VLOOKUP(B34,gracze!gracze,4,FALSE)</f>
        <v>54</v>
      </c>
      <c r="G34" t="str">
        <f t="shared" si="0"/>
        <v>weteren</v>
      </c>
    </row>
    <row r="35" spans="1:7" x14ac:dyDescent="0.25">
      <c r="A35">
        <v>45</v>
      </c>
      <c r="B35">
        <v>8</v>
      </c>
      <c r="C35" t="s">
        <v>521</v>
      </c>
      <c r="D35">
        <v>4</v>
      </c>
      <c r="E35" t="str">
        <f>VLOOKUP(A35,gry!gry,2,FALSE)</f>
        <v>Patchwork</v>
      </c>
      <c r="F35">
        <f>VLOOKUP(B35,gracze!gracze,4,FALSE)</f>
        <v>67</v>
      </c>
      <c r="G35" t="str">
        <f t="shared" si="0"/>
        <v>weteren</v>
      </c>
    </row>
    <row r="36" spans="1:7" x14ac:dyDescent="0.25">
      <c r="A36">
        <v>84</v>
      </c>
      <c r="B36">
        <v>8</v>
      </c>
      <c r="C36" t="s">
        <v>522</v>
      </c>
      <c r="D36">
        <v>2</v>
      </c>
      <c r="E36" t="str">
        <f>VLOOKUP(A36,gry!gry,2,FALSE)</f>
        <v>Wyspa Sky</v>
      </c>
      <c r="F36">
        <f>VLOOKUP(B36,gracze!gracze,4,FALSE)</f>
        <v>67</v>
      </c>
      <c r="G36" t="str">
        <f t="shared" si="0"/>
        <v>weteren</v>
      </c>
    </row>
    <row r="37" spans="1:7" x14ac:dyDescent="0.25">
      <c r="A37">
        <v>108</v>
      </c>
      <c r="B37">
        <v>8</v>
      </c>
      <c r="C37" t="s">
        <v>523</v>
      </c>
      <c r="D37">
        <v>9</v>
      </c>
      <c r="E37" t="str">
        <f>VLOOKUP(A37,gry!gry,2,FALSE)</f>
        <v>Swiatowy Konflikt</v>
      </c>
      <c r="F37">
        <f>VLOOKUP(B37,gracze!gracze,4,FALSE)</f>
        <v>67</v>
      </c>
      <c r="G37" t="str">
        <f t="shared" si="0"/>
        <v>weteren</v>
      </c>
    </row>
    <row r="38" spans="1:7" x14ac:dyDescent="0.25">
      <c r="A38">
        <v>1</v>
      </c>
      <c r="B38">
        <v>9</v>
      </c>
      <c r="C38" t="s">
        <v>521</v>
      </c>
      <c r="D38">
        <v>3</v>
      </c>
      <c r="E38" t="str">
        <f>VLOOKUP(A38,gry!gry,2,FALSE)</f>
        <v>Wsiasc do Pociagu: Europa</v>
      </c>
      <c r="F38">
        <f>VLOOKUP(B38,gracze!gracze,4,FALSE)</f>
        <v>20</v>
      </c>
      <c r="G38" t="str">
        <f t="shared" si="0"/>
        <v>senior</v>
      </c>
    </row>
    <row r="39" spans="1:7" x14ac:dyDescent="0.25">
      <c r="A39">
        <v>39</v>
      </c>
      <c r="B39">
        <v>9</v>
      </c>
      <c r="C39" t="s">
        <v>523</v>
      </c>
      <c r="D39">
        <v>5</v>
      </c>
      <c r="E39" t="str">
        <f>VLOOKUP(A39,gry!gry,2,FALSE)</f>
        <v>Brzdek</v>
      </c>
      <c r="F39">
        <f>VLOOKUP(B39,gracze!gracze,4,FALSE)</f>
        <v>20</v>
      </c>
      <c r="G39" t="str">
        <f t="shared" si="0"/>
        <v>senior</v>
      </c>
    </row>
    <row r="40" spans="1:7" x14ac:dyDescent="0.25">
      <c r="A40">
        <v>55</v>
      </c>
      <c r="B40">
        <v>9</v>
      </c>
      <c r="C40" t="s">
        <v>523</v>
      </c>
      <c r="D40">
        <v>9</v>
      </c>
      <c r="E40" t="str">
        <f>VLOOKUP(A40,gry!gry,2,FALSE)</f>
        <v>Spindirella</v>
      </c>
      <c r="F40">
        <f>VLOOKUP(B40,gracze!gracze,4,FALSE)</f>
        <v>20</v>
      </c>
      <c r="G40" t="str">
        <f t="shared" si="0"/>
        <v>senior</v>
      </c>
    </row>
    <row r="41" spans="1:7" x14ac:dyDescent="0.25">
      <c r="A41">
        <v>75</v>
      </c>
      <c r="B41">
        <v>9</v>
      </c>
      <c r="C41" t="s">
        <v>522</v>
      </c>
      <c r="D41">
        <v>8</v>
      </c>
      <c r="E41" t="str">
        <f>VLOOKUP(A41,gry!gry,2,FALSE)</f>
        <v>Memoir'44</v>
      </c>
      <c r="F41">
        <f>VLOOKUP(B41,gracze!gracze,4,FALSE)</f>
        <v>20</v>
      </c>
      <c r="G41" t="str">
        <f t="shared" si="0"/>
        <v>senior</v>
      </c>
    </row>
    <row r="42" spans="1:7" x14ac:dyDescent="0.25">
      <c r="A42">
        <v>76</v>
      </c>
      <c r="B42">
        <v>9</v>
      </c>
      <c r="C42" t="s">
        <v>522</v>
      </c>
      <c r="D42">
        <v>4</v>
      </c>
      <c r="E42" t="str">
        <f>VLOOKUP(A42,gry!gry,2,FALSE)</f>
        <v>Detektyw</v>
      </c>
      <c r="F42">
        <f>VLOOKUP(B42,gracze!gracze,4,FALSE)</f>
        <v>20</v>
      </c>
      <c r="G42" t="str">
        <f t="shared" si="0"/>
        <v>senior</v>
      </c>
    </row>
    <row r="43" spans="1:7" x14ac:dyDescent="0.25">
      <c r="A43">
        <v>78</v>
      </c>
      <c r="B43">
        <v>9</v>
      </c>
      <c r="C43" t="s">
        <v>522</v>
      </c>
      <c r="D43">
        <v>3</v>
      </c>
      <c r="E43" t="str">
        <f>VLOOKUP(A43,gry!gry,2,FALSE)</f>
        <v>4 pory roku</v>
      </c>
      <c r="F43">
        <f>VLOOKUP(B43,gracze!gracze,4,FALSE)</f>
        <v>20</v>
      </c>
      <c r="G43" t="str">
        <f t="shared" si="0"/>
        <v>senior</v>
      </c>
    </row>
    <row r="44" spans="1:7" x14ac:dyDescent="0.25">
      <c r="A44">
        <v>12</v>
      </c>
      <c r="B44">
        <v>10</v>
      </c>
      <c r="C44" t="s">
        <v>522</v>
      </c>
      <c r="D44">
        <v>10</v>
      </c>
      <c r="E44" t="str">
        <f>VLOOKUP(A44,gry!gry,2,FALSE)</f>
        <v>Great Western Trail</v>
      </c>
      <c r="F44">
        <f>VLOOKUP(B44,gracze!gracze,4,FALSE)</f>
        <v>61</v>
      </c>
      <c r="G44" t="str">
        <f t="shared" si="0"/>
        <v>weteren</v>
      </c>
    </row>
    <row r="45" spans="1:7" x14ac:dyDescent="0.25">
      <c r="A45">
        <v>23</v>
      </c>
      <c r="B45">
        <v>10</v>
      </c>
      <c r="C45" t="s">
        <v>521</v>
      </c>
      <c r="D45">
        <v>10</v>
      </c>
      <c r="E45" t="str">
        <f>VLOOKUP(A45,gry!gry,2,FALSE)</f>
        <v>Everdell</v>
      </c>
      <c r="F45">
        <f>VLOOKUP(B45,gracze!gracze,4,FALSE)</f>
        <v>61</v>
      </c>
      <c r="G45" t="str">
        <f t="shared" si="0"/>
        <v>weteren</v>
      </c>
    </row>
    <row r="46" spans="1:7" x14ac:dyDescent="0.25">
      <c r="A46">
        <v>94</v>
      </c>
      <c r="B46">
        <v>10</v>
      </c>
      <c r="C46" t="s">
        <v>522</v>
      </c>
      <c r="D46">
        <v>3</v>
      </c>
      <c r="E46" t="str">
        <f>VLOOKUP(A46,gry!gry,2,FALSE)</f>
        <v>Broom Service</v>
      </c>
      <c r="F46">
        <f>VLOOKUP(B46,gracze!gracze,4,FALSE)</f>
        <v>61</v>
      </c>
      <c r="G46" t="str">
        <f t="shared" si="0"/>
        <v>weteren</v>
      </c>
    </row>
    <row r="47" spans="1:7" x14ac:dyDescent="0.25">
      <c r="A47">
        <v>1</v>
      </c>
      <c r="B47">
        <v>11</v>
      </c>
      <c r="C47" t="s">
        <v>523</v>
      </c>
      <c r="D47">
        <v>9</v>
      </c>
      <c r="E47" t="str">
        <f>VLOOKUP(A47,gry!gry,2,FALSE)</f>
        <v>Wsiasc do Pociagu: Europa</v>
      </c>
      <c r="F47">
        <f>VLOOKUP(B47,gracze!gracze,4,FALSE)</f>
        <v>38</v>
      </c>
      <c r="G47" t="str">
        <f t="shared" si="0"/>
        <v>senior</v>
      </c>
    </row>
    <row r="48" spans="1:7" x14ac:dyDescent="0.25">
      <c r="A48">
        <v>32</v>
      </c>
      <c r="B48">
        <v>11</v>
      </c>
      <c r="C48" t="s">
        <v>521</v>
      </c>
      <c r="D48">
        <v>5</v>
      </c>
      <c r="E48" t="str">
        <f>VLOOKUP(A48,gry!gry,2,FALSE)</f>
        <v>Tajemnice labiryntu</v>
      </c>
      <c r="F48">
        <f>VLOOKUP(B48,gracze!gracze,4,FALSE)</f>
        <v>38</v>
      </c>
      <c r="G48" t="str">
        <f t="shared" si="0"/>
        <v>senior</v>
      </c>
    </row>
    <row r="49" spans="1:7" x14ac:dyDescent="0.25">
      <c r="A49">
        <v>67</v>
      </c>
      <c r="B49">
        <v>11</v>
      </c>
      <c r="C49" t="s">
        <v>522</v>
      </c>
      <c r="D49">
        <v>6</v>
      </c>
      <c r="E49" t="str">
        <f>VLOOKUP(A49,gry!gry,2,FALSE)</f>
        <v>Troyes</v>
      </c>
      <c r="F49">
        <f>VLOOKUP(B49,gracze!gracze,4,FALSE)</f>
        <v>38</v>
      </c>
      <c r="G49" t="str">
        <f t="shared" si="0"/>
        <v>senior</v>
      </c>
    </row>
    <row r="50" spans="1:7" x14ac:dyDescent="0.25">
      <c r="A50">
        <v>73</v>
      </c>
      <c r="B50">
        <v>11</v>
      </c>
      <c r="C50" t="s">
        <v>523</v>
      </c>
      <c r="D50">
        <v>6</v>
      </c>
      <c r="E50" t="str">
        <f>VLOOKUP(A50,gry!gry,2,FALSE)</f>
        <v>Miasteczka</v>
      </c>
      <c r="F50">
        <f>VLOOKUP(B50,gracze!gracze,4,FALSE)</f>
        <v>38</v>
      </c>
      <c r="G50" t="str">
        <f t="shared" si="0"/>
        <v>senior</v>
      </c>
    </row>
    <row r="51" spans="1:7" x14ac:dyDescent="0.25">
      <c r="A51">
        <v>76</v>
      </c>
      <c r="B51">
        <v>11</v>
      </c>
      <c r="C51" t="s">
        <v>521</v>
      </c>
      <c r="D51">
        <v>6</v>
      </c>
      <c r="E51" t="str">
        <f>VLOOKUP(A51,gry!gry,2,FALSE)</f>
        <v>Detektyw</v>
      </c>
      <c r="F51">
        <f>VLOOKUP(B51,gracze!gracze,4,FALSE)</f>
        <v>38</v>
      </c>
      <c r="G51" t="str">
        <f t="shared" si="0"/>
        <v>senior</v>
      </c>
    </row>
    <row r="52" spans="1:7" x14ac:dyDescent="0.25">
      <c r="A52">
        <v>7</v>
      </c>
      <c r="B52">
        <v>12</v>
      </c>
      <c r="C52" t="s">
        <v>521</v>
      </c>
      <c r="D52">
        <v>1</v>
      </c>
      <c r="E52" t="str">
        <f>VLOOKUP(A52,gry!gry,2,FALSE)</f>
        <v>Na skrzydlach</v>
      </c>
      <c r="F52">
        <f>VLOOKUP(B52,gracze!gracze,4,FALSE)</f>
        <v>67</v>
      </c>
      <c r="G52" t="str">
        <f t="shared" si="0"/>
        <v>weteren</v>
      </c>
    </row>
    <row r="53" spans="1:7" x14ac:dyDescent="0.25">
      <c r="A53">
        <v>82</v>
      </c>
      <c r="B53">
        <v>12</v>
      </c>
      <c r="C53" t="s">
        <v>521</v>
      </c>
      <c r="D53">
        <v>5</v>
      </c>
      <c r="E53" t="str">
        <f>VLOOKUP(A53,gry!gry,2,FALSE)</f>
        <v>5 sekund</v>
      </c>
      <c r="F53">
        <f>VLOOKUP(B53,gracze!gracze,4,FALSE)</f>
        <v>67</v>
      </c>
      <c r="G53" t="str">
        <f t="shared" si="0"/>
        <v>weteren</v>
      </c>
    </row>
    <row r="54" spans="1:7" x14ac:dyDescent="0.25">
      <c r="A54">
        <v>47</v>
      </c>
      <c r="B54">
        <v>13</v>
      </c>
      <c r="C54" t="s">
        <v>521</v>
      </c>
      <c r="D54">
        <v>4</v>
      </c>
      <c r="E54" t="str">
        <f>VLOOKUP(A54,gry!gry,2,FALSE)</f>
        <v>Park niedzwiedzi</v>
      </c>
      <c r="F54">
        <f>VLOOKUP(B54,gracze!gracze,4,FALSE)</f>
        <v>26</v>
      </c>
      <c r="G54" t="str">
        <f t="shared" si="0"/>
        <v>senior</v>
      </c>
    </row>
    <row r="55" spans="1:7" x14ac:dyDescent="0.25">
      <c r="A55">
        <v>49</v>
      </c>
      <c r="B55">
        <v>13</v>
      </c>
      <c r="C55" t="s">
        <v>522</v>
      </c>
      <c r="D55">
        <v>6</v>
      </c>
      <c r="E55" t="str">
        <f>VLOOKUP(A55,gry!gry,2,FALSE)</f>
        <v>Gipf</v>
      </c>
      <c r="F55">
        <f>VLOOKUP(B55,gracze!gracze,4,FALSE)</f>
        <v>26</v>
      </c>
      <c r="G55" t="str">
        <f t="shared" si="0"/>
        <v>senior</v>
      </c>
    </row>
    <row r="56" spans="1:7" x14ac:dyDescent="0.25">
      <c r="A56">
        <v>85</v>
      </c>
      <c r="B56">
        <v>13</v>
      </c>
      <c r="C56" t="s">
        <v>523</v>
      </c>
      <c r="D56">
        <v>7</v>
      </c>
      <c r="E56" t="str">
        <f>VLOOKUP(A56,gry!gry,2,FALSE)</f>
        <v>Sushi Go</v>
      </c>
      <c r="F56">
        <f>VLOOKUP(B56,gracze!gracze,4,FALSE)</f>
        <v>26</v>
      </c>
      <c r="G56" t="str">
        <f t="shared" si="0"/>
        <v>senior</v>
      </c>
    </row>
    <row r="57" spans="1:7" x14ac:dyDescent="0.25">
      <c r="A57">
        <v>38</v>
      </c>
      <c r="B57">
        <v>14</v>
      </c>
      <c r="C57" t="s">
        <v>521</v>
      </c>
      <c r="D57">
        <v>9</v>
      </c>
      <c r="E57" t="str">
        <f>VLOOKUP(A57,gry!gry,2,FALSE)</f>
        <v>Epoka kamienia</v>
      </c>
      <c r="F57">
        <f>VLOOKUP(B57,gracze!gracze,4,FALSE)</f>
        <v>43</v>
      </c>
      <c r="G57" t="str">
        <f t="shared" si="0"/>
        <v>senior</v>
      </c>
    </row>
    <row r="58" spans="1:7" x14ac:dyDescent="0.25">
      <c r="A58">
        <v>62</v>
      </c>
      <c r="B58">
        <v>14</v>
      </c>
      <c r="C58" t="s">
        <v>522</v>
      </c>
      <c r="D58">
        <v>5</v>
      </c>
      <c r="E58" t="str">
        <f>VLOOKUP(A58,gry!gry,2,FALSE)</f>
        <v>Warcaby</v>
      </c>
      <c r="F58">
        <f>VLOOKUP(B58,gracze!gracze,4,FALSE)</f>
        <v>43</v>
      </c>
      <c r="G58" t="str">
        <f t="shared" si="0"/>
        <v>senior</v>
      </c>
    </row>
    <row r="59" spans="1:7" x14ac:dyDescent="0.25">
      <c r="A59">
        <v>70</v>
      </c>
      <c r="B59">
        <v>14</v>
      </c>
      <c r="C59" t="s">
        <v>523</v>
      </c>
      <c r="D59">
        <v>6</v>
      </c>
      <c r="E59" t="str">
        <f>VLOOKUP(A59,gry!gry,2,FALSE)</f>
        <v>Alchemicy</v>
      </c>
      <c r="F59">
        <f>VLOOKUP(B59,gracze!gracze,4,FALSE)</f>
        <v>43</v>
      </c>
      <c r="G59" t="str">
        <f t="shared" si="0"/>
        <v>senior</v>
      </c>
    </row>
    <row r="60" spans="1:7" x14ac:dyDescent="0.25">
      <c r="A60">
        <v>72</v>
      </c>
      <c r="B60">
        <v>14</v>
      </c>
      <c r="C60" t="s">
        <v>521</v>
      </c>
      <c r="D60">
        <v>10</v>
      </c>
      <c r="E60" t="str">
        <f>VLOOKUP(A60,gry!gry,2,FALSE)</f>
        <v>Bukiet</v>
      </c>
      <c r="F60">
        <f>VLOOKUP(B60,gracze!gracze,4,FALSE)</f>
        <v>43</v>
      </c>
      <c r="G60" t="str">
        <f t="shared" si="0"/>
        <v>senior</v>
      </c>
    </row>
    <row r="61" spans="1:7" x14ac:dyDescent="0.25">
      <c r="A61">
        <v>74</v>
      </c>
      <c r="B61">
        <v>14</v>
      </c>
      <c r="C61" t="s">
        <v>521</v>
      </c>
      <c r="D61">
        <v>10</v>
      </c>
      <c r="E61" t="str">
        <f>VLOOKUP(A61,gry!gry,2,FALSE)</f>
        <v>Jaipur</v>
      </c>
      <c r="F61">
        <f>VLOOKUP(B61,gracze!gracze,4,FALSE)</f>
        <v>43</v>
      </c>
      <c r="G61" t="str">
        <f t="shared" si="0"/>
        <v>senior</v>
      </c>
    </row>
    <row r="62" spans="1:7" x14ac:dyDescent="0.25">
      <c r="A62">
        <v>85</v>
      </c>
      <c r="B62">
        <v>14</v>
      </c>
      <c r="C62" t="s">
        <v>521</v>
      </c>
      <c r="D62">
        <v>10</v>
      </c>
      <c r="E62" t="str">
        <f>VLOOKUP(A62,gry!gry,2,FALSE)</f>
        <v>Sushi Go</v>
      </c>
      <c r="F62">
        <f>VLOOKUP(B62,gracze!gracze,4,FALSE)</f>
        <v>43</v>
      </c>
      <c r="G62" t="str">
        <f t="shared" si="0"/>
        <v>senior</v>
      </c>
    </row>
    <row r="63" spans="1:7" x14ac:dyDescent="0.25">
      <c r="A63">
        <v>93</v>
      </c>
      <c r="B63">
        <v>14</v>
      </c>
      <c r="C63" t="s">
        <v>521</v>
      </c>
      <c r="D63">
        <v>7</v>
      </c>
      <c r="E63" t="str">
        <f>VLOOKUP(A63,gry!gry,2,FALSE)</f>
        <v>Przebiegle wielblady</v>
      </c>
      <c r="F63">
        <f>VLOOKUP(B63,gracze!gracze,4,FALSE)</f>
        <v>43</v>
      </c>
      <c r="G63" t="str">
        <f t="shared" si="0"/>
        <v>senior</v>
      </c>
    </row>
    <row r="64" spans="1:7" x14ac:dyDescent="0.25">
      <c r="A64">
        <v>123</v>
      </c>
      <c r="B64">
        <v>14</v>
      </c>
      <c r="C64" t="s">
        <v>521</v>
      </c>
      <c r="D64">
        <v>7</v>
      </c>
      <c r="E64" t="str">
        <f>VLOOKUP(A64,gry!gry,2,FALSE)</f>
        <v>Tzaar</v>
      </c>
      <c r="F64">
        <f>VLOOKUP(B64,gracze!gracze,4,FALSE)</f>
        <v>43</v>
      </c>
      <c r="G64" t="str">
        <f t="shared" si="0"/>
        <v>senior</v>
      </c>
    </row>
    <row r="65" spans="1:7" x14ac:dyDescent="0.25">
      <c r="A65">
        <v>45</v>
      </c>
      <c r="B65">
        <v>15</v>
      </c>
      <c r="C65" t="s">
        <v>521</v>
      </c>
      <c r="D65">
        <v>10</v>
      </c>
      <c r="E65" t="str">
        <f>VLOOKUP(A65,gry!gry,2,FALSE)</f>
        <v>Patchwork</v>
      </c>
      <c r="F65">
        <f>VLOOKUP(B65,gracze!gracze,4,FALSE)</f>
        <v>25</v>
      </c>
      <c r="G65" t="str">
        <f t="shared" si="0"/>
        <v>senior</v>
      </c>
    </row>
    <row r="66" spans="1:7" x14ac:dyDescent="0.25">
      <c r="A66">
        <v>92</v>
      </c>
      <c r="B66">
        <v>15</v>
      </c>
      <c r="C66" t="s">
        <v>521</v>
      </c>
      <c r="D66">
        <v>7</v>
      </c>
      <c r="E66" t="str">
        <f>VLOOKUP(A66,gry!gry,2,FALSE)</f>
        <v>Fotosynteza</v>
      </c>
      <c r="F66">
        <f>VLOOKUP(B66,gracze!gracze,4,FALSE)</f>
        <v>25</v>
      </c>
      <c r="G66" t="str">
        <f t="shared" si="0"/>
        <v>senior</v>
      </c>
    </row>
    <row r="67" spans="1:7" x14ac:dyDescent="0.25">
      <c r="A67">
        <v>96</v>
      </c>
      <c r="B67">
        <v>15</v>
      </c>
      <c r="C67" t="s">
        <v>521</v>
      </c>
      <c r="D67">
        <v>9</v>
      </c>
      <c r="E67" t="str">
        <f>VLOOKUP(A67,gry!gry,2,FALSE)</f>
        <v>Zooloretto</v>
      </c>
      <c r="F67">
        <f>VLOOKUP(B67,gracze!gracze,4,FALSE)</f>
        <v>25</v>
      </c>
      <c r="G67" t="str">
        <f t="shared" ref="G67:G130" si="1">IF(F67&lt;=19,"junior",IF(AND(F67&gt;=20,F67&lt;=49),"senior",IF(F67&gt;=50,"weteren")))</f>
        <v>senior</v>
      </c>
    </row>
    <row r="68" spans="1:7" x14ac:dyDescent="0.25">
      <c r="A68">
        <v>104</v>
      </c>
      <c r="B68">
        <v>15</v>
      </c>
      <c r="C68" t="s">
        <v>521</v>
      </c>
      <c r="D68">
        <v>8</v>
      </c>
      <c r="E68" t="str">
        <f>VLOOKUP(A68,gry!gry,2,FALSE)</f>
        <v>Bitwa Morska</v>
      </c>
      <c r="F68">
        <f>VLOOKUP(B68,gracze!gracze,4,FALSE)</f>
        <v>25</v>
      </c>
      <c r="G68" t="str">
        <f t="shared" si="1"/>
        <v>senior</v>
      </c>
    </row>
    <row r="69" spans="1:7" x14ac:dyDescent="0.25">
      <c r="A69">
        <v>120</v>
      </c>
      <c r="B69">
        <v>15</v>
      </c>
      <c r="C69" t="s">
        <v>521</v>
      </c>
      <c r="D69">
        <v>10</v>
      </c>
      <c r="E69" t="str">
        <f>VLOOKUP(A69,gry!gry,2,FALSE)</f>
        <v>Roj</v>
      </c>
      <c r="F69">
        <f>VLOOKUP(B69,gracze!gracze,4,FALSE)</f>
        <v>25</v>
      </c>
      <c r="G69" t="str">
        <f t="shared" si="1"/>
        <v>senior</v>
      </c>
    </row>
    <row r="70" spans="1:7" x14ac:dyDescent="0.25">
      <c r="A70">
        <v>50</v>
      </c>
      <c r="B70">
        <v>16</v>
      </c>
      <c r="C70" t="s">
        <v>521</v>
      </c>
      <c r="D70">
        <v>9</v>
      </c>
      <c r="E70" t="str">
        <f>VLOOKUP(A70,gry!gry,2,FALSE)</f>
        <v>Yinsh</v>
      </c>
      <c r="F70">
        <f>VLOOKUP(B70,gracze!gracze,4,FALSE)</f>
        <v>20</v>
      </c>
      <c r="G70" t="str">
        <f t="shared" si="1"/>
        <v>senior</v>
      </c>
    </row>
    <row r="71" spans="1:7" x14ac:dyDescent="0.25">
      <c r="A71">
        <v>85</v>
      </c>
      <c r="B71">
        <v>16</v>
      </c>
      <c r="C71" t="s">
        <v>521</v>
      </c>
      <c r="D71">
        <v>6</v>
      </c>
      <c r="E71" t="str">
        <f>VLOOKUP(A71,gry!gry,2,FALSE)</f>
        <v>Sushi Go</v>
      </c>
      <c r="F71">
        <f>VLOOKUP(B71,gracze!gracze,4,FALSE)</f>
        <v>20</v>
      </c>
      <c r="G71" t="str">
        <f t="shared" si="1"/>
        <v>senior</v>
      </c>
    </row>
    <row r="72" spans="1:7" x14ac:dyDescent="0.25">
      <c r="A72">
        <v>130</v>
      </c>
      <c r="B72">
        <v>16</v>
      </c>
      <c r="C72" t="s">
        <v>521</v>
      </c>
      <c r="D72">
        <v>7</v>
      </c>
      <c r="E72" t="str">
        <f>VLOOKUP(A72,gry!gry,2,FALSE)</f>
        <v>Mamy szpiega</v>
      </c>
      <c r="F72">
        <f>VLOOKUP(B72,gracze!gracze,4,FALSE)</f>
        <v>20</v>
      </c>
      <c r="G72" t="str">
        <f t="shared" si="1"/>
        <v>senior</v>
      </c>
    </row>
    <row r="73" spans="1:7" x14ac:dyDescent="0.25">
      <c r="A73">
        <v>36</v>
      </c>
      <c r="B73">
        <v>17</v>
      </c>
      <c r="C73" t="s">
        <v>523</v>
      </c>
      <c r="D73">
        <v>6</v>
      </c>
      <c r="E73" t="str">
        <f>VLOOKUP(A73,gry!gry,2,FALSE)</f>
        <v>Szeryf z Nottingham</v>
      </c>
      <c r="F73">
        <f>VLOOKUP(B73,gracze!gracze,4,FALSE)</f>
        <v>26</v>
      </c>
      <c r="G73" t="str">
        <f t="shared" si="1"/>
        <v>senior</v>
      </c>
    </row>
    <row r="74" spans="1:7" x14ac:dyDescent="0.25">
      <c r="A74">
        <v>53</v>
      </c>
      <c r="B74">
        <v>17</v>
      </c>
      <c r="C74" t="s">
        <v>523</v>
      </c>
      <c r="D74">
        <v>7</v>
      </c>
      <c r="E74" t="str">
        <f>VLOOKUP(A74,gry!gry,2,FALSE)</f>
        <v>Wybuchowa mieszanka</v>
      </c>
      <c r="F74">
        <f>VLOOKUP(B74,gracze!gracze,4,FALSE)</f>
        <v>26</v>
      </c>
      <c r="G74" t="str">
        <f t="shared" si="1"/>
        <v>senior</v>
      </c>
    </row>
    <row r="75" spans="1:7" x14ac:dyDescent="0.25">
      <c r="A75">
        <v>117</v>
      </c>
      <c r="B75">
        <v>17</v>
      </c>
      <c r="C75" t="s">
        <v>523</v>
      </c>
      <c r="D75">
        <v>8</v>
      </c>
      <c r="E75" t="str">
        <f>VLOOKUP(A75,gry!gry,2,FALSE)</f>
        <v>Ubongo 3D</v>
      </c>
      <c r="F75">
        <f>VLOOKUP(B75,gracze!gracze,4,FALSE)</f>
        <v>26</v>
      </c>
      <c r="G75" t="str">
        <f t="shared" si="1"/>
        <v>senior</v>
      </c>
    </row>
    <row r="76" spans="1:7" x14ac:dyDescent="0.25">
      <c r="A76">
        <v>120</v>
      </c>
      <c r="B76">
        <v>17</v>
      </c>
      <c r="C76" t="s">
        <v>523</v>
      </c>
      <c r="D76">
        <v>10</v>
      </c>
      <c r="E76" t="str">
        <f>VLOOKUP(A76,gry!gry,2,FALSE)</f>
        <v>Roj</v>
      </c>
      <c r="F76">
        <f>VLOOKUP(B76,gracze!gracze,4,FALSE)</f>
        <v>26</v>
      </c>
      <c r="G76" t="str">
        <f t="shared" si="1"/>
        <v>senior</v>
      </c>
    </row>
    <row r="77" spans="1:7" x14ac:dyDescent="0.25">
      <c r="A77">
        <v>2</v>
      </c>
      <c r="B77">
        <v>18</v>
      </c>
      <c r="C77" t="s">
        <v>523</v>
      </c>
      <c r="D77">
        <v>6</v>
      </c>
      <c r="E77" t="str">
        <f>VLOOKUP(A77,gry!gry,2,FALSE)</f>
        <v>Pandemia</v>
      </c>
      <c r="F77">
        <f>VLOOKUP(B77,gracze!gracze,4,FALSE)</f>
        <v>45</v>
      </c>
      <c r="G77" t="str">
        <f t="shared" si="1"/>
        <v>senior</v>
      </c>
    </row>
    <row r="78" spans="1:7" x14ac:dyDescent="0.25">
      <c r="A78">
        <v>22</v>
      </c>
      <c r="B78">
        <v>18</v>
      </c>
      <c r="C78" t="s">
        <v>523</v>
      </c>
      <c r="D78">
        <v>9</v>
      </c>
      <c r="E78" t="str">
        <f>VLOOKUP(A78,gry!gry,2,FALSE)</f>
        <v>Blood Rage</v>
      </c>
      <c r="F78">
        <f>VLOOKUP(B78,gracze!gracze,4,FALSE)</f>
        <v>45</v>
      </c>
      <c r="G78" t="str">
        <f t="shared" si="1"/>
        <v>senior</v>
      </c>
    </row>
    <row r="79" spans="1:7" x14ac:dyDescent="0.25">
      <c r="A79">
        <v>2</v>
      </c>
      <c r="B79">
        <v>19</v>
      </c>
      <c r="C79" t="s">
        <v>523</v>
      </c>
      <c r="D79">
        <v>10</v>
      </c>
      <c r="E79" t="str">
        <f>VLOOKUP(A79,gry!gry,2,FALSE)</f>
        <v>Pandemia</v>
      </c>
      <c r="F79">
        <f>VLOOKUP(B79,gracze!gracze,4,FALSE)</f>
        <v>49</v>
      </c>
      <c r="G79" t="str">
        <f t="shared" si="1"/>
        <v>senior</v>
      </c>
    </row>
    <row r="80" spans="1:7" x14ac:dyDescent="0.25">
      <c r="A80">
        <v>19</v>
      </c>
      <c r="B80">
        <v>19</v>
      </c>
      <c r="C80" t="s">
        <v>523</v>
      </c>
      <c r="D80">
        <v>6</v>
      </c>
      <c r="E80" t="str">
        <f>VLOOKUP(A80,gry!gry,2,FALSE)</f>
        <v>Kawerna</v>
      </c>
      <c r="F80">
        <f>VLOOKUP(B80,gracze!gracze,4,FALSE)</f>
        <v>49</v>
      </c>
      <c r="G80" t="str">
        <f t="shared" si="1"/>
        <v>senior</v>
      </c>
    </row>
    <row r="81" spans="1:7" x14ac:dyDescent="0.25">
      <c r="A81">
        <v>70</v>
      </c>
      <c r="B81">
        <v>19</v>
      </c>
      <c r="C81" t="s">
        <v>522</v>
      </c>
      <c r="D81">
        <v>10</v>
      </c>
      <c r="E81" t="str">
        <f>VLOOKUP(A81,gry!gry,2,FALSE)</f>
        <v>Alchemicy</v>
      </c>
      <c r="F81">
        <f>VLOOKUP(B81,gracze!gracze,4,FALSE)</f>
        <v>49</v>
      </c>
      <c r="G81" t="str">
        <f t="shared" si="1"/>
        <v>senior</v>
      </c>
    </row>
    <row r="82" spans="1:7" x14ac:dyDescent="0.25">
      <c r="A82">
        <v>80</v>
      </c>
      <c r="B82">
        <v>19</v>
      </c>
      <c r="C82" t="s">
        <v>522</v>
      </c>
      <c r="D82">
        <v>8</v>
      </c>
      <c r="E82" t="str">
        <f>VLOOKUP(A82,gry!gry,2,FALSE)</f>
        <v>Bolidy</v>
      </c>
      <c r="F82">
        <f>VLOOKUP(B82,gracze!gracze,4,FALSE)</f>
        <v>49</v>
      </c>
      <c r="G82" t="str">
        <f t="shared" si="1"/>
        <v>senior</v>
      </c>
    </row>
    <row r="83" spans="1:7" x14ac:dyDescent="0.25">
      <c r="A83">
        <v>130</v>
      </c>
      <c r="B83">
        <v>19</v>
      </c>
      <c r="C83" t="s">
        <v>522</v>
      </c>
      <c r="D83">
        <v>8</v>
      </c>
      <c r="E83" t="str">
        <f>VLOOKUP(A83,gry!gry,2,FALSE)</f>
        <v>Mamy szpiega</v>
      </c>
      <c r="F83">
        <f>VLOOKUP(B83,gracze!gracze,4,FALSE)</f>
        <v>49</v>
      </c>
      <c r="G83" t="str">
        <f t="shared" si="1"/>
        <v>senior</v>
      </c>
    </row>
    <row r="84" spans="1:7" x14ac:dyDescent="0.25">
      <c r="A84">
        <v>10</v>
      </c>
      <c r="B84">
        <v>20</v>
      </c>
      <c r="C84" t="s">
        <v>522</v>
      </c>
      <c r="D84">
        <v>9</v>
      </c>
      <c r="E84" t="str">
        <f>VLOOKUP(A84,gry!gry,2,FALSE)</f>
        <v>Terra Mistica</v>
      </c>
      <c r="F84">
        <f>VLOOKUP(B84,gracze!gracze,4,FALSE)</f>
        <v>58</v>
      </c>
      <c r="G84" t="str">
        <f t="shared" si="1"/>
        <v>weteren</v>
      </c>
    </row>
    <row r="85" spans="1:7" x14ac:dyDescent="0.25">
      <c r="A85">
        <v>49</v>
      </c>
      <c r="B85">
        <v>20</v>
      </c>
      <c r="C85" t="s">
        <v>521</v>
      </c>
      <c r="D85">
        <v>7</v>
      </c>
      <c r="E85" t="str">
        <f>VLOOKUP(A85,gry!gry,2,FALSE)</f>
        <v>Gipf</v>
      </c>
      <c r="F85">
        <f>VLOOKUP(B85,gracze!gracze,4,FALSE)</f>
        <v>58</v>
      </c>
      <c r="G85" t="str">
        <f t="shared" si="1"/>
        <v>weteren</v>
      </c>
    </row>
    <row r="86" spans="1:7" x14ac:dyDescent="0.25">
      <c r="A86">
        <v>74</v>
      </c>
      <c r="B86">
        <v>20</v>
      </c>
      <c r="C86" t="s">
        <v>522</v>
      </c>
      <c r="D86">
        <v>8</v>
      </c>
      <c r="E86" t="str">
        <f>VLOOKUP(A86,gry!gry,2,FALSE)</f>
        <v>Jaipur</v>
      </c>
      <c r="F86">
        <f>VLOOKUP(B86,gracze!gracze,4,FALSE)</f>
        <v>58</v>
      </c>
      <c r="G86" t="str">
        <f t="shared" si="1"/>
        <v>weteren</v>
      </c>
    </row>
    <row r="87" spans="1:7" x14ac:dyDescent="0.25">
      <c r="A87">
        <v>95</v>
      </c>
      <c r="B87">
        <v>20</v>
      </c>
      <c r="C87" t="s">
        <v>523</v>
      </c>
      <c r="D87">
        <v>10</v>
      </c>
      <c r="E87" t="str">
        <f>VLOOKUP(A87,gry!gry,2,FALSE)</f>
        <v>Chatka z piernika</v>
      </c>
      <c r="F87">
        <f>VLOOKUP(B87,gracze!gracze,4,FALSE)</f>
        <v>58</v>
      </c>
      <c r="G87" t="str">
        <f t="shared" si="1"/>
        <v>weteren</v>
      </c>
    </row>
    <row r="88" spans="1:7" x14ac:dyDescent="0.25">
      <c r="A88">
        <v>96</v>
      </c>
      <c r="B88">
        <v>20</v>
      </c>
      <c r="C88" t="s">
        <v>521</v>
      </c>
      <c r="D88">
        <v>10</v>
      </c>
      <c r="E88" t="str">
        <f>VLOOKUP(A88,gry!gry,2,FALSE)</f>
        <v>Zooloretto</v>
      </c>
      <c r="F88">
        <f>VLOOKUP(B88,gracze!gracze,4,FALSE)</f>
        <v>58</v>
      </c>
      <c r="G88" t="str">
        <f t="shared" si="1"/>
        <v>weteren</v>
      </c>
    </row>
    <row r="89" spans="1:7" x14ac:dyDescent="0.25">
      <c r="A89">
        <v>92</v>
      </c>
      <c r="B89">
        <v>21</v>
      </c>
      <c r="C89" t="s">
        <v>522</v>
      </c>
      <c r="D89">
        <v>10</v>
      </c>
      <c r="E89" t="str">
        <f>VLOOKUP(A89,gry!gry,2,FALSE)</f>
        <v>Fotosynteza</v>
      </c>
      <c r="F89">
        <f>VLOOKUP(B89,gracze!gracze,4,FALSE)</f>
        <v>22</v>
      </c>
      <c r="G89" t="str">
        <f t="shared" si="1"/>
        <v>senior</v>
      </c>
    </row>
    <row r="90" spans="1:7" x14ac:dyDescent="0.25">
      <c r="A90">
        <v>105</v>
      </c>
      <c r="B90">
        <v>21</v>
      </c>
      <c r="C90" t="s">
        <v>523</v>
      </c>
      <c r="D90">
        <v>6</v>
      </c>
      <c r="E90" t="str">
        <f>VLOOKUP(A90,gry!gry,2,FALSE)</f>
        <v>Fortuna</v>
      </c>
      <c r="F90">
        <f>VLOOKUP(B90,gracze!gracze,4,FALSE)</f>
        <v>22</v>
      </c>
      <c r="G90" t="str">
        <f t="shared" si="1"/>
        <v>senior</v>
      </c>
    </row>
    <row r="91" spans="1:7" x14ac:dyDescent="0.25">
      <c r="A91">
        <v>18</v>
      </c>
      <c r="B91">
        <v>22</v>
      </c>
      <c r="C91" t="s">
        <v>521</v>
      </c>
      <c r="D91">
        <v>7</v>
      </c>
      <c r="E91" t="str">
        <f>VLOOKUP(A91,gry!gry,2,FALSE)</f>
        <v>Viticulture</v>
      </c>
      <c r="F91">
        <f>VLOOKUP(B91,gracze!gracze,4,FALSE)</f>
        <v>79</v>
      </c>
      <c r="G91" t="str">
        <f t="shared" si="1"/>
        <v>weteren</v>
      </c>
    </row>
    <row r="92" spans="1:7" x14ac:dyDescent="0.25">
      <c r="A92">
        <v>31</v>
      </c>
      <c r="B92">
        <v>22</v>
      </c>
      <c r="C92" t="s">
        <v>523</v>
      </c>
      <c r="D92">
        <v>6</v>
      </c>
      <c r="E92" t="str">
        <f>VLOOKUP(A92,gry!gry,2,FALSE)</f>
        <v>Drako</v>
      </c>
      <c r="F92">
        <f>VLOOKUP(B92,gracze!gracze,4,FALSE)</f>
        <v>79</v>
      </c>
      <c r="G92" t="str">
        <f t="shared" si="1"/>
        <v>weteren</v>
      </c>
    </row>
    <row r="93" spans="1:7" x14ac:dyDescent="0.25">
      <c r="A93">
        <v>35</v>
      </c>
      <c r="B93">
        <v>22</v>
      </c>
      <c r="C93" t="s">
        <v>523</v>
      </c>
      <c r="D93">
        <v>6</v>
      </c>
      <c r="E93" t="str">
        <f>VLOOKUP(A93,gry!gry,2,FALSE)</f>
        <v>Manhatan</v>
      </c>
      <c r="F93">
        <f>VLOOKUP(B93,gracze!gracze,4,FALSE)</f>
        <v>79</v>
      </c>
      <c r="G93" t="str">
        <f t="shared" si="1"/>
        <v>weteren</v>
      </c>
    </row>
    <row r="94" spans="1:7" x14ac:dyDescent="0.25">
      <c r="A94">
        <v>99</v>
      </c>
      <c r="B94">
        <v>22</v>
      </c>
      <c r="C94" t="s">
        <v>522</v>
      </c>
      <c r="D94">
        <v>7</v>
      </c>
      <c r="E94" t="str">
        <f>VLOOKUP(A94,gry!gry,2,FALSE)</f>
        <v>Imperium Atakuje</v>
      </c>
      <c r="F94">
        <f>VLOOKUP(B94,gracze!gracze,4,FALSE)</f>
        <v>79</v>
      </c>
      <c r="G94" t="str">
        <f t="shared" si="1"/>
        <v>weteren</v>
      </c>
    </row>
    <row r="95" spans="1:7" x14ac:dyDescent="0.25">
      <c r="A95">
        <v>118</v>
      </c>
      <c r="B95">
        <v>22</v>
      </c>
      <c r="C95" t="s">
        <v>522</v>
      </c>
      <c r="D95">
        <v>6</v>
      </c>
      <c r="E95" t="str">
        <f>VLOOKUP(A95,gry!gry,2,FALSE)</f>
        <v>Luxor</v>
      </c>
      <c r="F95">
        <f>VLOOKUP(B95,gracze!gracze,4,FALSE)</f>
        <v>79</v>
      </c>
      <c r="G95" t="str">
        <f t="shared" si="1"/>
        <v>weteren</v>
      </c>
    </row>
    <row r="96" spans="1:7" x14ac:dyDescent="0.25">
      <c r="A96">
        <v>34</v>
      </c>
      <c r="B96">
        <v>23</v>
      </c>
      <c r="C96" t="s">
        <v>522</v>
      </c>
      <c r="D96">
        <v>9</v>
      </c>
      <c r="E96" t="str">
        <f>VLOOKUP(A96,gry!gry,2,FALSE)</f>
        <v>Reef</v>
      </c>
      <c r="F96">
        <f>VLOOKUP(B96,gracze!gracze,4,FALSE)</f>
        <v>22</v>
      </c>
      <c r="G96" t="str">
        <f t="shared" si="1"/>
        <v>senior</v>
      </c>
    </row>
    <row r="97" spans="1:7" x14ac:dyDescent="0.25">
      <c r="A97">
        <v>35</v>
      </c>
      <c r="B97">
        <v>23</v>
      </c>
      <c r="C97" t="s">
        <v>522</v>
      </c>
      <c r="D97">
        <v>10</v>
      </c>
      <c r="E97" t="str">
        <f>VLOOKUP(A97,gry!gry,2,FALSE)</f>
        <v>Manhatan</v>
      </c>
      <c r="F97">
        <f>VLOOKUP(B97,gracze!gracze,4,FALSE)</f>
        <v>22</v>
      </c>
      <c r="G97" t="str">
        <f t="shared" si="1"/>
        <v>senior</v>
      </c>
    </row>
    <row r="98" spans="1:7" x14ac:dyDescent="0.25">
      <c r="A98">
        <v>62</v>
      </c>
      <c r="B98">
        <v>23</v>
      </c>
      <c r="C98" t="s">
        <v>521</v>
      </c>
      <c r="D98">
        <v>7</v>
      </c>
      <c r="E98" t="str">
        <f>VLOOKUP(A98,gry!gry,2,FALSE)</f>
        <v>Warcaby</v>
      </c>
      <c r="F98">
        <f>VLOOKUP(B98,gracze!gracze,4,FALSE)</f>
        <v>22</v>
      </c>
      <c r="G98" t="str">
        <f t="shared" si="1"/>
        <v>senior</v>
      </c>
    </row>
    <row r="99" spans="1:7" x14ac:dyDescent="0.25">
      <c r="A99">
        <v>69</v>
      </c>
      <c r="B99">
        <v>23</v>
      </c>
      <c r="C99" t="s">
        <v>522</v>
      </c>
      <c r="D99">
        <v>6</v>
      </c>
      <c r="E99" t="str">
        <f>VLOOKUP(A99,gry!gry,2,FALSE)</f>
        <v>Architekci</v>
      </c>
      <c r="F99">
        <f>VLOOKUP(B99,gracze!gracze,4,FALSE)</f>
        <v>22</v>
      </c>
      <c r="G99" t="str">
        <f t="shared" si="1"/>
        <v>senior</v>
      </c>
    </row>
    <row r="100" spans="1:7" x14ac:dyDescent="0.25">
      <c r="A100">
        <v>99</v>
      </c>
      <c r="B100">
        <v>23</v>
      </c>
      <c r="C100" t="s">
        <v>523</v>
      </c>
      <c r="D100">
        <v>8</v>
      </c>
      <c r="E100" t="str">
        <f>VLOOKUP(A100,gry!gry,2,FALSE)</f>
        <v>Imperium Atakuje</v>
      </c>
      <c r="F100">
        <f>VLOOKUP(B100,gracze!gracze,4,FALSE)</f>
        <v>22</v>
      </c>
      <c r="G100" t="str">
        <f t="shared" si="1"/>
        <v>senior</v>
      </c>
    </row>
    <row r="101" spans="1:7" x14ac:dyDescent="0.25">
      <c r="A101">
        <v>2</v>
      </c>
      <c r="B101">
        <v>24</v>
      </c>
      <c r="C101" t="s">
        <v>521</v>
      </c>
      <c r="D101">
        <v>7</v>
      </c>
      <c r="E101" t="str">
        <f>VLOOKUP(A101,gry!gry,2,FALSE)</f>
        <v>Pandemia</v>
      </c>
      <c r="F101">
        <f>VLOOKUP(B101,gracze!gracze,4,FALSE)</f>
        <v>76</v>
      </c>
      <c r="G101" t="str">
        <f t="shared" si="1"/>
        <v>weteren</v>
      </c>
    </row>
    <row r="102" spans="1:7" x14ac:dyDescent="0.25">
      <c r="A102">
        <v>93</v>
      </c>
      <c r="B102">
        <v>24</v>
      </c>
      <c r="C102" t="s">
        <v>522</v>
      </c>
      <c r="D102">
        <v>10</v>
      </c>
      <c r="E102" t="str">
        <f>VLOOKUP(A102,gry!gry,2,FALSE)</f>
        <v>Przebiegle wielblady</v>
      </c>
      <c r="F102">
        <f>VLOOKUP(B102,gracze!gracze,4,FALSE)</f>
        <v>76</v>
      </c>
      <c r="G102" t="str">
        <f t="shared" si="1"/>
        <v>weteren</v>
      </c>
    </row>
    <row r="103" spans="1:7" x14ac:dyDescent="0.25">
      <c r="A103">
        <v>97</v>
      </c>
      <c r="B103">
        <v>24</v>
      </c>
      <c r="C103" t="s">
        <v>523</v>
      </c>
      <c r="D103">
        <v>6</v>
      </c>
      <c r="E103" t="str">
        <f>VLOOKUP(A103,gry!gry,2,FALSE)</f>
        <v>Via Nebula</v>
      </c>
      <c r="F103">
        <f>VLOOKUP(B103,gracze!gracze,4,FALSE)</f>
        <v>76</v>
      </c>
      <c r="G103" t="str">
        <f t="shared" si="1"/>
        <v>weteren</v>
      </c>
    </row>
    <row r="104" spans="1:7" x14ac:dyDescent="0.25">
      <c r="A104">
        <v>29</v>
      </c>
      <c r="B104">
        <v>25</v>
      </c>
      <c r="C104" t="s">
        <v>521</v>
      </c>
      <c r="D104">
        <v>9</v>
      </c>
      <c r="E104" t="str">
        <f>VLOOKUP(A104,gry!gry,2,FALSE)</f>
        <v>Cyklady</v>
      </c>
      <c r="F104">
        <f>VLOOKUP(B104,gracze!gracze,4,FALSE)</f>
        <v>61</v>
      </c>
      <c r="G104" t="str">
        <f t="shared" si="1"/>
        <v>weteren</v>
      </c>
    </row>
    <row r="105" spans="1:7" x14ac:dyDescent="0.25">
      <c r="A105">
        <v>32</v>
      </c>
      <c r="B105">
        <v>25</v>
      </c>
      <c r="C105" t="s">
        <v>521</v>
      </c>
      <c r="D105">
        <v>10</v>
      </c>
      <c r="E105" t="str">
        <f>VLOOKUP(A105,gry!gry,2,FALSE)</f>
        <v>Tajemnice labiryntu</v>
      </c>
      <c r="F105">
        <f>VLOOKUP(B105,gracze!gracze,4,FALSE)</f>
        <v>61</v>
      </c>
      <c r="G105" t="str">
        <f t="shared" si="1"/>
        <v>weteren</v>
      </c>
    </row>
    <row r="106" spans="1:7" x14ac:dyDescent="0.25">
      <c r="A106">
        <v>78</v>
      </c>
      <c r="B106">
        <v>25</v>
      </c>
      <c r="C106" t="s">
        <v>521</v>
      </c>
      <c r="D106">
        <v>6</v>
      </c>
      <c r="E106" t="str">
        <f>VLOOKUP(A106,gry!gry,2,FALSE)</f>
        <v>4 pory roku</v>
      </c>
      <c r="F106">
        <f>VLOOKUP(B106,gracze!gracze,4,FALSE)</f>
        <v>61</v>
      </c>
      <c r="G106" t="str">
        <f t="shared" si="1"/>
        <v>weteren</v>
      </c>
    </row>
    <row r="107" spans="1:7" x14ac:dyDescent="0.25">
      <c r="A107">
        <v>102</v>
      </c>
      <c r="B107">
        <v>25</v>
      </c>
      <c r="C107" t="s">
        <v>521</v>
      </c>
      <c r="D107">
        <v>6</v>
      </c>
      <c r="E107" t="str">
        <f>VLOOKUP(A107,gry!gry,2,FALSE)</f>
        <v>Dvonn</v>
      </c>
      <c r="F107">
        <f>VLOOKUP(B107,gracze!gracze,4,FALSE)</f>
        <v>61</v>
      </c>
      <c r="G107" t="str">
        <f t="shared" si="1"/>
        <v>weteren</v>
      </c>
    </row>
    <row r="108" spans="1:7" x14ac:dyDescent="0.25">
      <c r="A108">
        <v>107</v>
      </c>
      <c r="B108">
        <v>25</v>
      </c>
      <c r="C108" t="s">
        <v>522</v>
      </c>
      <c r="D108">
        <v>6</v>
      </c>
      <c r="E108" t="str">
        <f>VLOOKUP(A108,gry!gry,2,FALSE)</f>
        <v>Star Realms</v>
      </c>
      <c r="F108">
        <f>VLOOKUP(B108,gracze!gracze,4,FALSE)</f>
        <v>61</v>
      </c>
      <c r="G108" t="str">
        <f t="shared" si="1"/>
        <v>weteren</v>
      </c>
    </row>
    <row r="109" spans="1:7" x14ac:dyDescent="0.25">
      <c r="A109">
        <v>26</v>
      </c>
      <c r="B109">
        <v>26</v>
      </c>
      <c r="C109" t="s">
        <v>523</v>
      </c>
      <c r="D109">
        <v>9</v>
      </c>
      <c r="E109" t="str">
        <f>VLOOKUP(A109,gry!gry,2,FALSE)</f>
        <v>Piec klanow</v>
      </c>
      <c r="F109">
        <f>VLOOKUP(B109,gracze!gracze,4,FALSE)</f>
        <v>59</v>
      </c>
      <c r="G109" t="str">
        <f t="shared" si="1"/>
        <v>weteren</v>
      </c>
    </row>
    <row r="110" spans="1:7" x14ac:dyDescent="0.25">
      <c r="A110">
        <v>84</v>
      </c>
      <c r="B110">
        <v>26</v>
      </c>
      <c r="C110" t="s">
        <v>521</v>
      </c>
      <c r="D110">
        <v>10</v>
      </c>
      <c r="E110" t="str">
        <f>VLOOKUP(A110,gry!gry,2,FALSE)</f>
        <v>Wyspa Sky</v>
      </c>
      <c r="F110">
        <f>VLOOKUP(B110,gracze!gracze,4,FALSE)</f>
        <v>59</v>
      </c>
      <c r="G110" t="str">
        <f t="shared" si="1"/>
        <v>weteren</v>
      </c>
    </row>
    <row r="111" spans="1:7" x14ac:dyDescent="0.25">
      <c r="A111">
        <v>96</v>
      </c>
      <c r="B111">
        <v>26</v>
      </c>
      <c r="C111" t="s">
        <v>522</v>
      </c>
      <c r="D111">
        <v>6</v>
      </c>
      <c r="E111" t="str">
        <f>VLOOKUP(A111,gry!gry,2,FALSE)</f>
        <v>Zooloretto</v>
      </c>
      <c r="F111">
        <f>VLOOKUP(B111,gracze!gracze,4,FALSE)</f>
        <v>59</v>
      </c>
      <c r="G111" t="str">
        <f t="shared" si="1"/>
        <v>weteren</v>
      </c>
    </row>
    <row r="112" spans="1:7" x14ac:dyDescent="0.25">
      <c r="A112">
        <v>97</v>
      </c>
      <c r="B112">
        <v>26</v>
      </c>
      <c r="C112" t="s">
        <v>521</v>
      </c>
      <c r="D112">
        <v>10</v>
      </c>
      <c r="E112" t="str">
        <f>VLOOKUP(A112,gry!gry,2,FALSE)</f>
        <v>Via Nebula</v>
      </c>
      <c r="F112">
        <f>VLOOKUP(B112,gracze!gracze,4,FALSE)</f>
        <v>59</v>
      </c>
      <c r="G112" t="str">
        <f t="shared" si="1"/>
        <v>weteren</v>
      </c>
    </row>
    <row r="113" spans="1:7" x14ac:dyDescent="0.25">
      <c r="A113">
        <v>30</v>
      </c>
      <c r="B113">
        <v>27</v>
      </c>
      <c r="C113" t="s">
        <v>521</v>
      </c>
      <c r="D113">
        <v>9</v>
      </c>
      <c r="E113" t="str">
        <f>VLOOKUP(A113,gry!gry,2,FALSE)</f>
        <v>Fauna</v>
      </c>
      <c r="F113">
        <f>VLOOKUP(B113,gracze!gracze,4,FALSE)</f>
        <v>22</v>
      </c>
      <c r="G113" t="str">
        <f t="shared" si="1"/>
        <v>senior</v>
      </c>
    </row>
    <row r="114" spans="1:7" x14ac:dyDescent="0.25">
      <c r="A114">
        <v>35</v>
      </c>
      <c r="B114">
        <v>27</v>
      </c>
      <c r="C114" t="s">
        <v>521</v>
      </c>
      <c r="D114">
        <v>10</v>
      </c>
      <c r="E114" t="str">
        <f>VLOOKUP(A114,gry!gry,2,FALSE)</f>
        <v>Manhatan</v>
      </c>
      <c r="F114">
        <f>VLOOKUP(B114,gracze!gracze,4,FALSE)</f>
        <v>22</v>
      </c>
      <c r="G114" t="str">
        <f t="shared" si="1"/>
        <v>senior</v>
      </c>
    </row>
    <row r="115" spans="1:7" x14ac:dyDescent="0.25">
      <c r="A115">
        <v>42</v>
      </c>
      <c r="B115">
        <v>27</v>
      </c>
      <c r="C115" t="s">
        <v>521</v>
      </c>
      <c r="D115">
        <v>6</v>
      </c>
      <c r="E115" t="str">
        <f>VLOOKUP(A115,gry!gry,2,FALSE)</f>
        <v>Santorini</v>
      </c>
      <c r="F115">
        <f>VLOOKUP(B115,gracze!gracze,4,FALSE)</f>
        <v>22</v>
      </c>
      <c r="G115" t="str">
        <f t="shared" si="1"/>
        <v>senior</v>
      </c>
    </row>
    <row r="116" spans="1:7" x14ac:dyDescent="0.25">
      <c r="A116">
        <v>95</v>
      </c>
      <c r="B116">
        <v>27</v>
      </c>
      <c r="C116" t="s">
        <v>521</v>
      </c>
      <c r="D116">
        <v>10</v>
      </c>
      <c r="E116" t="str">
        <f>VLOOKUP(A116,gry!gry,2,FALSE)</f>
        <v>Chatka z piernika</v>
      </c>
      <c r="F116">
        <f>VLOOKUP(B116,gracze!gracze,4,FALSE)</f>
        <v>22</v>
      </c>
      <c r="G116" t="str">
        <f t="shared" si="1"/>
        <v>senior</v>
      </c>
    </row>
    <row r="117" spans="1:7" x14ac:dyDescent="0.25">
      <c r="A117">
        <v>108</v>
      </c>
      <c r="B117">
        <v>27</v>
      </c>
      <c r="C117" t="s">
        <v>521</v>
      </c>
      <c r="D117">
        <v>9</v>
      </c>
      <c r="E117" t="str">
        <f>VLOOKUP(A117,gry!gry,2,FALSE)</f>
        <v>Swiatowy Konflikt</v>
      </c>
      <c r="F117">
        <f>VLOOKUP(B117,gracze!gracze,4,FALSE)</f>
        <v>22</v>
      </c>
      <c r="G117" t="str">
        <f t="shared" si="1"/>
        <v>senior</v>
      </c>
    </row>
    <row r="118" spans="1:7" x14ac:dyDescent="0.25">
      <c r="A118">
        <v>128</v>
      </c>
      <c r="B118">
        <v>27</v>
      </c>
      <c r="C118" t="s">
        <v>521</v>
      </c>
      <c r="D118">
        <v>6</v>
      </c>
      <c r="E118" t="str">
        <f>VLOOKUP(A118,gry!gry,2,FALSE)</f>
        <v>Tzolkin</v>
      </c>
      <c r="F118">
        <f>VLOOKUP(B118,gracze!gracze,4,FALSE)</f>
        <v>22</v>
      </c>
      <c r="G118" t="str">
        <f t="shared" si="1"/>
        <v>senior</v>
      </c>
    </row>
    <row r="119" spans="1:7" x14ac:dyDescent="0.25">
      <c r="A119">
        <v>58</v>
      </c>
      <c r="B119">
        <v>28</v>
      </c>
      <c r="C119" t="s">
        <v>521</v>
      </c>
      <c r="D119">
        <v>8</v>
      </c>
      <c r="E119" t="str">
        <f>VLOOKUP(A119,gry!gry,2,FALSE)</f>
        <v>K2</v>
      </c>
      <c r="F119">
        <f>VLOOKUP(B119,gracze!gracze,4,FALSE)</f>
        <v>44</v>
      </c>
      <c r="G119" t="str">
        <f t="shared" si="1"/>
        <v>senior</v>
      </c>
    </row>
    <row r="120" spans="1:7" x14ac:dyDescent="0.25">
      <c r="A120">
        <v>83</v>
      </c>
      <c r="B120">
        <v>28</v>
      </c>
      <c r="C120" t="s">
        <v>521</v>
      </c>
      <c r="D120">
        <v>9</v>
      </c>
      <c r="E120" t="str">
        <f>VLOOKUP(A120,gry!gry,2,FALSE)</f>
        <v>Century Korzenny Szlak</v>
      </c>
      <c r="F120">
        <f>VLOOKUP(B120,gracze!gracze,4,FALSE)</f>
        <v>44</v>
      </c>
      <c r="G120" t="str">
        <f t="shared" si="1"/>
        <v>senior</v>
      </c>
    </row>
    <row r="121" spans="1:7" x14ac:dyDescent="0.25">
      <c r="A121">
        <v>116</v>
      </c>
      <c r="B121">
        <v>28</v>
      </c>
      <c r="C121" t="s">
        <v>521</v>
      </c>
      <c r="D121">
        <v>7</v>
      </c>
      <c r="E121" t="str">
        <f>VLOOKUP(A121,gry!gry,2,FALSE)</f>
        <v>Manewry morskie</v>
      </c>
      <c r="F121">
        <f>VLOOKUP(B121,gracze!gracze,4,FALSE)</f>
        <v>44</v>
      </c>
      <c r="G121" t="str">
        <f t="shared" si="1"/>
        <v>senior</v>
      </c>
    </row>
    <row r="122" spans="1:7" x14ac:dyDescent="0.25">
      <c r="A122">
        <v>2</v>
      </c>
      <c r="B122">
        <v>29</v>
      </c>
      <c r="C122" t="s">
        <v>521</v>
      </c>
      <c r="D122">
        <v>9</v>
      </c>
      <c r="E122" t="str">
        <f>VLOOKUP(A122,gry!gry,2,FALSE)</f>
        <v>Pandemia</v>
      </c>
      <c r="F122">
        <f>VLOOKUP(B122,gracze!gracze,4,FALSE)</f>
        <v>71</v>
      </c>
      <c r="G122" t="str">
        <f t="shared" si="1"/>
        <v>weteren</v>
      </c>
    </row>
    <row r="123" spans="1:7" x14ac:dyDescent="0.25">
      <c r="A123">
        <v>7</v>
      </c>
      <c r="B123">
        <v>29</v>
      </c>
      <c r="C123" t="s">
        <v>521</v>
      </c>
      <c r="D123">
        <v>8</v>
      </c>
      <c r="E123" t="str">
        <f>VLOOKUP(A123,gry!gry,2,FALSE)</f>
        <v>Na skrzydlach</v>
      </c>
      <c r="F123">
        <f>VLOOKUP(B123,gracze!gracze,4,FALSE)</f>
        <v>71</v>
      </c>
      <c r="G123" t="str">
        <f t="shared" si="1"/>
        <v>weteren</v>
      </c>
    </row>
    <row r="124" spans="1:7" x14ac:dyDescent="0.25">
      <c r="A124">
        <v>20</v>
      </c>
      <c r="B124">
        <v>29</v>
      </c>
      <c r="C124" t="s">
        <v>521</v>
      </c>
      <c r="D124">
        <v>9</v>
      </c>
      <c r="E124" t="str">
        <f>VLOOKUP(A124,gry!gry,2,FALSE)</f>
        <v>Agricola</v>
      </c>
      <c r="F124">
        <f>VLOOKUP(B124,gracze!gracze,4,FALSE)</f>
        <v>71</v>
      </c>
      <c r="G124" t="str">
        <f t="shared" si="1"/>
        <v>weteren</v>
      </c>
    </row>
    <row r="125" spans="1:7" x14ac:dyDescent="0.25">
      <c r="A125">
        <v>61</v>
      </c>
      <c r="B125">
        <v>29</v>
      </c>
      <c r="C125" t="s">
        <v>523</v>
      </c>
      <c r="D125">
        <v>8</v>
      </c>
      <c r="E125" t="str">
        <f>VLOOKUP(A125,gry!gry,2,FALSE)</f>
        <v>Szachy</v>
      </c>
      <c r="F125">
        <f>VLOOKUP(B125,gracze!gracze,4,FALSE)</f>
        <v>71</v>
      </c>
      <c r="G125" t="str">
        <f t="shared" si="1"/>
        <v>weteren</v>
      </c>
    </row>
    <row r="126" spans="1:7" x14ac:dyDescent="0.25">
      <c r="A126">
        <v>103</v>
      </c>
      <c r="B126">
        <v>29</v>
      </c>
      <c r="C126" t="s">
        <v>523</v>
      </c>
      <c r="D126">
        <v>9</v>
      </c>
      <c r="E126" t="str">
        <f>VLOOKUP(A126,gry!gry,2,FALSE)</f>
        <v>Eurobisness</v>
      </c>
      <c r="F126">
        <f>VLOOKUP(B126,gracze!gracze,4,FALSE)</f>
        <v>71</v>
      </c>
      <c r="G126" t="str">
        <f t="shared" si="1"/>
        <v>weteren</v>
      </c>
    </row>
    <row r="127" spans="1:7" x14ac:dyDescent="0.25">
      <c r="A127">
        <v>121</v>
      </c>
      <c r="B127">
        <v>29</v>
      </c>
      <c r="C127" t="s">
        <v>523</v>
      </c>
      <c r="D127">
        <v>10</v>
      </c>
      <c r="E127" t="str">
        <f>VLOOKUP(A127,gry!gry,2,FALSE)</f>
        <v>Mandala</v>
      </c>
      <c r="F127">
        <f>VLOOKUP(B127,gracze!gracze,4,FALSE)</f>
        <v>71</v>
      </c>
      <c r="G127" t="str">
        <f t="shared" si="1"/>
        <v>weteren</v>
      </c>
    </row>
    <row r="128" spans="1:7" x14ac:dyDescent="0.25">
      <c r="A128">
        <v>22</v>
      </c>
      <c r="B128">
        <v>30</v>
      </c>
      <c r="C128" t="s">
        <v>521</v>
      </c>
      <c r="D128">
        <v>10</v>
      </c>
      <c r="E128" t="str">
        <f>VLOOKUP(A128,gry!gry,2,FALSE)</f>
        <v>Blood Rage</v>
      </c>
      <c r="F128">
        <f>VLOOKUP(B128,gracze!gracze,4,FALSE)</f>
        <v>25</v>
      </c>
      <c r="G128" t="str">
        <f t="shared" si="1"/>
        <v>senior</v>
      </c>
    </row>
    <row r="129" spans="1:7" x14ac:dyDescent="0.25">
      <c r="A129">
        <v>88</v>
      </c>
      <c r="B129">
        <v>30</v>
      </c>
      <c r="C129" t="s">
        <v>521</v>
      </c>
      <c r="D129">
        <v>8</v>
      </c>
      <c r="E129" t="str">
        <f>VLOOKUP(A129,gry!gry,2,FALSE)</f>
        <v>Gizmos</v>
      </c>
      <c r="F129">
        <f>VLOOKUP(B129,gracze!gracze,4,FALSE)</f>
        <v>25</v>
      </c>
      <c r="G129" t="str">
        <f t="shared" si="1"/>
        <v>senior</v>
      </c>
    </row>
    <row r="130" spans="1:7" x14ac:dyDescent="0.25">
      <c r="A130">
        <v>96</v>
      </c>
      <c r="B130">
        <v>30</v>
      </c>
      <c r="C130" t="s">
        <v>521</v>
      </c>
      <c r="D130">
        <v>9</v>
      </c>
      <c r="E130" t="str">
        <f>VLOOKUP(A130,gry!gry,2,FALSE)</f>
        <v>Zooloretto</v>
      </c>
      <c r="F130">
        <f>VLOOKUP(B130,gracze!gracze,4,FALSE)</f>
        <v>25</v>
      </c>
      <c r="G130" t="str">
        <f t="shared" si="1"/>
        <v>senior</v>
      </c>
    </row>
    <row r="131" spans="1:7" x14ac:dyDescent="0.25">
      <c r="A131">
        <v>102</v>
      </c>
      <c r="B131">
        <v>30</v>
      </c>
      <c r="C131" t="s">
        <v>521</v>
      </c>
      <c r="D131">
        <v>8</v>
      </c>
      <c r="E131" t="str">
        <f>VLOOKUP(A131,gry!gry,2,FALSE)</f>
        <v>Dvonn</v>
      </c>
      <c r="F131">
        <f>VLOOKUP(B131,gracze!gracze,4,FALSE)</f>
        <v>25</v>
      </c>
      <c r="G131" t="str">
        <f t="shared" ref="G131:G194" si="2">IF(F131&lt;=19,"junior",IF(AND(F131&gt;=20,F131&lt;=49),"senior",IF(F131&gt;=50,"weteren")))</f>
        <v>senior</v>
      </c>
    </row>
    <row r="132" spans="1:7" x14ac:dyDescent="0.25">
      <c r="A132">
        <v>114</v>
      </c>
      <c r="B132">
        <v>30</v>
      </c>
      <c r="C132" t="s">
        <v>523</v>
      </c>
      <c r="D132">
        <v>8</v>
      </c>
      <c r="E132" t="str">
        <f>VLOOKUP(A132,gry!gry,2,FALSE)</f>
        <v>Laguna</v>
      </c>
      <c r="F132">
        <f>VLOOKUP(B132,gracze!gracze,4,FALSE)</f>
        <v>25</v>
      </c>
      <c r="G132" t="str">
        <f t="shared" si="2"/>
        <v>senior</v>
      </c>
    </row>
    <row r="133" spans="1:7" x14ac:dyDescent="0.25">
      <c r="A133">
        <v>53</v>
      </c>
      <c r="B133">
        <v>31</v>
      </c>
      <c r="C133" t="s">
        <v>522</v>
      </c>
      <c r="D133">
        <v>7</v>
      </c>
      <c r="E133" t="str">
        <f>VLOOKUP(A133,gry!gry,2,FALSE)</f>
        <v>Wybuchowa mieszanka</v>
      </c>
      <c r="F133">
        <f>VLOOKUP(B133,gracze!gracze,4,FALSE)</f>
        <v>82</v>
      </c>
      <c r="G133" t="str">
        <f t="shared" si="2"/>
        <v>weteren</v>
      </c>
    </row>
    <row r="134" spans="1:7" x14ac:dyDescent="0.25">
      <c r="A134">
        <v>58</v>
      </c>
      <c r="B134">
        <v>31</v>
      </c>
      <c r="C134" t="s">
        <v>522</v>
      </c>
      <c r="D134">
        <v>8</v>
      </c>
      <c r="E134" t="str">
        <f>VLOOKUP(A134,gry!gry,2,FALSE)</f>
        <v>K2</v>
      </c>
      <c r="F134">
        <f>VLOOKUP(B134,gracze!gracze,4,FALSE)</f>
        <v>82</v>
      </c>
      <c r="G134" t="str">
        <f t="shared" si="2"/>
        <v>weteren</v>
      </c>
    </row>
    <row r="135" spans="1:7" x14ac:dyDescent="0.25">
      <c r="A135">
        <v>68</v>
      </c>
      <c r="B135">
        <v>31</v>
      </c>
      <c r="C135" t="s">
        <v>522</v>
      </c>
      <c r="D135">
        <v>9</v>
      </c>
      <c r="E135" t="str">
        <f>VLOOKUP(A135,gry!gry,2,FALSE)</f>
        <v>Paladyni</v>
      </c>
      <c r="F135">
        <f>VLOOKUP(B135,gracze!gracze,4,FALSE)</f>
        <v>82</v>
      </c>
      <c r="G135" t="str">
        <f t="shared" si="2"/>
        <v>weteren</v>
      </c>
    </row>
    <row r="136" spans="1:7" x14ac:dyDescent="0.25">
      <c r="A136">
        <v>70</v>
      </c>
      <c r="B136">
        <v>31</v>
      </c>
      <c r="C136" t="s">
        <v>522</v>
      </c>
      <c r="D136">
        <v>7</v>
      </c>
      <c r="E136" t="str">
        <f>VLOOKUP(A136,gry!gry,2,FALSE)</f>
        <v>Alchemicy</v>
      </c>
      <c r="F136">
        <f>VLOOKUP(B136,gracze!gracze,4,FALSE)</f>
        <v>82</v>
      </c>
      <c r="G136" t="str">
        <f t="shared" si="2"/>
        <v>weteren</v>
      </c>
    </row>
    <row r="137" spans="1:7" x14ac:dyDescent="0.25">
      <c r="A137">
        <v>45</v>
      </c>
      <c r="B137">
        <v>32</v>
      </c>
      <c r="C137" t="s">
        <v>521</v>
      </c>
      <c r="D137">
        <v>9</v>
      </c>
      <c r="E137" t="str">
        <f>VLOOKUP(A137,gry!gry,2,FALSE)</f>
        <v>Patchwork</v>
      </c>
      <c r="F137">
        <f>VLOOKUP(B137,gracze!gracze,4,FALSE)</f>
        <v>83</v>
      </c>
      <c r="G137" t="str">
        <f t="shared" si="2"/>
        <v>weteren</v>
      </c>
    </row>
    <row r="138" spans="1:7" x14ac:dyDescent="0.25">
      <c r="A138">
        <v>128</v>
      </c>
      <c r="B138">
        <v>32</v>
      </c>
      <c r="C138" t="s">
        <v>522</v>
      </c>
      <c r="D138">
        <v>6</v>
      </c>
      <c r="E138" t="str">
        <f>VLOOKUP(A138,gry!gry,2,FALSE)</f>
        <v>Tzolkin</v>
      </c>
      <c r="F138">
        <f>VLOOKUP(B138,gracze!gracze,4,FALSE)</f>
        <v>83</v>
      </c>
      <c r="G138" t="str">
        <f t="shared" si="2"/>
        <v>weteren</v>
      </c>
    </row>
    <row r="139" spans="1:7" x14ac:dyDescent="0.25">
      <c r="A139">
        <v>13</v>
      </c>
      <c r="B139">
        <v>33</v>
      </c>
      <c r="C139" t="s">
        <v>523</v>
      </c>
      <c r="D139">
        <v>7</v>
      </c>
      <c r="E139" t="str">
        <f>VLOOKUP(A139,gry!gry,2,FALSE)</f>
        <v>7 Cudow Swiata</v>
      </c>
      <c r="F139">
        <f>VLOOKUP(B139,gracze!gracze,4,FALSE)</f>
        <v>88</v>
      </c>
      <c r="G139" t="str">
        <f t="shared" si="2"/>
        <v>weteren</v>
      </c>
    </row>
    <row r="140" spans="1:7" x14ac:dyDescent="0.25">
      <c r="A140">
        <v>25</v>
      </c>
      <c r="B140">
        <v>33</v>
      </c>
      <c r="C140" t="s">
        <v>521</v>
      </c>
      <c r="D140">
        <v>9</v>
      </c>
      <c r="E140" t="str">
        <f>VLOOKUP(A140,gry!gry,2,FALSE)</f>
        <v>Anachrony</v>
      </c>
      <c r="F140">
        <f>VLOOKUP(B140,gracze!gracze,4,FALSE)</f>
        <v>88</v>
      </c>
      <c r="G140" t="str">
        <f t="shared" si="2"/>
        <v>weteren</v>
      </c>
    </row>
    <row r="141" spans="1:7" x14ac:dyDescent="0.25">
      <c r="A141">
        <v>32</v>
      </c>
      <c r="B141">
        <v>33</v>
      </c>
      <c r="C141" t="s">
        <v>522</v>
      </c>
      <c r="D141">
        <v>10</v>
      </c>
      <c r="E141" t="str">
        <f>VLOOKUP(A141,gry!gry,2,FALSE)</f>
        <v>Tajemnice labiryntu</v>
      </c>
      <c r="F141">
        <f>VLOOKUP(B141,gracze!gracze,4,FALSE)</f>
        <v>88</v>
      </c>
      <c r="G141" t="str">
        <f t="shared" si="2"/>
        <v>weteren</v>
      </c>
    </row>
    <row r="142" spans="1:7" x14ac:dyDescent="0.25">
      <c r="A142">
        <v>33</v>
      </c>
      <c r="B142">
        <v>33</v>
      </c>
      <c r="C142" t="s">
        <v>523</v>
      </c>
      <c r="D142">
        <v>6</v>
      </c>
      <c r="E142" t="str">
        <f>VLOOKUP(A142,gry!gry,2,FALSE)</f>
        <v>Kowale losu</v>
      </c>
      <c r="F142">
        <f>VLOOKUP(B142,gracze!gracze,4,FALSE)</f>
        <v>88</v>
      </c>
      <c r="G142" t="str">
        <f t="shared" si="2"/>
        <v>weteren</v>
      </c>
    </row>
    <row r="143" spans="1:7" x14ac:dyDescent="0.25">
      <c r="A143">
        <v>38</v>
      </c>
      <c r="B143">
        <v>33</v>
      </c>
      <c r="C143" t="s">
        <v>521</v>
      </c>
      <c r="D143">
        <v>6</v>
      </c>
      <c r="E143" t="str">
        <f>VLOOKUP(A143,gry!gry,2,FALSE)</f>
        <v>Epoka kamienia</v>
      </c>
      <c r="F143">
        <f>VLOOKUP(B143,gracze!gracze,4,FALSE)</f>
        <v>88</v>
      </c>
      <c r="G143" t="str">
        <f t="shared" si="2"/>
        <v>weteren</v>
      </c>
    </row>
    <row r="144" spans="1:7" x14ac:dyDescent="0.25">
      <c r="A144">
        <v>76</v>
      </c>
      <c r="B144">
        <v>33</v>
      </c>
      <c r="C144" t="s">
        <v>523</v>
      </c>
      <c r="D144">
        <v>6</v>
      </c>
      <c r="E144" t="str">
        <f>VLOOKUP(A144,gry!gry,2,FALSE)</f>
        <v>Detektyw</v>
      </c>
      <c r="F144">
        <f>VLOOKUP(B144,gracze!gracze,4,FALSE)</f>
        <v>88</v>
      </c>
      <c r="G144" t="str">
        <f t="shared" si="2"/>
        <v>weteren</v>
      </c>
    </row>
    <row r="145" spans="1:7" x14ac:dyDescent="0.25">
      <c r="A145">
        <v>90</v>
      </c>
      <c r="B145">
        <v>33</v>
      </c>
      <c r="C145" t="s">
        <v>523</v>
      </c>
      <c r="D145">
        <v>7</v>
      </c>
      <c r="E145" t="str">
        <f>VLOOKUP(A145,gry!gry,2,FALSE)</f>
        <v>Takenoko</v>
      </c>
      <c r="F145">
        <f>VLOOKUP(B145,gracze!gracze,4,FALSE)</f>
        <v>88</v>
      </c>
      <c r="G145" t="str">
        <f t="shared" si="2"/>
        <v>weteren</v>
      </c>
    </row>
    <row r="146" spans="1:7" x14ac:dyDescent="0.25">
      <c r="A146">
        <v>2</v>
      </c>
      <c r="B146">
        <v>34</v>
      </c>
      <c r="C146" t="s">
        <v>522</v>
      </c>
      <c r="D146">
        <v>9</v>
      </c>
      <c r="E146" t="str">
        <f>VLOOKUP(A146,gry!gry,2,FALSE)</f>
        <v>Pandemia</v>
      </c>
      <c r="F146">
        <f>VLOOKUP(B146,gracze!gracze,4,FALSE)</f>
        <v>85</v>
      </c>
      <c r="G146" t="str">
        <f t="shared" si="2"/>
        <v>weteren</v>
      </c>
    </row>
    <row r="147" spans="1:7" x14ac:dyDescent="0.25">
      <c r="A147">
        <v>20</v>
      </c>
      <c r="B147">
        <v>34</v>
      </c>
      <c r="C147" t="s">
        <v>522</v>
      </c>
      <c r="D147">
        <v>6</v>
      </c>
      <c r="E147" t="str">
        <f>VLOOKUP(A147,gry!gry,2,FALSE)</f>
        <v>Agricola</v>
      </c>
      <c r="F147">
        <f>VLOOKUP(B147,gracze!gracze,4,FALSE)</f>
        <v>85</v>
      </c>
      <c r="G147" t="str">
        <f t="shared" si="2"/>
        <v>weteren</v>
      </c>
    </row>
    <row r="148" spans="1:7" x14ac:dyDescent="0.25">
      <c r="A148">
        <v>60</v>
      </c>
      <c r="B148">
        <v>35</v>
      </c>
      <c r="C148" t="s">
        <v>522</v>
      </c>
      <c r="D148">
        <v>10</v>
      </c>
      <c r="E148" t="str">
        <f>VLOOKUP(A148,gry!gry,2,FALSE)</f>
        <v>Chinczyk</v>
      </c>
      <c r="F148">
        <f>VLOOKUP(B148,gracze!gracze,4,FALSE)</f>
        <v>58</v>
      </c>
      <c r="G148" t="str">
        <f t="shared" si="2"/>
        <v>weteren</v>
      </c>
    </row>
    <row r="149" spans="1:7" x14ac:dyDescent="0.25">
      <c r="A149">
        <v>45</v>
      </c>
      <c r="B149">
        <v>36</v>
      </c>
      <c r="C149" t="s">
        <v>522</v>
      </c>
      <c r="D149">
        <v>8</v>
      </c>
      <c r="E149" t="str">
        <f>VLOOKUP(A149,gry!gry,2,FALSE)</f>
        <v>Patchwork</v>
      </c>
      <c r="F149">
        <f>VLOOKUP(B149,gracze!gracze,4,FALSE)</f>
        <v>78</v>
      </c>
      <c r="G149" t="str">
        <f t="shared" si="2"/>
        <v>weteren</v>
      </c>
    </row>
    <row r="150" spans="1:7" x14ac:dyDescent="0.25">
      <c r="A150">
        <v>84</v>
      </c>
      <c r="B150">
        <v>36</v>
      </c>
      <c r="C150" t="s">
        <v>521</v>
      </c>
      <c r="D150">
        <v>7</v>
      </c>
      <c r="E150" t="str">
        <f>VLOOKUP(A150,gry!gry,2,FALSE)</f>
        <v>Wyspa Sky</v>
      </c>
      <c r="F150">
        <f>VLOOKUP(B150,gracze!gracze,4,FALSE)</f>
        <v>78</v>
      </c>
      <c r="G150" t="str">
        <f t="shared" si="2"/>
        <v>weteren</v>
      </c>
    </row>
    <row r="151" spans="1:7" x14ac:dyDescent="0.25">
      <c r="A151">
        <v>92</v>
      </c>
      <c r="B151">
        <v>37</v>
      </c>
      <c r="C151" t="s">
        <v>522</v>
      </c>
      <c r="D151">
        <v>7</v>
      </c>
      <c r="E151" t="str">
        <f>VLOOKUP(A151,gry!gry,2,FALSE)</f>
        <v>Fotosynteza</v>
      </c>
      <c r="F151">
        <f>VLOOKUP(B151,gracze!gracze,4,FALSE)</f>
        <v>68</v>
      </c>
      <c r="G151" t="str">
        <f t="shared" si="2"/>
        <v>weteren</v>
      </c>
    </row>
    <row r="152" spans="1:7" x14ac:dyDescent="0.25">
      <c r="A152">
        <v>24</v>
      </c>
      <c r="B152">
        <v>38</v>
      </c>
      <c r="C152" t="s">
        <v>523</v>
      </c>
      <c r="D152">
        <v>9</v>
      </c>
      <c r="E152" t="str">
        <f>VLOOKUP(A152,gry!gry,2,FALSE)</f>
        <v>Robinson Crusoe</v>
      </c>
      <c r="F152">
        <f>VLOOKUP(B152,gracze!gracze,4,FALSE)</f>
        <v>91</v>
      </c>
      <c r="G152" t="str">
        <f t="shared" si="2"/>
        <v>weteren</v>
      </c>
    </row>
    <row r="153" spans="1:7" x14ac:dyDescent="0.25">
      <c r="A153">
        <v>40</v>
      </c>
      <c r="B153">
        <v>38</v>
      </c>
      <c r="C153" t="s">
        <v>521</v>
      </c>
      <c r="D153">
        <v>8</v>
      </c>
      <c r="E153" t="str">
        <f>VLOOKUP(A153,gry!gry,2,FALSE)</f>
        <v>Teby</v>
      </c>
      <c r="F153">
        <f>VLOOKUP(B153,gracze!gracze,4,FALSE)</f>
        <v>91</v>
      </c>
      <c r="G153" t="str">
        <f t="shared" si="2"/>
        <v>weteren</v>
      </c>
    </row>
    <row r="154" spans="1:7" x14ac:dyDescent="0.25">
      <c r="A154">
        <v>4</v>
      </c>
      <c r="B154">
        <v>39</v>
      </c>
      <c r="C154" t="s">
        <v>522</v>
      </c>
      <c r="D154">
        <v>6</v>
      </c>
      <c r="E154" t="str">
        <f>VLOOKUP(A154,gry!gry,2,FALSE)</f>
        <v>Dixit</v>
      </c>
      <c r="F154">
        <f>VLOOKUP(B154,gracze!gracze,4,FALSE)</f>
        <v>90</v>
      </c>
      <c r="G154" t="str">
        <f t="shared" si="2"/>
        <v>weteren</v>
      </c>
    </row>
    <row r="155" spans="1:7" x14ac:dyDescent="0.25">
      <c r="A155">
        <v>26</v>
      </c>
      <c r="B155">
        <v>39</v>
      </c>
      <c r="C155" t="s">
        <v>523</v>
      </c>
      <c r="D155">
        <v>9</v>
      </c>
      <c r="E155" t="str">
        <f>VLOOKUP(A155,gry!gry,2,FALSE)</f>
        <v>Piec klanow</v>
      </c>
      <c r="F155">
        <f>VLOOKUP(B155,gracze!gracze,4,FALSE)</f>
        <v>90</v>
      </c>
      <c r="G155" t="str">
        <f t="shared" si="2"/>
        <v>weteren</v>
      </c>
    </row>
    <row r="156" spans="1:7" x14ac:dyDescent="0.25">
      <c r="A156">
        <v>40</v>
      </c>
      <c r="B156">
        <v>39</v>
      </c>
      <c r="C156" t="s">
        <v>521</v>
      </c>
      <c r="D156">
        <v>10</v>
      </c>
      <c r="E156" t="str">
        <f>VLOOKUP(A156,gry!gry,2,FALSE)</f>
        <v>Teby</v>
      </c>
      <c r="F156">
        <f>VLOOKUP(B156,gracze!gracze,4,FALSE)</f>
        <v>90</v>
      </c>
      <c r="G156" t="str">
        <f t="shared" si="2"/>
        <v>weteren</v>
      </c>
    </row>
    <row r="157" spans="1:7" x14ac:dyDescent="0.25">
      <c r="A157">
        <v>42</v>
      </c>
      <c r="B157">
        <v>39</v>
      </c>
      <c r="C157" t="s">
        <v>521</v>
      </c>
      <c r="D157">
        <v>9</v>
      </c>
      <c r="E157" t="str">
        <f>VLOOKUP(A157,gry!gry,2,FALSE)</f>
        <v>Santorini</v>
      </c>
      <c r="F157">
        <f>VLOOKUP(B157,gracze!gracze,4,FALSE)</f>
        <v>90</v>
      </c>
      <c r="G157" t="str">
        <f t="shared" si="2"/>
        <v>weteren</v>
      </c>
    </row>
    <row r="158" spans="1:7" x14ac:dyDescent="0.25">
      <c r="A158">
        <v>66</v>
      </c>
      <c r="B158">
        <v>39</v>
      </c>
      <c r="C158" t="s">
        <v>521</v>
      </c>
      <c r="D158">
        <v>8</v>
      </c>
      <c r="E158" t="str">
        <f>VLOOKUP(A158,gry!gry,2,FALSE)</f>
        <v>Dominion</v>
      </c>
      <c r="F158">
        <f>VLOOKUP(B158,gracze!gracze,4,FALSE)</f>
        <v>90</v>
      </c>
      <c r="G158" t="str">
        <f t="shared" si="2"/>
        <v>weteren</v>
      </c>
    </row>
    <row r="159" spans="1:7" x14ac:dyDescent="0.25">
      <c r="A159">
        <v>79</v>
      </c>
      <c r="B159">
        <v>39</v>
      </c>
      <c r="C159" t="s">
        <v>521</v>
      </c>
      <c r="D159">
        <v>7</v>
      </c>
      <c r="E159" t="str">
        <f>VLOOKUP(A159,gry!gry,2,FALSE)</f>
        <v>Wielka Petla</v>
      </c>
      <c r="F159">
        <f>VLOOKUP(B159,gracze!gracze,4,FALSE)</f>
        <v>90</v>
      </c>
      <c r="G159" t="str">
        <f t="shared" si="2"/>
        <v>weteren</v>
      </c>
    </row>
    <row r="160" spans="1:7" x14ac:dyDescent="0.25">
      <c r="A160">
        <v>49</v>
      </c>
      <c r="B160">
        <v>40</v>
      </c>
      <c r="C160" t="s">
        <v>522</v>
      </c>
      <c r="D160">
        <v>6</v>
      </c>
      <c r="E160" t="str">
        <f>VLOOKUP(A160,gry!gry,2,FALSE)</f>
        <v>Gipf</v>
      </c>
      <c r="F160">
        <f>VLOOKUP(B160,gracze!gracze,4,FALSE)</f>
        <v>81</v>
      </c>
      <c r="G160" t="str">
        <f t="shared" si="2"/>
        <v>weteren</v>
      </c>
    </row>
    <row r="161" spans="1:7" x14ac:dyDescent="0.25">
      <c r="A161">
        <v>84</v>
      </c>
      <c r="B161">
        <v>40</v>
      </c>
      <c r="C161" t="s">
        <v>523</v>
      </c>
      <c r="D161">
        <v>8</v>
      </c>
      <c r="E161" t="str">
        <f>VLOOKUP(A161,gry!gry,2,FALSE)</f>
        <v>Wyspa Sky</v>
      </c>
      <c r="F161">
        <f>VLOOKUP(B161,gracze!gracze,4,FALSE)</f>
        <v>81</v>
      </c>
      <c r="G161" t="str">
        <f t="shared" si="2"/>
        <v>weteren</v>
      </c>
    </row>
    <row r="162" spans="1:7" x14ac:dyDescent="0.25">
      <c r="A162">
        <v>28</v>
      </c>
      <c r="B162">
        <v>41</v>
      </c>
      <c r="C162" t="s">
        <v>521</v>
      </c>
      <c r="D162">
        <v>7</v>
      </c>
      <c r="E162" t="str">
        <f>VLOOKUP(A162,gry!gry,2,FALSE)</f>
        <v>Kemet</v>
      </c>
      <c r="F162">
        <f>VLOOKUP(B162,gracze!gracze,4,FALSE)</f>
        <v>33</v>
      </c>
      <c r="G162" t="str">
        <f t="shared" si="2"/>
        <v>senior</v>
      </c>
    </row>
    <row r="163" spans="1:7" x14ac:dyDescent="0.25">
      <c r="A163">
        <v>49</v>
      </c>
      <c r="B163">
        <v>41</v>
      </c>
      <c r="C163" t="s">
        <v>522</v>
      </c>
      <c r="D163">
        <v>7</v>
      </c>
      <c r="E163" t="str">
        <f>VLOOKUP(A163,gry!gry,2,FALSE)</f>
        <v>Gipf</v>
      </c>
      <c r="F163">
        <f>VLOOKUP(B163,gracze!gracze,4,FALSE)</f>
        <v>33</v>
      </c>
      <c r="G163" t="str">
        <f t="shared" si="2"/>
        <v>senior</v>
      </c>
    </row>
    <row r="164" spans="1:7" x14ac:dyDescent="0.25">
      <c r="A164">
        <v>55</v>
      </c>
      <c r="B164">
        <v>41</v>
      </c>
      <c r="C164" t="s">
        <v>523</v>
      </c>
      <c r="D164">
        <v>9</v>
      </c>
      <c r="E164" t="str">
        <f>VLOOKUP(A164,gry!gry,2,FALSE)</f>
        <v>Spindirella</v>
      </c>
      <c r="F164">
        <f>VLOOKUP(B164,gracze!gracze,4,FALSE)</f>
        <v>33</v>
      </c>
      <c r="G164" t="str">
        <f t="shared" si="2"/>
        <v>senior</v>
      </c>
    </row>
    <row r="165" spans="1:7" x14ac:dyDescent="0.25">
      <c r="A165">
        <v>77</v>
      </c>
      <c r="B165">
        <v>41</v>
      </c>
      <c r="C165" t="s">
        <v>521</v>
      </c>
      <c r="D165">
        <v>10</v>
      </c>
      <c r="E165" t="str">
        <f>VLOOKUP(A165,gry!gry,2,FALSE)</f>
        <v>Wyprawa do El Dorado</v>
      </c>
      <c r="F165">
        <f>VLOOKUP(B165,gracze!gracze,4,FALSE)</f>
        <v>33</v>
      </c>
      <c r="G165" t="str">
        <f t="shared" si="2"/>
        <v>senior</v>
      </c>
    </row>
    <row r="166" spans="1:7" x14ac:dyDescent="0.25">
      <c r="A166">
        <v>94</v>
      </c>
      <c r="B166">
        <v>41</v>
      </c>
      <c r="C166" t="s">
        <v>521</v>
      </c>
      <c r="D166">
        <v>9</v>
      </c>
      <c r="E166" t="str">
        <f>VLOOKUP(A166,gry!gry,2,FALSE)</f>
        <v>Broom Service</v>
      </c>
      <c r="F166">
        <f>VLOOKUP(B166,gracze!gracze,4,FALSE)</f>
        <v>33</v>
      </c>
      <c r="G166" t="str">
        <f t="shared" si="2"/>
        <v>senior</v>
      </c>
    </row>
    <row r="167" spans="1:7" x14ac:dyDescent="0.25">
      <c r="A167">
        <v>33</v>
      </c>
      <c r="B167">
        <v>42</v>
      </c>
      <c r="C167" t="s">
        <v>521</v>
      </c>
      <c r="D167">
        <v>7</v>
      </c>
      <c r="E167" t="str">
        <f>VLOOKUP(A167,gry!gry,2,FALSE)</f>
        <v>Kowale losu</v>
      </c>
      <c r="F167">
        <f>VLOOKUP(B167,gracze!gracze,4,FALSE)</f>
        <v>88</v>
      </c>
      <c r="G167" t="str">
        <f t="shared" si="2"/>
        <v>weteren</v>
      </c>
    </row>
    <row r="168" spans="1:7" x14ac:dyDescent="0.25">
      <c r="A168">
        <v>74</v>
      </c>
      <c r="B168">
        <v>42</v>
      </c>
      <c r="C168" t="s">
        <v>521</v>
      </c>
      <c r="D168">
        <v>9</v>
      </c>
      <c r="E168" t="str">
        <f>VLOOKUP(A168,gry!gry,2,FALSE)</f>
        <v>Jaipur</v>
      </c>
      <c r="F168">
        <f>VLOOKUP(B168,gracze!gracze,4,FALSE)</f>
        <v>88</v>
      </c>
      <c r="G168" t="str">
        <f t="shared" si="2"/>
        <v>weteren</v>
      </c>
    </row>
    <row r="169" spans="1:7" x14ac:dyDescent="0.25">
      <c r="A169">
        <v>43</v>
      </c>
      <c r="B169">
        <v>43</v>
      </c>
      <c r="C169" t="s">
        <v>521</v>
      </c>
      <c r="D169">
        <v>7</v>
      </c>
      <c r="E169" t="str">
        <f>VLOOKUP(A169,gry!gry,2,FALSE)</f>
        <v>Simurgh</v>
      </c>
      <c r="F169">
        <f>VLOOKUP(B169,gracze!gracze,4,FALSE)</f>
        <v>75</v>
      </c>
      <c r="G169" t="str">
        <f t="shared" si="2"/>
        <v>weteren</v>
      </c>
    </row>
    <row r="170" spans="1:7" x14ac:dyDescent="0.25">
      <c r="A170">
        <v>46</v>
      </c>
      <c r="B170">
        <v>43</v>
      </c>
      <c r="C170" t="s">
        <v>521</v>
      </c>
      <c r="D170">
        <v>7</v>
      </c>
      <c r="E170" t="str">
        <f>VLOOKUP(A170,gry!gry,2,FALSE)</f>
        <v>Ogrodek</v>
      </c>
      <c r="F170">
        <f>VLOOKUP(B170,gracze!gracze,4,FALSE)</f>
        <v>75</v>
      </c>
      <c r="G170" t="str">
        <f t="shared" si="2"/>
        <v>weteren</v>
      </c>
    </row>
    <row r="171" spans="1:7" x14ac:dyDescent="0.25">
      <c r="A171">
        <v>48</v>
      </c>
      <c r="B171">
        <v>43</v>
      </c>
      <c r="C171" t="s">
        <v>521</v>
      </c>
      <c r="D171">
        <v>9</v>
      </c>
      <c r="E171" t="str">
        <f>VLOOKUP(A171,gry!gry,2,FALSE)</f>
        <v>Sztuka wojny</v>
      </c>
      <c r="F171">
        <f>VLOOKUP(B171,gracze!gracze,4,FALSE)</f>
        <v>75</v>
      </c>
      <c r="G171" t="str">
        <f t="shared" si="2"/>
        <v>weteren</v>
      </c>
    </row>
    <row r="172" spans="1:7" x14ac:dyDescent="0.25">
      <c r="A172">
        <v>22</v>
      </c>
      <c r="B172">
        <v>44</v>
      </c>
      <c r="C172" t="s">
        <v>521</v>
      </c>
      <c r="D172">
        <v>9</v>
      </c>
      <c r="E172" t="str">
        <f>VLOOKUP(A172,gry!gry,2,FALSE)</f>
        <v>Blood Rage</v>
      </c>
      <c r="F172">
        <f>VLOOKUP(B172,gracze!gracze,4,FALSE)</f>
        <v>21</v>
      </c>
      <c r="G172" t="str">
        <f t="shared" si="2"/>
        <v>senior</v>
      </c>
    </row>
    <row r="173" spans="1:7" x14ac:dyDescent="0.25">
      <c r="A173">
        <v>53</v>
      </c>
      <c r="B173">
        <v>45</v>
      </c>
      <c r="C173" t="s">
        <v>521</v>
      </c>
      <c r="D173">
        <v>10</v>
      </c>
      <c r="E173" t="str">
        <f>VLOOKUP(A173,gry!gry,2,FALSE)</f>
        <v>Wybuchowa mieszanka</v>
      </c>
      <c r="F173">
        <f>VLOOKUP(B173,gracze!gracze,4,FALSE)</f>
        <v>34</v>
      </c>
      <c r="G173" t="str">
        <f t="shared" si="2"/>
        <v>senior</v>
      </c>
    </row>
    <row r="174" spans="1:7" x14ac:dyDescent="0.25">
      <c r="A174">
        <v>42</v>
      </c>
      <c r="B174">
        <v>46</v>
      </c>
      <c r="C174" t="s">
        <v>521</v>
      </c>
      <c r="D174">
        <v>7</v>
      </c>
      <c r="E174" t="str">
        <f>VLOOKUP(A174,gry!gry,2,FALSE)</f>
        <v>Santorini</v>
      </c>
      <c r="F174">
        <f>VLOOKUP(B174,gracze!gracze,4,FALSE)</f>
        <v>18</v>
      </c>
      <c r="G174" t="str">
        <f t="shared" si="2"/>
        <v>junior</v>
      </c>
    </row>
    <row r="175" spans="1:7" x14ac:dyDescent="0.25">
      <c r="A175">
        <v>100</v>
      </c>
      <c r="B175">
        <v>46</v>
      </c>
      <c r="C175" t="s">
        <v>521</v>
      </c>
      <c r="D175">
        <v>9</v>
      </c>
      <c r="E175" t="str">
        <f>VLOOKUP(A175,gry!gry,2,FALSE)</f>
        <v>Avalone</v>
      </c>
      <c r="F175">
        <f>VLOOKUP(B175,gracze!gracze,4,FALSE)</f>
        <v>18</v>
      </c>
      <c r="G175" t="str">
        <f t="shared" si="2"/>
        <v>junior</v>
      </c>
    </row>
    <row r="176" spans="1:7" x14ac:dyDescent="0.25">
      <c r="A176">
        <v>26</v>
      </c>
      <c r="B176">
        <v>47</v>
      </c>
      <c r="C176" t="s">
        <v>521</v>
      </c>
      <c r="D176">
        <v>6</v>
      </c>
      <c r="E176" t="str">
        <f>VLOOKUP(A176,gry!gry,2,FALSE)</f>
        <v>Piec klanow</v>
      </c>
      <c r="F176">
        <f>VLOOKUP(B176,gracze!gracze,4,FALSE)</f>
        <v>50</v>
      </c>
      <c r="G176" t="str">
        <f t="shared" si="2"/>
        <v>weteren</v>
      </c>
    </row>
    <row r="177" spans="1:7" x14ac:dyDescent="0.25">
      <c r="A177">
        <v>34</v>
      </c>
      <c r="B177">
        <v>47</v>
      </c>
      <c r="C177" t="s">
        <v>521</v>
      </c>
      <c r="D177">
        <v>7</v>
      </c>
      <c r="E177" t="str">
        <f>VLOOKUP(A177,gry!gry,2,FALSE)</f>
        <v>Reef</v>
      </c>
      <c r="F177">
        <f>VLOOKUP(B177,gracze!gracze,4,FALSE)</f>
        <v>50</v>
      </c>
      <c r="G177" t="str">
        <f t="shared" si="2"/>
        <v>weteren</v>
      </c>
    </row>
    <row r="178" spans="1:7" x14ac:dyDescent="0.25">
      <c r="A178">
        <v>71</v>
      </c>
      <c r="B178">
        <v>47</v>
      </c>
      <c r="C178" t="s">
        <v>523</v>
      </c>
      <c r="D178">
        <v>8</v>
      </c>
      <c r="E178" t="str">
        <f>VLOOKUP(A178,gry!gry,2,FALSE)</f>
        <v>Welcome to</v>
      </c>
      <c r="F178">
        <f>VLOOKUP(B178,gracze!gracze,4,FALSE)</f>
        <v>50</v>
      </c>
      <c r="G178" t="str">
        <f t="shared" si="2"/>
        <v>weteren</v>
      </c>
    </row>
    <row r="179" spans="1:7" x14ac:dyDescent="0.25">
      <c r="A179">
        <v>74</v>
      </c>
      <c r="B179">
        <v>47</v>
      </c>
      <c r="C179" t="s">
        <v>523</v>
      </c>
      <c r="D179">
        <v>9</v>
      </c>
      <c r="E179" t="str">
        <f>VLOOKUP(A179,gry!gry,2,FALSE)</f>
        <v>Jaipur</v>
      </c>
      <c r="F179">
        <f>VLOOKUP(B179,gracze!gracze,4,FALSE)</f>
        <v>50</v>
      </c>
      <c r="G179" t="str">
        <f t="shared" si="2"/>
        <v>weteren</v>
      </c>
    </row>
    <row r="180" spans="1:7" x14ac:dyDescent="0.25">
      <c r="A180">
        <v>12</v>
      </c>
      <c r="B180">
        <v>48</v>
      </c>
      <c r="C180" t="s">
        <v>523</v>
      </c>
      <c r="D180">
        <v>7</v>
      </c>
      <c r="E180" t="str">
        <f>VLOOKUP(A180,gry!gry,2,FALSE)</f>
        <v>Great Western Trail</v>
      </c>
      <c r="F180">
        <f>VLOOKUP(B180,gracze!gracze,4,FALSE)</f>
        <v>58</v>
      </c>
      <c r="G180" t="str">
        <f t="shared" si="2"/>
        <v>weteren</v>
      </c>
    </row>
    <row r="181" spans="1:7" x14ac:dyDescent="0.25">
      <c r="A181">
        <v>29</v>
      </c>
      <c r="B181">
        <v>48</v>
      </c>
      <c r="C181" t="s">
        <v>523</v>
      </c>
      <c r="D181">
        <v>9</v>
      </c>
      <c r="E181" t="str">
        <f>VLOOKUP(A181,gry!gry,2,FALSE)</f>
        <v>Cyklady</v>
      </c>
      <c r="F181">
        <f>VLOOKUP(B181,gracze!gracze,4,FALSE)</f>
        <v>58</v>
      </c>
      <c r="G181" t="str">
        <f t="shared" si="2"/>
        <v>weteren</v>
      </c>
    </row>
    <row r="182" spans="1:7" x14ac:dyDescent="0.25">
      <c r="A182">
        <v>60</v>
      </c>
      <c r="B182">
        <v>48</v>
      </c>
      <c r="C182" t="s">
        <v>523</v>
      </c>
      <c r="D182">
        <v>10</v>
      </c>
      <c r="E182" t="str">
        <f>VLOOKUP(A182,gry!gry,2,FALSE)</f>
        <v>Chinczyk</v>
      </c>
      <c r="F182">
        <f>VLOOKUP(B182,gracze!gracze,4,FALSE)</f>
        <v>58</v>
      </c>
      <c r="G182" t="str">
        <f t="shared" si="2"/>
        <v>weteren</v>
      </c>
    </row>
    <row r="183" spans="1:7" x14ac:dyDescent="0.25">
      <c r="A183">
        <v>83</v>
      </c>
      <c r="B183">
        <v>48</v>
      </c>
      <c r="C183" t="s">
        <v>523</v>
      </c>
      <c r="D183">
        <v>7</v>
      </c>
      <c r="E183" t="str">
        <f>VLOOKUP(A183,gry!gry,2,FALSE)</f>
        <v>Century Korzenny Szlak</v>
      </c>
      <c r="F183">
        <f>VLOOKUP(B183,gracze!gracze,4,FALSE)</f>
        <v>58</v>
      </c>
      <c r="G183" t="str">
        <f t="shared" si="2"/>
        <v>weteren</v>
      </c>
    </row>
    <row r="184" spans="1:7" x14ac:dyDescent="0.25">
      <c r="A184">
        <v>107</v>
      </c>
      <c r="B184">
        <v>48</v>
      </c>
      <c r="C184" t="s">
        <v>523</v>
      </c>
      <c r="D184">
        <v>10</v>
      </c>
      <c r="E184" t="str">
        <f>VLOOKUP(A184,gry!gry,2,FALSE)</f>
        <v>Star Realms</v>
      </c>
      <c r="F184">
        <f>VLOOKUP(B184,gracze!gracze,4,FALSE)</f>
        <v>58</v>
      </c>
      <c r="G184" t="str">
        <f t="shared" si="2"/>
        <v>weteren</v>
      </c>
    </row>
    <row r="185" spans="1:7" x14ac:dyDescent="0.25">
      <c r="A185">
        <v>119</v>
      </c>
      <c r="B185">
        <v>48</v>
      </c>
      <c r="C185" t="s">
        <v>523</v>
      </c>
      <c r="D185">
        <v>7</v>
      </c>
      <c r="E185" t="str">
        <f>VLOOKUP(A185,gry!gry,2,FALSE)</f>
        <v>Mr. Jack</v>
      </c>
      <c r="F185">
        <f>VLOOKUP(B185,gracze!gracze,4,FALSE)</f>
        <v>58</v>
      </c>
      <c r="G185" t="str">
        <f t="shared" si="2"/>
        <v>weteren</v>
      </c>
    </row>
    <row r="186" spans="1:7" x14ac:dyDescent="0.25">
      <c r="A186">
        <v>126</v>
      </c>
      <c r="B186">
        <v>48</v>
      </c>
      <c r="C186" t="s">
        <v>522</v>
      </c>
      <c r="D186">
        <v>8</v>
      </c>
      <c r="E186" t="str">
        <f>VLOOKUP(A186,gry!gry,2,FALSE)</f>
        <v>Concordia</v>
      </c>
      <c r="F186">
        <f>VLOOKUP(B186,gracze!gracze,4,FALSE)</f>
        <v>58</v>
      </c>
      <c r="G186" t="str">
        <f t="shared" si="2"/>
        <v>weteren</v>
      </c>
    </row>
    <row r="187" spans="1:7" x14ac:dyDescent="0.25">
      <c r="A187">
        <v>73</v>
      </c>
      <c r="B187">
        <v>49</v>
      </c>
      <c r="C187" t="s">
        <v>522</v>
      </c>
      <c r="D187">
        <v>8</v>
      </c>
      <c r="E187" t="str">
        <f>VLOOKUP(A187,gry!gry,2,FALSE)</f>
        <v>Miasteczka</v>
      </c>
      <c r="F187">
        <f>VLOOKUP(B187,gracze!gracze,4,FALSE)</f>
        <v>61</v>
      </c>
      <c r="G187" t="str">
        <f t="shared" si="2"/>
        <v>weteren</v>
      </c>
    </row>
    <row r="188" spans="1:7" x14ac:dyDescent="0.25">
      <c r="A188">
        <v>88</v>
      </c>
      <c r="B188">
        <v>49</v>
      </c>
      <c r="C188" t="s">
        <v>522</v>
      </c>
      <c r="D188">
        <v>9</v>
      </c>
      <c r="E188" t="str">
        <f>VLOOKUP(A188,gry!gry,2,FALSE)</f>
        <v>Gizmos</v>
      </c>
      <c r="F188">
        <f>VLOOKUP(B188,gracze!gracze,4,FALSE)</f>
        <v>61</v>
      </c>
      <c r="G188" t="str">
        <f t="shared" si="2"/>
        <v>weteren</v>
      </c>
    </row>
    <row r="189" spans="1:7" x14ac:dyDescent="0.25">
      <c r="A189">
        <v>121</v>
      </c>
      <c r="B189">
        <v>49</v>
      </c>
      <c r="C189" t="s">
        <v>522</v>
      </c>
      <c r="D189">
        <v>6</v>
      </c>
      <c r="E189" t="str">
        <f>VLOOKUP(A189,gry!gry,2,FALSE)</f>
        <v>Mandala</v>
      </c>
      <c r="F189">
        <f>VLOOKUP(B189,gracze!gracze,4,FALSE)</f>
        <v>61</v>
      </c>
      <c r="G189" t="str">
        <f t="shared" si="2"/>
        <v>weteren</v>
      </c>
    </row>
    <row r="190" spans="1:7" x14ac:dyDescent="0.25">
      <c r="A190">
        <v>26</v>
      </c>
      <c r="B190">
        <v>50</v>
      </c>
      <c r="C190" t="s">
        <v>521</v>
      </c>
      <c r="D190">
        <v>10</v>
      </c>
      <c r="E190" t="str">
        <f>VLOOKUP(A190,gry!gry,2,FALSE)</f>
        <v>Piec klanow</v>
      </c>
      <c r="F190">
        <f>VLOOKUP(B190,gracze!gracze,4,FALSE)</f>
        <v>56</v>
      </c>
      <c r="G190" t="str">
        <f t="shared" si="2"/>
        <v>weteren</v>
      </c>
    </row>
    <row r="191" spans="1:7" x14ac:dyDescent="0.25">
      <c r="A191">
        <v>30</v>
      </c>
      <c r="B191">
        <v>50</v>
      </c>
      <c r="C191" t="s">
        <v>522</v>
      </c>
      <c r="D191">
        <v>7</v>
      </c>
      <c r="E191" t="str">
        <f>VLOOKUP(A191,gry!gry,2,FALSE)</f>
        <v>Fauna</v>
      </c>
      <c r="F191">
        <f>VLOOKUP(B191,gracze!gracze,4,FALSE)</f>
        <v>56</v>
      </c>
      <c r="G191" t="str">
        <f t="shared" si="2"/>
        <v>weteren</v>
      </c>
    </row>
    <row r="192" spans="1:7" x14ac:dyDescent="0.25">
      <c r="A192">
        <v>60</v>
      </c>
      <c r="B192">
        <v>50</v>
      </c>
      <c r="C192" t="s">
        <v>523</v>
      </c>
      <c r="D192">
        <v>10</v>
      </c>
      <c r="E192" t="str">
        <f>VLOOKUP(A192,gry!gry,2,FALSE)</f>
        <v>Chinczyk</v>
      </c>
      <c r="F192">
        <f>VLOOKUP(B192,gracze!gracze,4,FALSE)</f>
        <v>56</v>
      </c>
      <c r="G192" t="str">
        <f t="shared" si="2"/>
        <v>weteren</v>
      </c>
    </row>
    <row r="193" spans="1:7" x14ac:dyDescent="0.25">
      <c r="A193">
        <v>91</v>
      </c>
      <c r="B193">
        <v>50</v>
      </c>
      <c r="C193" t="s">
        <v>521</v>
      </c>
      <c r="D193">
        <v>8</v>
      </c>
      <c r="E193" t="str">
        <f>VLOOKUP(A193,gry!gry,2,FALSE)</f>
        <v>Qeendomino</v>
      </c>
      <c r="F193">
        <f>VLOOKUP(B193,gracze!gracze,4,FALSE)</f>
        <v>56</v>
      </c>
      <c r="G193" t="str">
        <f t="shared" si="2"/>
        <v>weteren</v>
      </c>
    </row>
    <row r="194" spans="1:7" x14ac:dyDescent="0.25">
      <c r="A194">
        <v>18</v>
      </c>
      <c r="B194">
        <v>51</v>
      </c>
      <c r="C194" t="s">
        <v>522</v>
      </c>
      <c r="D194">
        <v>9</v>
      </c>
      <c r="E194" t="str">
        <f>VLOOKUP(A194,gry!gry,2,FALSE)</f>
        <v>Viticulture</v>
      </c>
      <c r="F194">
        <f>VLOOKUP(B194,gracze!gracze,4,FALSE)</f>
        <v>85</v>
      </c>
      <c r="G194" t="str">
        <f t="shared" si="2"/>
        <v>weteren</v>
      </c>
    </row>
    <row r="195" spans="1:7" x14ac:dyDescent="0.25">
      <c r="A195">
        <v>63</v>
      </c>
      <c r="B195">
        <v>51</v>
      </c>
      <c r="C195" t="s">
        <v>523</v>
      </c>
      <c r="D195">
        <v>6</v>
      </c>
      <c r="E195" t="str">
        <f>VLOOKUP(A195,gry!gry,2,FALSE)</f>
        <v>Go</v>
      </c>
      <c r="F195">
        <f>VLOOKUP(B195,gracze!gracze,4,FALSE)</f>
        <v>85</v>
      </c>
      <c r="G195" t="str">
        <f t="shared" ref="G195:G258" si="3">IF(F195&lt;=19,"junior",IF(AND(F195&gt;=20,F195&lt;=49),"senior",IF(F195&gt;=50,"weteren")))</f>
        <v>weteren</v>
      </c>
    </row>
    <row r="196" spans="1:7" x14ac:dyDescent="0.25">
      <c r="A196">
        <v>93</v>
      </c>
      <c r="B196">
        <v>51</v>
      </c>
      <c r="C196" t="s">
        <v>521</v>
      </c>
      <c r="D196">
        <v>6</v>
      </c>
      <c r="E196" t="str">
        <f>VLOOKUP(A196,gry!gry,2,FALSE)</f>
        <v>Przebiegle wielblady</v>
      </c>
      <c r="F196">
        <f>VLOOKUP(B196,gracze!gracze,4,FALSE)</f>
        <v>85</v>
      </c>
      <c r="G196" t="str">
        <f t="shared" si="3"/>
        <v>weteren</v>
      </c>
    </row>
    <row r="197" spans="1:7" x14ac:dyDescent="0.25">
      <c r="A197">
        <v>100</v>
      </c>
      <c r="B197">
        <v>51</v>
      </c>
      <c r="C197" t="s">
        <v>523</v>
      </c>
      <c r="D197">
        <v>8</v>
      </c>
      <c r="E197" t="str">
        <f>VLOOKUP(A197,gry!gry,2,FALSE)</f>
        <v>Avalone</v>
      </c>
      <c r="F197">
        <f>VLOOKUP(B197,gracze!gracze,4,FALSE)</f>
        <v>85</v>
      </c>
      <c r="G197" t="str">
        <f t="shared" si="3"/>
        <v>weteren</v>
      </c>
    </row>
    <row r="198" spans="1:7" x14ac:dyDescent="0.25">
      <c r="A198">
        <v>97</v>
      </c>
      <c r="B198">
        <v>52</v>
      </c>
      <c r="C198" t="s">
        <v>523</v>
      </c>
      <c r="D198">
        <v>10</v>
      </c>
      <c r="E198" t="str">
        <f>VLOOKUP(A198,gry!gry,2,FALSE)</f>
        <v>Via Nebula</v>
      </c>
      <c r="F198">
        <f>VLOOKUP(B198,gracze!gracze,4,FALSE)</f>
        <v>54</v>
      </c>
      <c r="G198" t="str">
        <f t="shared" si="3"/>
        <v>weteren</v>
      </c>
    </row>
    <row r="199" spans="1:7" x14ac:dyDescent="0.25">
      <c r="A199">
        <v>53</v>
      </c>
      <c r="B199">
        <v>53</v>
      </c>
      <c r="C199" t="s">
        <v>522</v>
      </c>
      <c r="D199">
        <v>8</v>
      </c>
      <c r="E199" t="str">
        <f>VLOOKUP(A199,gry!gry,2,FALSE)</f>
        <v>Wybuchowa mieszanka</v>
      </c>
      <c r="F199">
        <f>VLOOKUP(B199,gracze!gracze,4,FALSE)</f>
        <v>49</v>
      </c>
      <c r="G199" t="str">
        <f t="shared" si="3"/>
        <v>senior</v>
      </c>
    </row>
    <row r="200" spans="1:7" x14ac:dyDescent="0.25">
      <c r="A200">
        <v>69</v>
      </c>
      <c r="B200">
        <v>53</v>
      </c>
      <c r="C200" t="s">
        <v>522</v>
      </c>
      <c r="D200">
        <v>6</v>
      </c>
      <c r="E200" t="str">
        <f>VLOOKUP(A200,gry!gry,2,FALSE)</f>
        <v>Architekci</v>
      </c>
      <c r="F200">
        <f>VLOOKUP(B200,gracze!gracze,4,FALSE)</f>
        <v>49</v>
      </c>
      <c r="G200" t="str">
        <f t="shared" si="3"/>
        <v>senior</v>
      </c>
    </row>
    <row r="201" spans="1:7" x14ac:dyDescent="0.25">
      <c r="A201">
        <v>74</v>
      </c>
      <c r="B201">
        <v>53</v>
      </c>
      <c r="C201" t="s">
        <v>522</v>
      </c>
      <c r="D201">
        <v>9</v>
      </c>
      <c r="E201" t="str">
        <f>VLOOKUP(A201,gry!gry,2,FALSE)</f>
        <v>Jaipur</v>
      </c>
      <c r="F201">
        <f>VLOOKUP(B201,gracze!gracze,4,FALSE)</f>
        <v>49</v>
      </c>
      <c r="G201" t="str">
        <f t="shared" si="3"/>
        <v>senior</v>
      </c>
    </row>
    <row r="202" spans="1:7" x14ac:dyDescent="0.25">
      <c r="A202">
        <v>100</v>
      </c>
      <c r="B202">
        <v>53</v>
      </c>
      <c r="C202" t="s">
        <v>522</v>
      </c>
      <c r="D202">
        <v>10</v>
      </c>
      <c r="E202" t="str">
        <f>VLOOKUP(A202,gry!gry,2,FALSE)</f>
        <v>Avalone</v>
      </c>
      <c r="F202">
        <f>VLOOKUP(B202,gracze!gracze,4,FALSE)</f>
        <v>49</v>
      </c>
      <c r="G202" t="str">
        <f t="shared" si="3"/>
        <v>senior</v>
      </c>
    </row>
    <row r="203" spans="1:7" x14ac:dyDescent="0.25">
      <c r="A203">
        <v>112</v>
      </c>
      <c r="B203">
        <v>53</v>
      </c>
      <c r="C203" t="s">
        <v>521</v>
      </c>
      <c r="D203">
        <v>9</v>
      </c>
      <c r="E203" t="str">
        <f>VLOOKUP(A203,gry!gry,2,FALSE)</f>
        <v>Scrabble</v>
      </c>
      <c r="F203">
        <f>VLOOKUP(B203,gracze!gracze,4,FALSE)</f>
        <v>49</v>
      </c>
      <c r="G203" t="str">
        <f t="shared" si="3"/>
        <v>senior</v>
      </c>
    </row>
    <row r="204" spans="1:7" x14ac:dyDescent="0.25">
      <c r="A204">
        <v>32</v>
      </c>
      <c r="B204">
        <v>54</v>
      </c>
      <c r="C204" t="s">
        <v>522</v>
      </c>
      <c r="D204">
        <v>8</v>
      </c>
      <c r="E204" t="str">
        <f>VLOOKUP(A204,gry!gry,2,FALSE)</f>
        <v>Tajemnice labiryntu</v>
      </c>
      <c r="F204">
        <f>VLOOKUP(B204,gracze!gracze,4,FALSE)</f>
        <v>40</v>
      </c>
      <c r="G204" t="str">
        <f t="shared" si="3"/>
        <v>senior</v>
      </c>
    </row>
    <row r="205" spans="1:7" x14ac:dyDescent="0.25">
      <c r="A205">
        <v>44</v>
      </c>
      <c r="B205">
        <v>54</v>
      </c>
      <c r="C205" t="s">
        <v>523</v>
      </c>
      <c r="D205">
        <v>8</v>
      </c>
      <c r="E205" t="str">
        <f>VLOOKUP(A205,gry!gry,2,FALSE)</f>
        <v>Mombasa</v>
      </c>
      <c r="F205">
        <f>VLOOKUP(B205,gracze!gracze,4,FALSE)</f>
        <v>40</v>
      </c>
      <c r="G205" t="str">
        <f t="shared" si="3"/>
        <v>senior</v>
      </c>
    </row>
    <row r="206" spans="1:7" x14ac:dyDescent="0.25">
      <c r="A206">
        <v>97</v>
      </c>
      <c r="B206">
        <v>54</v>
      </c>
      <c r="C206" t="s">
        <v>521</v>
      </c>
      <c r="D206">
        <v>7</v>
      </c>
      <c r="E206" t="str">
        <f>VLOOKUP(A206,gry!gry,2,FALSE)</f>
        <v>Via Nebula</v>
      </c>
      <c r="F206">
        <f>VLOOKUP(B206,gracze!gracze,4,FALSE)</f>
        <v>40</v>
      </c>
      <c r="G206" t="str">
        <f t="shared" si="3"/>
        <v>senior</v>
      </c>
    </row>
    <row r="207" spans="1:7" x14ac:dyDescent="0.25">
      <c r="A207">
        <v>36</v>
      </c>
      <c r="B207">
        <v>55</v>
      </c>
      <c r="C207" t="s">
        <v>522</v>
      </c>
      <c r="D207">
        <v>7</v>
      </c>
      <c r="E207" t="str">
        <f>VLOOKUP(A207,gry!gry,2,FALSE)</f>
        <v>Szeryf z Nottingham</v>
      </c>
      <c r="F207">
        <f>VLOOKUP(B207,gracze!gracze,4,FALSE)</f>
        <v>86</v>
      </c>
      <c r="G207" t="str">
        <f t="shared" si="3"/>
        <v>weteren</v>
      </c>
    </row>
    <row r="208" spans="1:7" x14ac:dyDescent="0.25">
      <c r="A208">
        <v>55</v>
      </c>
      <c r="B208">
        <v>55</v>
      </c>
      <c r="C208" t="s">
        <v>523</v>
      </c>
      <c r="D208">
        <v>9</v>
      </c>
      <c r="E208" t="str">
        <f>VLOOKUP(A208,gry!gry,2,FALSE)</f>
        <v>Spindirella</v>
      </c>
      <c r="F208">
        <f>VLOOKUP(B208,gracze!gracze,4,FALSE)</f>
        <v>86</v>
      </c>
      <c r="G208" t="str">
        <f t="shared" si="3"/>
        <v>weteren</v>
      </c>
    </row>
    <row r="209" spans="1:7" x14ac:dyDescent="0.25">
      <c r="A209">
        <v>60</v>
      </c>
      <c r="B209">
        <v>55</v>
      </c>
      <c r="C209" t="s">
        <v>521</v>
      </c>
      <c r="D209">
        <v>6</v>
      </c>
      <c r="E209" t="str">
        <f>VLOOKUP(A209,gry!gry,2,FALSE)</f>
        <v>Chinczyk</v>
      </c>
      <c r="F209">
        <f>VLOOKUP(B209,gracze!gracze,4,FALSE)</f>
        <v>86</v>
      </c>
      <c r="G209" t="str">
        <f t="shared" si="3"/>
        <v>weteren</v>
      </c>
    </row>
    <row r="210" spans="1:7" x14ac:dyDescent="0.25">
      <c r="A210">
        <v>71</v>
      </c>
      <c r="B210">
        <v>55</v>
      </c>
      <c r="C210" t="s">
        <v>521</v>
      </c>
      <c r="D210">
        <v>10</v>
      </c>
      <c r="E210" t="str">
        <f>VLOOKUP(A210,gry!gry,2,FALSE)</f>
        <v>Welcome to</v>
      </c>
      <c r="F210">
        <f>VLOOKUP(B210,gracze!gracze,4,FALSE)</f>
        <v>86</v>
      </c>
      <c r="G210" t="str">
        <f t="shared" si="3"/>
        <v>weteren</v>
      </c>
    </row>
    <row r="211" spans="1:7" x14ac:dyDescent="0.25">
      <c r="A211">
        <v>104</v>
      </c>
      <c r="B211">
        <v>55</v>
      </c>
      <c r="C211" t="s">
        <v>521</v>
      </c>
      <c r="D211">
        <v>10</v>
      </c>
      <c r="E211" t="str">
        <f>VLOOKUP(A211,gry!gry,2,FALSE)</f>
        <v>Bitwa Morska</v>
      </c>
      <c r="F211">
        <f>VLOOKUP(B211,gracze!gracze,4,FALSE)</f>
        <v>86</v>
      </c>
      <c r="G211" t="str">
        <f t="shared" si="3"/>
        <v>weteren</v>
      </c>
    </row>
    <row r="212" spans="1:7" x14ac:dyDescent="0.25">
      <c r="A212">
        <v>21</v>
      </c>
      <c r="B212">
        <v>56</v>
      </c>
      <c r="C212" t="s">
        <v>521</v>
      </c>
      <c r="D212">
        <v>6</v>
      </c>
      <c r="E212" t="str">
        <f>VLOOKUP(A212,gry!gry,2,FALSE)</f>
        <v>Nemesis</v>
      </c>
      <c r="F212">
        <f>VLOOKUP(B212,gracze!gracze,4,FALSE)</f>
        <v>81</v>
      </c>
      <c r="G212" t="str">
        <f t="shared" si="3"/>
        <v>weteren</v>
      </c>
    </row>
    <row r="213" spans="1:7" x14ac:dyDescent="0.25">
      <c r="A213">
        <v>114</v>
      </c>
      <c r="B213">
        <v>56</v>
      </c>
      <c r="C213" t="s">
        <v>522</v>
      </c>
      <c r="D213">
        <v>10</v>
      </c>
      <c r="E213" t="str">
        <f>VLOOKUP(A213,gry!gry,2,FALSE)</f>
        <v>Laguna</v>
      </c>
      <c r="F213">
        <f>VLOOKUP(B213,gracze!gracze,4,FALSE)</f>
        <v>81</v>
      </c>
      <c r="G213" t="str">
        <f t="shared" si="3"/>
        <v>weteren</v>
      </c>
    </row>
    <row r="214" spans="1:7" x14ac:dyDescent="0.25">
      <c r="A214">
        <v>130</v>
      </c>
      <c r="B214">
        <v>56</v>
      </c>
      <c r="C214" t="s">
        <v>523</v>
      </c>
      <c r="D214">
        <v>10</v>
      </c>
      <c r="E214" t="str">
        <f>VLOOKUP(A214,gry!gry,2,FALSE)</f>
        <v>Mamy szpiega</v>
      </c>
      <c r="F214">
        <f>VLOOKUP(B214,gracze!gracze,4,FALSE)</f>
        <v>81</v>
      </c>
      <c r="G214" t="str">
        <f t="shared" si="3"/>
        <v>weteren</v>
      </c>
    </row>
    <row r="215" spans="1:7" x14ac:dyDescent="0.25">
      <c r="A215">
        <v>98</v>
      </c>
      <c r="B215">
        <v>57</v>
      </c>
      <c r="C215" t="s">
        <v>521</v>
      </c>
      <c r="D215">
        <v>6</v>
      </c>
      <c r="E215" t="str">
        <f>VLOOKUP(A215,gry!gry,2,FALSE)</f>
        <v>Brass</v>
      </c>
      <c r="F215">
        <f>VLOOKUP(B215,gracze!gracze,4,FALSE)</f>
        <v>51</v>
      </c>
      <c r="G215" t="str">
        <f t="shared" si="3"/>
        <v>weteren</v>
      </c>
    </row>
    <row r="216" spans="1:7" x14ac:dyDescent="0.25">
      <c r="A216">
        <v>100</v>
      </c>
      <c r="B216">
        <v>57</v>
      </c>
      <c r="C216" t="s">
        <v>522</v>
      </c>
      <c r="D216">
        <v>9</v>
      </c>
      <c r="E216" t="str">
        <f>VLOOKUP(A216,gry!gry,2,FALSE)</f>
        <v>Avalone</v>
      </c>
      <c r="F216">
        <f>VLOOKUP(B216,gracze!gracze,4,FALSE)</f>
        <v>51</v>
      </c>
      <c r="G216" t="str">
        <f t="shared" si="3"/>
        <v>weteren</v>
      </c>
    </row>
    <row r="217" spans="1:7" x14ac:dyDescent="0.25">
      <c r="A217">
        <v>113</v>
      </c>
      <c r="B217">
        <v>57</v>
      </c>
      <c r="C217" t="s">
        <v>523</v>
      </c>
      <c r="D217">
        <v>8</v>
      </c>
      <c r="E217" t="str">
        <f>VLOOKUP(A217,gry!gry,2,FALSE)</f>
        <v>Domek</v>
      </c>
      <c r="F217">
        <f>VLOOKUP(B217,gracze!gracze,4,FALSE)</f>
        <v>51</v>
      </c>
      <c r="G217" t="str">
        <f t="shared" si="3"/>
        <v>weteren</v>
      </c>
    </row>
    <row r="218" spans="1:7" x14ac:dyDescent="0.25">
      <c r="A218">
        <v>10</v>
      </c>
      <c r="B218">
        <v>58</v>
      </c>
      <c r="C218" t="s">
        <v>521</v>
      </c>
      <c r="D218">
        <v>6</v>
      </c>
      <c r="E218" t="str">
        <f>VLOOKUP(A218,gry!gry,2,FALSE)</f>
        <v>Terra Mistica</v>
      </c>
      <c r="F218">
        <f>VLOOKUP(B218,gracze!gracze,4,FALSE)</f>
        <v>14</v>
      </c>
      <c r="G218" t="str">
        <f t="shared" si="3"/>
        <v>junior</v>
      </c>
    </row>
    <row r="219" spans="1:7" x14ac:dyDescent="0.25">
      <c r="A219">
        <v>24</v>
      </c>
      <c r="B219">
        <v>58</v>
      </c>
      <c r="C219" t="s">
        <v>521</v>
      </c>
      <c r="D219">
        <v>10</v>
      </c>
      <c r="E219" t="str">
        <f>VLOOKUP(A219,gry!gry,2,FALSE)</f>
        <v>Robinson Crusoe</v>
      </c>
      <c r="F219">
        <f>VLOOKUP(B219,gracze!gracze,4,FALSE)</f>
        <v>14</v>
      </c>
      <c r="G219" t="str">
        <f t="shared" si="3"/>
        <v>junior</v>
      </c>
    </row>
    <row r="220" spans="1:7" x14ac:dyDescent="0.25">
      <c r="A220">
        <v>32</v>
      </c>
      <c r="B220">
        <v>58</v>
      </c>
      <c r="C220" t="s">
        <v>521</v>
      </c>
      <c r="D220">
        <v>10</v>
      </c>
      <c r="E220" t="str">
        <f>VLOOKUP(A220,gry!gry,2,FALSE)</f>
        <v>Tajemnice labiryntu</v>
      </c>
      <c r="F220">
        <f>VLOOKUP(B220,gracze!gracze,4,FALSE)</f>
        <v>14</v>
      </c>
      <c r="G220" t="str">
        <f t="shared" si="3"/>
        <v>junior</v>
      </c>
    </row>
    <row r="221" spans="1:7" x14ac:dyDescent="0.25">
      <c r="A221">
        <v>35</v>
      </c>
      <c r="B221">
        <v>58</v>
      </c>
      <c r="C221" t="s">
        <v>521</v>
      </c>
      <c r="D221">
        <v>6</v>
      </c>
      <c r="E221" t="str">
        <f>VLOOKUP(A221,gry!gry,2,FALSE)</f>
        <v>Manhatan</v>
      </c>
      <c r="F221">
        <f>VLOOKUP(B221,gracze!gracze,4,FALSE)</f>
        <v>14</v>
      </c>
      <c r="G221" t="str">
        <f t="shared" si="3"/>
        <v>junior</v>
      </c>
    </row>
    <row r="222" spans="1:7" x14ac:dyDescent="0.25">
      <c r="A222">
        <v>40</v>
      </c>
      <c r="B222">
        <v>58</v>
      </c>
      <c r="C222" t="s">
        <v>521</v>
      </c>
      <c r="D222">
        <v>8</v>
      </c>
      <c r="E222" t="str">
        <f>VLOOKUP(A222,gry!gry,2,FALSE)</f>
        <v>Teby</v>
      </c>
      <c r="F222">
        <f>VLOOKUP(B222,gracze!gracze,4,FALSE)</f>
        <v>14</v>
      </c>
      <c r="G222" t="str">
        <f t="shared" si="3"/>
        <v>junior</v>
      </c>
    </row>
    <row r="223" spans="1:7" x14ac:dyDescent="0.25">
      <c r="A223">
        <v>48</v>
      </c>
      <c r="B223">
        <v>58</v>
      </c>
      <c r="C223" t="s">
        <v>521</v>
      </c>
      <c r="D223">
        <v>8</v>
      </c>
      <c r="E223" t="str">
        <f>VLOOKUP(A223,gry!gry,2,FALSE)</f>
        <v>Sztuka wojny</v>
      </c>
      <c r="F223">
        <f>VLOOKUP(B223,gracze!gracze,4,FALSE)</f>
        <v>14</v>
      </c>
      <c r="G223" t="str">
        <f t="shared" si="3"/>
        <v>junior</v>
      </c>
    </row>
    <row r="224" spans="1:7" x14ac:dyDescent="0.25">
      <c r="A224">
        <v>101</v>
      </c>
      <c r="B224">
        <v>58</v>
      </c>
      <c r="C224" t="s">
        <v>521</v>
      </c>
      <c r="D224">
        <v>10</v>
      </c>
      <c r="E224" t="str">
        <f>VLOOKUP(A224,gry!gry,2,FALSE)</f>
        <v>Inis</v>
      </c>
      <c r="F224">
        <f>VLOOKUP(B224,gracze!gracze,4,FALSE)</f>
        <v>14</v>
      </c>
      <c r="G224" t="str">
        <f t="shared" si="3"/>
        <v>junior</v>
      </c>
    </row>
    <row r="225" spans="1:7" x14ac:dyDescent="0.25">
      <c r="A225">
        <v>24</v>
      </c>
      <c r="B225">
        <v>59</v>
      </c>
      <c r="C225" t="s">
        <v>521</v>
      </c>
      <c r="D225">
        <v>8</v>
      </c>
      <c r="E225" t="str">
        <f>VLOOKUP(A225,gry!gry,2,FALSE)</f>
        <v>Robinson Crusoe</v>
      </c>
      <c r="F225">
        <f>VLOOKUP(B225,gracze!gracze,4,FALSE)</f>
        <v>78</v>
      </c>
      <c r="G225" t="str">
        <f t="shared" si="3"/>
        <v>weteren</v>
      </c>
    </row>
    <row r="226" spans="1:7" x14ac:dyDescent="0.25">
      <c r="A226">
        <v>44</v>
      </c>
      <c r="B226">
        <v>59</v>
      </c>
      <c r="C226" t="s">
        <v>521</v>
      </c>
      <c r="D226">
        <v>9</v>
      </c>
      <c r="E226" t="str">
        <f>VLOOKUP(A226,gry!gry,2,FALSE)</f>
        <v>Mombasa</v>
      </c>
      <c r="F226">
        <f>VLOOKUP(B226,gracze!gracze,4,FALSE)</f>
        <v>78</v>
      </c>
      <c r="G226" t="str">
        <f t="shared" si="3"/>
        <v>weteren</v>
      </c>
    </row>
    <row r="227" spans="1:7" x14ac:dyDescent="0.25">
      <c r="A227">
        <v>103</v>
      </c>
      <c r="B227">
        <v>59</v>
      </c>
      <c r="C227" t="s">
        <v>521</v>
      </c>
      <c r="D227">
        <v>7</v>
      </c>
      <c r="E227" t="str">
        <f>VLOOKUP(A227,gry!gry,2,FALSE)</f>
        <v>Eurobisness</v>
      </c>
      <c r="F227">
        <f>VLOOKUP(B227,gracze!gracze,4,FALSE)</f>
        <v>78</v>
      </c>
      <c r="G227" t="str">
        <f t="shared" si="3"/>
        <v>weteren</v>
      </c>
    </row>
    <row r="228" spans="1:7" x14ac:dyDescent="0.25">
      <c r="A228">
        <v>22</v>
      </c>
      <c r="B228">
        <v>60</v>
      </c>
      <c r="C228" t="s">
        <v>521</v>
      </c>
      <c r="D228">
        <v>8</v>
      </c>
      <c r="E228" t="str">
        <f>VLOOKUP(A228,gry!gry,2,FALSE)</f>
        <v>Blood Rage</v>
      </c>
      <c r="F228">
        <f>VLOOKUP(B228,gracze!gracze,4,FALSE)</f>
        <v>42</v>
      </c>
      <c r="G228" t="str">
        <f t="shared" si="3"/>
        <v>senior</v>
      </c>
    </row>
    <row r="229" spans="1:7" x14ac:dyDescent="0.25">
      <c r="A229">
        <v>81</v>
      </c>
      <c r="B229">
        <v>60</v>
      </c>
      <c r="C229" t="s">
        <v>521</v>
      </c>
      <c r="D229">
        <v>9</v>
      </c>
      <c r="E229" t="str">
        <f>VLOOKUP(A229,gry!gry,2,FALSE)</f>
        <v>Catan</v>
      </c>
      <c r="F229">
        <f>VLOOKUP(B229,gracze!gracze,4,FALSE)</f>
        <v>42</v>
      </c>
      <c r="G229" t="str">
        <f t="shared" si="3"/>
        <v>senior</v>
      </c>
    </row>
    <row r="230" spans="1:7" x14ac:dyDescent="0.25">
      <c r="A230">
        <v>56</v>
      </c>
      <c r="B230">
        <v>61</v>
      </c>
      <c r="C230" t="s">
        <v>521</v>
      </c>
      <c r="D230">
        <v>7</v>
      </c>
      <c r="E230" t="str">
        <f>VLOOKUP(A230,gry!gry,2,FALSE)</f>
        <v>Colt Express</v>
      </c>
      <c r="F230">
        <f>VLOOKUP(B230,gracze!gracze,4,FALSE)</f>
        <v>68</v>
      </c>
      <c r="G230" t="str">
        <f t="shared" si="3"/>
        <v>weteren</v>
      </c>
    </row>
    <row r="231" spans="1:7" x14ac:dyDescent="0.25">
      <c r="A231">
        <v>66</v>
      </c>
      <c r="B231">
        <v>61</v>
      </c>
      <c r="C231" t="s">
        <v>523</v>
      </c>
      <c r="D231">
        <v>8</v>
      </c>
      <c r="E231" t="str">
        <f>VLOOKUP(A231,gry!gry,2,FALSE)</f>
        <v>Dominion</v>
      </c>
      <c r="F231">
        <f>VLOOKUP(B231,gracze!gracze,4,FALSE)</f>
        <v>68</v>
      </c>
      <c r="G231" t="str">
        <f t="shared" si="3"/>
        <v>weteren</v>
      </c>
    </row>
    <row r="232" spans="1:7" x14ac:dyDescent="0.25">
      <c r="A232">
        <v>38</v>
      </c>
      <c r="B232">
        <v>62</v>
      </c>
      <c r="C232" t="s">
        <v>523</v>
      </c>
      <c r="D232">
        <v>8</v>
      </c>
      <c r="E232" t="str">
        <f>VLOOKUP(A232,gry!gry,2,FALSE)</f>
        <v>Epoka kamienia</v>
      </c>
      <c r="F232">
        <f>VLOOKUP(B232,gracze!gracze,4,FALSE)</f>
        <v>74</v>
      </c>
      <c r="G232" t="str">
        <f t="shared" si="3"/>
        <v>weteren</v>
      </c>
    </row>
    <row r="233" spans="1:7" x14ac:dyDescent="0.25">
      <c r="A233">
        <v>76</v>
      </c>
      <c r="B233">
        <v>62</v>
      </c>
      <c r="C233" t="s">
        <v>523</v>
      </c>
      <c r="D233">
        <v>7</v>
      </c>
      <c r="E233" t="str">
        <f>VLOOKUP(A233,gry!gry,2,FALSE)</f>
        <v>Detektyw</v>
      </c>
      <c r="F233">
        <f>VLOOKUP(B233,gracze!gracze,4,FALSE)</f>
        <v>74</v>
      </c>
      <c r="G233" t="str">
        <f t="shared" si="3"/>
        <v>weteren</v>
      </c>
    </row>
    <row r="234" spans="1:7" x14ac:dyDescent="0.25">
      <c r="A234">
        <v>84</v>
      </c>
      <c r="B234">
        <v>62</v>
      </c>
      <c r="C234" t="s">
        <v>523</v>
      </c>
      <c r="D234">
        <v>10</v>
      </c>
      <c r="E234" t="str">
        <f>VLOOKUP(A234,gry!gry,2,FALSE)</f>
        <v>Wyspa Sky</v>
      </c>
      <c r="F234">
        <f>VLOOKUP(B234,gracze!gracze,4,FALSE)</f>
        <v>74</v>
      </c>
      <c r="G234" t="str">
        <f t="shared" si="3"/>
        <v>weteren</v>
      </c>
    </row>
    <row r="235" spans="1:7" x14ac:dyDescent="0.25">
      <c r="A235">
        <v>71</v>
      </c>
      <c r="B235">
        <v>63</v>
      </c>
      <c r="C235" t="s">
        <v>523</v>
      </c>
      <c r="D235">
        <v>10</v>
      </c>
      <c r="E235" t="str">
        <f>VLOOKUP(A235,gry!gry,2,FALSE)</f>
        <v>Welcome to</v>
      </c>
      <c r="F235">
        <f>VLOOKUP(B235,gracze!gracze,4,FALSE)</f>
        <v>88</v>
      </c>
      <c r="G235" t="str">
        <f t="shared" si="3"/>
        <v>weteren</v>
      </c>
    </row>
    <row r="236" spans="1:7" x14ac:dyDescent="0.25">
      <c r="A236">
        <v>117</v>
      </c>
      <c r="B236">
        <v>63</v>
      </c>
      <c r="C236" t="s">
        <v>523</v>
      </c>
      <c r="D236">
        <v>6</v>
      </c>
      <c r="E236" t="str">
        <f>VLOOKUP(A236,gry!gry,2,FALSE)</f>
        <v>Ubongo 3D</v>
      </c>
      <c r="F236">
        <f>VLOOKUP(B236,gracze!gracze,4,FALSE)</f>
        <v>88</v>
      </c>
      <c r="G236" t="str">
        <f t="shared" si="3"/>
        <v>weteren</v>
      </c>
    </row>
    <row r="237" spans="1:7" x14ac:dyDescent="0.25">
      <c r="A237">
        <v>1</v>
      </c>
      <c r="B237">
        <v>64</v>
      </c>
      <c r="C237" t="s">
        <v>523</v>
      </c>
      <c r="D237">
        <v>9</v>
      </c>
      <c r="E237" t="str">
        <f>VLOOKUP(A237,gry!gry,2,FALSE)</f>
        <v>Wsiasc do Pociagu: Europa</v>
      </c>
      <c r="F237">
        <f>VLOOKUP(B237,gracze!gracze,4,FALSE)</f>
        <v>15</v>
      </c>
      <c r="G237" t="str">
        <f t="shared" si="3"/>
        <v>junior</v>
      </c>
    </row>
    <row r="238" spans="1:7" x14ac:dyDescent="0.25">
      <c r="A238">
        <v>22</v>
      </c>
      <c r="B238">
        <v>64</v>
      </c>
      <c r="C238" t="s">
        <v>523</v>
      </c>
      <c r="D238">
        <v>7</v>
      </c>
      <c r="E238" t="str">
        <f>VLOOKUP(A238,gry!gry,2,FALSE)</f>
        <v>Blood Rage</v>
      </c>
      <c r="F238">
        <f>VLOOKUP(B238,gracze!gracze,4,FALSE)</f>
        <v>15</v>
      </c>
      <c r="G238" t="str">
        <f t="shared" si="3"/>
        <v>junior</v>
      </c>
    </row>
    <row r="239" spans="1:7" x14ac:dyDescent="0.25">
      <c r="A239">
        <v>70</v>
      </c>
      <c r="B239">
        <v>64</v>
      </c>
      <c r="C239" t="s">
        <v>522</v>
      </c>
      <c r="D239">
        <v>9</v>
      </c>
      <c r="E239" t="str">
        <f>VLOOKUP(A239,gry!gry,2,FALSE)</f>
        <v>Alchemicy</v>
      </c>
      <c r="F239">
        <f>VLOOKUP(B239,gracze!gracze,4,FALSE)</f>
        <v>15</v>
      </c>
      <c r="G239" t="str">
        <f t="shared" si="3"/>
        <v>junior</v>
      </c>
    </row>
    <row r="240" spans="1:7" x14ac:dyDescent="0.25">
      <c r="A240">
        <v>107</v>
      </c>
      <c r="B240">
        <v>64</v>
      </c>
      <c r="C240" t="s">
        <v>522</v>
      </c>
      <c r="D240">
        <v>10</v>
      </c>
      <c r="E240" t="str">
        <f>VLOOKUP(A240,gry!gry,2,FALSE)</f>
        <v>Star Realms</v>
      </c>
      <c r="F240">
        <f>VLOOKUP(B240,gracze!gracze,4,FALSE)</f>
        <v>15</v>
      </c>
      <c r="G240" t="str">
        <f t="shared" si="3"/>
        <v>junior</v>
      </c>
    </row>
    <row r="241" spans="1:7" x14ac:dyDescent="0.25">
      <c r="A241">
        <v>42</v>
      </c>
      <c r="B241">
        <v>65</v>
      </c>
      <c r="C241" t="s">
        <v>522</v>
      </c>
      <c r="D241">
        <v>9</v>
      </c>
      <c r="E241" t="str">
        <f>VLOOKUP(A241,gry!gry,2,FALSE)</f>
        <v>Santorini</v>
      </c>
      <c r="F241">
        <f>VLOOKUP(B241,gracze!gracze,4,FALSE)</f>
        <v>57</v>
      </c>
      <c r="G241" t="str">
        <f t="shared" si="3"/>
        <v>weteren</v>
      </c>
    </row>
    <row r="242" spans="1:7" x14ac:dyDescent="0.25">
      <c r="A242">
        <v>30</v>
      </c>
      <c r="B242">
        <v>66</v>
      </c>
      <c r="C242" t="s">
        <v>522</v>
      </c>
      <c r="D242">
        <v>8</v>
      </c>
      <c r="E242" t="str">
        <f>VLOOKUP(A242,gry!gry,2,FALSE)</f>
        <v>Fauna</v>
      </c>
      <c r="F242">
        <f>VLOOKUP(B242,gracze!gracze,4,FALSE)</f>
        <v>91</v>
      </c>
      <c r="G242" t="str">
        <f t="shared" si="3"/>
        <v>weteren</v>
      </c>
    </row>
    <row r="243" spans="1:7" x14ac:dyDescent="0.25">
      <c r="A243">
        <v>109</v>
      </c>
      <c r="B243">
        <v>66</v>
      </c>
      <c r="C243" t="s">
        <v>521</v>
      </c>
      <c r="D243">
        <v>6</v>
      </c>
      <c r="E243" t="str">
        <f>VLOOKUP(A243,gry!gry,2,FALSE)</f>
        <v>Posrod gwiazd</v>
      </c>
      <c r="F243">
        <f>VLOOKUP(B243,gracze!gracze,4,FALSE)</f>
        <v>91</v>
      </c>
      <c r="G243" t="str">
        <f t="shared" si="3"/>
        <v>weteren</v>
      </c>
    </row>
    <row r="244" spans="1:7" x14ac:dyDescent="0.25">
      <c r="A244">
        <v>79</v>
      </c>
      <c r="B244">
        <v>67</v>
      </c>
      <c r="C244" t="s">
        <v>522</v>
      </c>
      <c r="D244">
        <v>7</v>
      </c>
      <c r="E244" t="str">
        <f>VLOOKUP(A244,gry!gry,2,FALSE)</f>
        <v>Wielka Petla</v>
      </c>
      <c r="F244">
        <f>VLOOKUP(B244,gracze!gracze,4,FALSE)</f>
        <v>46</v>
      </c>
      <c r="G244" t="str">
        <f t="shared" si="3"/>
        <v>senior</v>
      </c>
    </row>
    <row r="245" spans="1:7" x14ac:dyDescent="0.25">
      <c r="A245">
        <v>97</v>
      </c>
      <c r="B245">
        <v>67</v>
      </c>
      <c r="C245" t="s">
        <v>523</v>
      </c>
      <c r="D245">
        <v>9</v>
      </c>
      <c r="E245" t="str">
        <f>VLOOKUP(A245,gry!gry,2,FALSE)</f>
        <v>Via Nebula</v>
      </c>
      <c r="F245">
        <f>VLOOKUP(B245,gracze!gracze,4,FALSE)</f>
        <v>46</v>
      </c>
      <c r="G245" t="str">
        <f t="shared" si="3"/>
        <v>senior</v>
      </c>
    </row>
    <row r="246" spans="1:7" x14ac:dyDescent="0.25">
      <c r="A246">
        <v>113</v>
      </c>
      <c r="B246">
        <v>67</v>
      </c>
      <c r="C246" t="s">
        <v>521</v>
      </c>
      <c r="D246">
        <v>7</v>
      </c>
      <c r="E246" t="str">
        <f>VLOOKUP(A246,gry!gry,2,FALSE)</f>
        <v>Domek</v>
      </c>
      <c r="F246">
        <f>VLOOKUP(B246,gracze!gracze,4,FALSE)</f>
        <v>46</v>
      </c>
      <c r="G246" t="str">
        <f t="shared" si="3"/>
        <v>senior</v>
      </c>
    </row>
    <row r="247" spans="1:7" x14ac:dyDescent="0.25">
      <c r="A247">
        <v>115</v>
      </c>
      <c r="B247">
        <v>67</v>
      </c>
      <c r="C247" t="s">
        <v>522</v>
      </c>
      <c r="D247">
        <v>6</v>
      </c>
      <c r="E247" t="str">
        <f>VLOOKUP(A247,gry!gry,2,FALSE)</f>
        <v>Geniusz</v>
      </c>
      <c r="F247">
        <f>VLOOKUP(B247,gracze!gracze,4,FALSE)</f>
        <v>46</v>
      </c>
      <c r="G247" t="str">
        <f t="shared" si="3"/>
        <v>senior</v>
      </c>
    </row>
    <row r="248" spans="1:7" x14ac:dyDescent="0.25">
      <c r="A248">
        <v>29</v>
      </c>
      <c r="B248">
        <v>68</v>
      </c>
      <c r="C248" t="s">
        <v>523</v>
      </c>
      <c r="D248">
        <v>9</v>
      </c>
      <c r="E248" t="str">
        <f>VLOOKUP(A248,gry!gry,2,FALSE)</f>
        <v>Cyklady</v>
      </c>
      <c r="F248">
        <f>VLOOKUP(B248,gracze!gracze,4,FALSE)</f>
        <v>90</v>
      </c>
      <c r="G248" t="str">
        <f t="shared" si="3"/>
        <v>weteren</v>
      </c>
    </row>
    <row r="249" spans="1:7" x14ac:dyDescent="0.25">
      <c r="A249">
        <v>61</v>
      </c>
      <c r="B249">
        <v>68</v>
      </c>
      <c r="C249" t="s">
        <v>521</v>
      </c>
      <c r="D249">
        <v>7</v>
      </c>
      <c r="E249" t="str">
        <f>VLOOKUP(A249,gry!gry,2,FALSE)</f>
        <v>Szachy</v>
      </c>
      <c r="F249">
        <f>VLOOKUP(B249,gracze!gracze,4,FALSE)</f>
        <v>90</v>
      </c>
      <c r="G249" t="str">
        <f t="shared" si="3"/>
        <v>weteren</v>
      </c>
    </row>
    <row r="250" spans="1:7" x14ac:dyDescent="0.25">
      <c r="A250">
        <v>65</v>
      </c>
      <c r="B250">
        <v>68</v>
      </c>
      <c r="C250" t="s">
        <v>523</v>
      </c>
      <c r="D250">
        <v>8</v>
      </c>
      <c r="E250" t="str">
        <f>VLOOKUP(A250,gry!gry,2,FALSE)</f>
        <v>Carcassone</v>
      </c>
      <c r="F250">
        <f>VLOOKUP(B250,gracze!gracze,4,FALSE)</f>
        <v>90</v>
      </c>
      <c r="G250" t="str">
        <f t="shared" si="3"/>
        <v>weteren</v>
      </c>
    </row>
    <row r="251" spans="1:7" x14ac:dyDescent="0.25">
      <c r="A251">
        <v>82</v>
      </c>
      <c r="B251">
        <v>68</v>
      </c>
      <c r="C251" t="s">
        <v>523</v>
      </c>
      <c r="D251">
        <v>7</v>
      </c>
      <c r="E251" t="str">
        <f>VLOOKUP(A251,gry!gry,2,FALSE)</f>
        <v>5 sekund</v>
      </c>
      <c r="F251">
        <f>VLOOKUP(B251,gracze!gracze,4,FALSE)</f>
        <v>90</v>
      </c>
      <c r="G251" t="str">
        <f t="shared" si="3"/>
        <v>weteren</v>
      </c>
    </row>
    <row r="252" spans="1:7" x14ac:dyDescent="0.25">
      <c r="A252">
        <v>85</v>
      </c>
      <c r="B252">
        <v>68</v>
      </c>
      <c r="C252" t="s">
        <v>522</v>
      </c>
      <c r="D252">
        <v>7</v>
      </c>
      <c r="E252" t="str">
        <f>VLOOKUP(A252,gry!gry,2,FALSE)</f>
        <v>Sushi Go</v>
      </c>
      <c r="F252">
        <f>VLOOKUP(B252,gracze!gracze,4,FALSE)</f>
        <v>90</v>
      </c>
      <c r="G252" t="str">
        <f t="shared" si="3"/>
        <v>weteren</v>
      </c>
    </row>
    <row r="253" spans="1:7" x14ac:dyDescent="0.25">
      <c r="A253">
        <v>125</v>
      </c>
      <c r="B253">
        <v>68</v>
      </c>
      <c r="C253" t="s">
        <v>522</v>
      </c>
      <c r="D253">
        <v>10</v>
      </c>
      <c r="E253" t="str">
        <f>VLOOKUP(A253,gry!gry,2,FALSE)</f>
        <v>Cywilizacja</v>
      </c>
      <c r="F253">
        <f>VLOOKUP(B253,gracze!gracze,4,FALSE)</f>
        <v>90</v>
      </c>
      <c r="G253" t="str">
        <f t="shared" si="3"/>
        <v>weteren</v>
      </c>
    </row>
    <row r="254" spans="1:7" x14ac:dyDescent="0.25">
      <c r="A254">
        <v>98</v>
      </c>
      <c r="B254">
        <v>69</v>
      </c>
      <c r="C254" t="s">
        <v>522</v>
      </c>
      <c r="D254">
        <v>6</v>
      </c>
      <c r="E254" t="str">
        <f>VLOOKUP(A254,gry!gry,2,FALSE)</f>
        <v>Brass</v>
      </c>
      <c r="F254">
        <f>VLOOKUP(B254,gracze!gracze,4,FALSE)</f>
        <v>49</v>
      </c>
      <c r="G254" t="str">
        <f t="shared" si="3"/>
        <v>senior</v>
      </c>
    </row>
    <row r="255" spans="1:7" x14ac:dyDescent="0.25">
      <c r="A255">
        <v>126</v>
      </c>
      <c r="B255">
        <v>69</v>
      </c>
      <c r="C255" t="s">
        <v>522</v>
      </c>
      <c r="D255">
        <v>8</v>
      </c>
      <c r="E255" t="str">
        <f>VLOOKUP(A255,gry!gry,2,FALSE)</f>
        <v>Concordia</v>
      </c>
      <c r="F255">
        <f>VLOOKUP(B255,gracze!gracze,4,FALSE)</f>
        <v>49</v>
      </c>
      <c r="G255" t="str">
        <f t="shared" si="3"/>
        <v>senior</v>
      </c>
    </row>
    <row r="256" spans="1:7" x14ac:dyDescent="0.25">
      <c r="A256">
        <v>38</v>
      </c>
      <c r="B256">
        <v>70</v>
      </c>
      <c r="C256" t="s">
        <v>521</v>
      </c>
      <c r="D256">
        <v>10</v>
      </c>
      <c r="E256" t="str">
        <f>VLOOKUP(A256,gry!gry,2,FALSE)</f>
        <v>Epoka kamienia</v>
      </c>
      <c r="F256">
        <f>VLOOKUP(B256,gracze!gracze,4,FALSE)</f>
        <v>31</v>
      </c>
      <c r="G256" t="str">
        <f t="shared" si="3"/>
        <v>senior</v>
      </c>
    </row>
    <row r="257" spans="1:7" x14ac:dyDescent="0.25">
      <c r="A257">
        <v>18</v>
      </c>
      <c r="B257">
        <v>71</v>
      </c>
      <c r="C257" t="s">
        <v>522</v>
      </c>
      <c r="D257">
        <v>7</v>
      </c>
      <c r="E257" t="str">
        <f>VLOOKUP(A257,gry!gry,2,FALSE)</f>
        <v>Viticulture</v>
      </c>
      <c r="F257">
        <f>VLOOKUP(B257,gracze!gracze,4,FALSE)</f>
        <v>31</v>
      </c>
      <c r="G257" t="str">
        <f t="shared" si="3"/>
        <v>senior</v>
      </c>
    </row>
    <row r="258" spans="1:7" x14ac:dyDescent="0.25">
      <c r="A258">
        <v>69</v>
      </c>
      <c r="B258">
        <v>71</v>
      </c>
      <c r="C258" t="s">
        <v>523</v>
      </c>
      <c r="D258">
        <v>9</v>
      </c>
      <c r="E258" t="str">
        <f>VLOOKUP(A258,gry!gry,2,FALSE)</f>
        <v>Architekci</v>
      </c>
      <c r="F258">
        <f>VLOOKUP(B258,gracze!gracze,4,FALSE)</f>
        <v>31</v>
      </c>
      <c r="G258" t="str">
        <f t="shared" si="3"/>
        <v>senior</v>
      </c>
    </row>
    <row r="259" spans="1:7" x14ac:dyDescent="0.25">
      <c r="A259">
        <v>97</v>
      </c>
      <c r="B259">
        <v>71</v>
      </c>
      <c r="C259" t="s">
        <v>521</v>
      </c>
      <c r="D259">
        <v>7</v>
      </c>
      <c r="E259" t="str">
        <f>VLOOKUP(A259,gry!gry,2,FALSE)</f>
        <v>Via Nebula</v>
      </c>
      <c r="F259">
        <f>VLOOKUP(B259,gracze!gracze,4,FALSE)</f>
        <v>31</v>
      </c>
      <c r="G259" t="str">
        <f t="shared" ref="G259:G322" si="4">IF(F259&lt;=19,"junior",IF(AND(F259&gt;=20,F259&lt;=49),"senior",IF(F259&gt;=50,"weteren")))</f>
        <v>senior</v>
      </c>
    </row>
    <row r="260" spans="1:7" x14ac:dyDescent="0.25">
      <c r="A260">
        <v>117</v>
      </c>
      <c r="B260">
        <v>71</v>
      </c>
      <c r="C260" t="s">
        <v>522</v>
      </c>
      <c r="D260">
        <v>9</v>
      </c>
      <c r="E260" t="str">
        <f>VLOOKUP(A260,gry!gry,2,FALSE)</f>
        <v>Ubongo 3D</v>
      </c>
      <c r="F260">
        <f>VLOOKUP(B260,gracze!gracze,4,FALSE)</f>
        <v>31</v>
      </c>
      <c r="G260" t="str">
        <f t="shared" si="4"/>
        <v>senior</v>
      </c>
    </row>
    <row r="261" spans="1:7" x14ac:dyDescent="0.25">
      <c r="A261">
        <v>119</v>
      </c>
      <c r="B261">
        <v>71</v>
      </c>
      <c r="C261" t="s">
        <v>523</v>
      </c>
      <c r="D261">
        <v>7</v>
      </c>
      <c r="E261" t="str">
        <f>VLOOKUP(A261,gry!gry,2,FALSE)</f>
        <v>Mr. Jack</v>
      </c>
      <c r="F261">
        <f>VLOOKUP(B261,gracze!gracze,4,FALSE)</f>
        <v>31</v>
      </c>
      <c r="G261" t="str">
        <f t="shared" si="4"/>
        <v>senior</v>
      </c>
    </row>
    <row r="262" spans="1:7" x14ac:dyDescent="0.25">
      <c r="A262">
        <v>120</v>
      </c>
      <c r="B262">
        <v>71</v>
      </c>
      <c r="C262" t="s">
        <v>521</v>
      </c>
      <c r="D262">
        <v>7</v>
      </c>
      <c r="E262" t="str">
        <f>VLOOKUP(A262,gry!gry,2,FALSE)</f>
        <v>Roj</v>
      </c>
      <c r="F262">
        <f>VLOOKUP(B262,gracze!gracze,4,FALSE)</f>
        <v>31</v>
      </c>
      <c r="G262" t="str">
        <f t="shared" si="4"/>
        <v>senior</v>
      </c>
    </row>
    <row r="263" spans="1:7" x14ac:dyDescent="0.25">
      <c r="A263">
        <v>6</v>
      </c>
      <c r="B263">
        <v>72</v>
      </c>
      <c r="C263" t="s">
        <v>521</v>
      </c>
      <c r="D263">
        <v>9</v>
      </c>
      <c r="E263" t="str">
        <f>VLOOKUP(A263,gry!gry,2,FALSE)</f>
        <v>Azul</v>
      </c>
      <c r="F263">
        <f>VLOOKUP(B263,gracze!gracze,4,FALSE)</f>
        <v>68</v>
      </c>
      <c r="G263" t="str">
        <f t="shared" si="4"/>
        <v>weteren</v>
      </c>
    </row>
    <row r="264" spans="1:7" x14ac:dyDescent="0.25">
      <c r="A264">
        <v>57</v>
      </c>
      <c r="B264">
        <v>72</v>
      </c>
      <c r="C264" t="s">
        <v>521</v>
      </c>
      <c r="D264">
        <v>6</v>
      </c>
      <c r="E264" t="str">
        <f>VLOOKUP(A264,gry!gry,2,FALSE)</f>
        <v>Tash Kalar</v>
      </c>
      <c r="F264">
        <f>VLOOKUP(B264,gracze!gracze,4,FALSE)</f>
        <v>68</v>
      </c>
      <c r="G264" t="str">
        <f t="shared" si="4"/>
        <v>weteren</v>
      </c>
    </row>
    <row r="265" spans="1:7" x14ac:dyDescent="0.25">
      <c r="A265">
        <v>68</v>
      </c>
      <c r="B265">
        <v>72</v>
      </c>
      <c r="C265" t="s">
        <v>521</v>
      </c>
      <c r="D265">
        <v>9</v>
      </c>
      <c r="E265" t="str">
        <f>VLOOKUP(A265,gry!gry,2,FALSE)</f>
        <v>Paladyni</v>
      </c>
      <c r="F265">
        <f>VLOOKUP(B265,gracze!gracze,4,FALSE)</f>
        <v>68</v>
      </c>
      <c r="G265" t="str">
        <f t="shared" si="4"/>
        <v>weteren</v>
      </c>
    </row>
    <row r="266" spans="1:7" x14ac:dyDescent="0.25">
      <c r="A266">
        <v>82</v>
      </c>
      <c r="B266">
        <v>72</v>
      </c>
      <c r="C266" t="s">
        <v>522</v>
      </c>
      <c r="D266">
        <v>9</v>
      </c>
      <c r="E266" t="str">
        <f>VLOOKUP(A266,gry!gry,2,FALSE)</f>
        <v>5 sekund</v>
      </c>
      <c r="F266">
        <f>VLOOKUP(B266,gracze!gracze,4,FALSE)</f>
        <v>68</v>
      </c>
      <c r="G266" t="str">
        <f t="shared" si="4"/>
        <v>weteren</v>
      </c>
    </row>
    <row r="267" spans="1:7" x14ac:dyDescent="0.25">
      <c r="A267">
        <v>121</v>
      </c>
      <c r="B267">
        <v>73</v>
      </c>
      <c r="C267" t="s">
        <v>523</v>
      </c>
      <c r="D267">
        <v>10</v>
      </c>
      <c r="E267" t="str">
        <f>VLOOKUP(A267,gry!gry,2,FALSE)</f>
        <v>Mandala</v>
      </c>
      <c r="F267">
        <f>VLOOKUP(B267,gracze!gracze,4,FALSE)</f>
        <v>88</v>
      </c>
      <c r="G267" t="str">
        <f t="shared" si="4"/>
        <v>weteren</v>
      </c>
    </row>
    <row r="268" spans="1:7" x14ac:dyDescent="0.25">
      <c r="A268">
        <v>3</v>
      </c>
      <c r="B268">
        <v>75</v>
      </c>
      <c r="C268" t="s">
        <v>521</v>
      </c>
      <c r="D268">
        <v>7</v>
      </c>
      <c r="E268" t="str">
        <f>VLOOKUP(A268,gry!gry,2,FALSE)</f>
        <v>Splendor</v>
      </c>
      <c r="F268">
        <f>VLOOKUP(B268,gracze!gracze,4,FALSE)</f>
        <v>77</v>
      </c>
      <c r="G268" t="str">
        <f t="shared" si="4"/>
        <v>weteren</v>
      </c>
    </row>
    <row r="269" spans="1:7" x14ac:dyDescent="0.25">
      <c r="A269">
        <v>4</v>
      </c>
      <c r="B269">
        <v>75</v>
      </c>
      <c r="C269" t="s">
        <v>522</v>
      </c>
      <c r="D269">
        <v>10</v>
      </c>
      <c r="E269" t="str">
        <f>VLOOKUP(A269,gry!gry,2,FALSE)</f>
        <v>Dixit</v>
      </c>
      <c r="F269">
        <f>VLOOKUP(B269,gracze!gracze,4,FALSE)</f>
        <v>77</v>
      </c>
      <c r="G269" t="str">
        <f t="shared" si="4"/>
        <v>weteren</v>
      </c>
    </row>
    <row r="270" spans="1:7" x14ac:dyDescent="0.25">
      <c r="A270">
        <v>7</v>
      </c>
      <c r="B270">
        <v>75</v>
      </c>
      <c r="C270" t="s">
        <v>523</v>
      </c>
      <c r="D270">
        <v>10</v>
      </c>
      <c r="E270" t="str">
        <f>VLOOKUP(A270,gry!gry,2,FALSE)</f>
        <v>Na skrzydlach</v>
      </c>
      <c r="F270">
        <f>VLOOKUP(B270,gracze!gracze,4,FALSE)</f>
        <v>77</v>
      </c>
      <c r="G270" t="str">
        <f t="shared" si="4"/>
        <v>weteren</v>
      </c>
    </row>
    <row r="271" spans="1:7" x14ac:dyDescent="0.25">
      <c r="A271">
        <v>55</v>
      </c>
      <c r="B271">
        <v>75</v>
      </c>
      <c r="C271" t="s">
        <v>521</v>
      </c>
      <c r="D271">
        <v>9</v>
      </c>
      <c r="E271" t="str">
        <f>VLOOKUP(A271,gry!gry,2,FALSE)</f>
        <v>Spindirella</v>
      </c>
      <c r="F271">
        <f>VLOOKUP(B271,gracze!gracze,4,FALSE)</f>
        <v>77</v>
      </c>
      <c r="G271" t="str">
        <f t="shared" si="4"/>
        <v>weteren</v>
      </c>
    </row>
    <row r="272" spans="1:7" x14ac:dyDescent="0.25">
      <c r="A272">
        <v>70</v>
      </c>
      <c r="B272">
        <v>75</v>
      </c>
      <c r="C272" t="s">
        <v>521</v>
      </c>
      <c r="D272">
        <v>9</v>
      </c>
      <c r="E272" t="str">
        <f>VLOOKUP(A272,gry!gry,2,FALSE)</f>
        <v>Alchemicy</v>
      </c>
      <c r="F272">
        <f>VLOOKUP(B272,gracze!gracze,4,FALSE)</f>
        <v>77</v>
      </c>
      <c r="G272" t="str">
        <f t="shared" si="4"/>
        <v>weteren</v>
      </c>
    </row>
    <row r="273" spans="1:7" x14ac:dyDescent="0.25">
      <c r="A273">
        <v>116</v>
      </c>
      <c r="B273">
        <v>75</v>
      </c>
      <c r="C273" t="s">
        <v>521</v>
      </c>
      <c r="D273">
        <v>9</v>
      </c>
      <c r="E273" t="str">
        <f>VLOOKUP(A273,gry!gry,2,FALSE)</f>
        <v>Manewry morskie</v>
      </c>
      <c r="F273">
        <f>VLOOKUP(B273,gracze!gracze,4,FALSE)</f>
        <v>77</v>
      </c>
      <c r="G273" t="str">
        <f t="shared" si="4"/>
        <v>weteren</v>
      </c>
    </row>
    <row r="274" spans="1:7" x14ac:dyDescent="0.25">
      <c r="A274">
        <v>59</v>
      </c>
      <c r="B274">
        <v>76</v>
      </c>
      <c r="C274" t="s">
        <v>521</v>
      </c>
      <c r="D274">
        <v>6</v>
      </c>
      <c r="E274" t="str">
        <f>VLOOKUP(A274,gry!gry,2,FALSE)</f>
        <v>Zamek smokow</v>
      </c>
      <c r="F274">
        <f>VLOOKUP(B274,gracze!gracze,4,FALSE)</f>
        <v>62</v>
      </c>
      <c r="G274" t="str">
        <f t="shared" si="4"/>
        <v>weteren</v>
      </c>
    </row>
    <row r="275" spans="1:7" x14ac:dyDescent="0.25">
      <c r="A275">
        <v>81</v>
      </c>
      <c r="B275">
        <v>76</v>
      </c>
      <c r="C275" t="s">
        <v>521</v>
      </c>
      <c r="D275">
        <v>10</v>
      </c>
      <c r="E275" t="str">
        <f>VLOOKUP(A275,gry!gry,2,FALSE)</f>
        <v>Catan</v>
      </c>
      <c r="F275">
        <f>VLOOKUP(B275,gracze!gracze,4,FALSE)</f>
        <v>62</v>
      </c>
      <c r="G275" t="str">
        <f t="shared" si="4"/>
        <v>weteren</v>
      </c>
    </row>
    <row r="276" spans="1:7" x14ac:dyDescent="0.25">
      <c r="A276">
        <v>94</v>
      </c>
      <c r="B276">
        <v>76</v>
      </c>
      <c r="C276" t="s">
        <v>521</v>
      </c>
      <c r="D276">
        <v>8</v>
      </c>
      <c r="E276" t="str">
        <f>VLOOKUP(A276,gry!gry,2,FALSE)</f>
        <v>Broom Service</v>
      </c>
      <c r="F276">
        <f>VLOOKUP(B276,gracze!gracze,4,FALSE)</f>
        <v>62</v>
      </c>
      <c r="G276" t="str">
        <f t="shared" si="4"/>
        <v>weteren</v>
      </c>
    </row>
    <row r="277" spans="1:7" x14ac:dyDescent="0.25">
      <c r="A277">
        <v>98</v>
      </c>
      <c r="B277">
        <v>76</v>
      </c>
      <c r="C277" t="s">
        <v>521</v>
      </c>
      <c r="D277">
        <v>8</v>
      </c>
      <c r="E277" t="str">
        <f>VLOOKUP(A277,gry!gry,2,FALSE)</f>
        <v>Brass</v>
      </c>
      <c r="F277">
        <f>VLOOKUP(B277,gracze!gracze,4,FALSE)</f>
        <v>62</v>
      </c>
      <c r="G277" t="str">
        <f t="shared" si="4"/>
        <v>weteren</v>
      </c>
    </row>
    <row r="278" spans="1:7" x14ac:dyDescent="0.25">
      <c r="A278">
        <v>4</v>
      </c>
      <c r="B278">
        <v>77</v>
      </c>
      <c r="C278" t="s">
        <v>521</v>
      </c>
      <c r="D278">
        <v>8</v>
      </c>
      <c r="E278" t="str">
        <f>VLOOKUP(A278,gry!gry,2,FALSE)</f>
        <v>Dixit</v>
      </c>
      <c r="F278">
        <f>VLOOKUP(B278,gracze!gracze,4,FALSE)</f>
        <v>50</v>
      </c>
      <c r="G278" t="str">
        <f t="shared" si="4"/>
        <v>weteren</v>
      </c>
    </row>
    <row r="279" spans="1:7" x14ac:dyDescent="0.25">
      <c r="A279">
        <v>39</v>
      </c>
      <c r="B279">
        <v>77</v>
      </c>
      <c r="C279" t="s">
        <v>521</v>
      </c>
      <c r="D279">
        <v>7</v>
      </c>
      <c r="E279" t="str">
        <f>VLOOKUP(A279,gry!gry,2,FALSE)</f>
        <v>Brzdek</v>
      </c>
      <c r="F279">
        <f>VLOOKUP(B279,gracze!gracze,4,FALSE)</f>
        <v>50</v>
      </c>
      <c r="G279" t="str">
        <f t="shared" si="4"/>
        <v>weteren</v>
      </c>
    </row>
    <row r="280" spans="1:7" x14ac:dyDescent="0.25">
      <c r="A280">
        <v>76</v>
      </c>
      <c r="B280">
        <v>77</v>
      </c>
      <c r="C280" t="s">
        <v>521</v>
      </c>
      <c r="D280">
        <v>6</v>
      </c>
      <c r="E280" t="str">
        <f>VLOOKUP(A280,gry!gry,2,FALSE)</f>
        <v>Detektyw</v>
      </c>
      <c r="F280">
        <f>VLOOKUP(B280,gracze!gracze,4,FALSE)</f>
        <v>50</v>
      </c>
      <c r="G280" t="str">
        <f t="shared" si="4"/>
        <v>weteren</v>
      </c>
    </row>
    <row r="281" spans="1:7" x14ac:dyDescent="0.25">
      <c r="A281">
        <v>121</v>
      </c>
      <c r="B281">
        <v>77</v>
      </c>
      <c r="C281" t="s">
        <v>521</v>
      </c>
      <c r="D281">
        <v>7</v>
      </c>
      <c r="E281" t="str">
        <f>VLOOKUP(A281,gry!gry,2,FALSE)</f>
        <v>Mandala</v>
      </c>
      <c r="F281">
        <f>VLOOKUP(B281,gracze!gracze,4,FALSE)</f>
        <v>50</v>
      </c>
      <c r="G281" t="str">
        <f t="shared" si="4"/>
        <v>weteren</v>
      </c>
    </row>
    <row r="282" spans="1:7" x14ac:dyDescent="0.25">
      <c r="A282">
        <v>124</v>
      </c>
      <c r="B282">
        <v>77</v>
      </c>
      <c r="C282" t="s">
        <v>521</v>
      </c>
      <c r="D282">
        <v>10</v>
      </c>
      <c r="E282" t="str">
        <f>VLOOKUP(A282,gry!gry,2,FALSE)</f>
        <v>Blokus</v>
      </c>
      <c r="F282">
        <f>VLOOKUP(B282,gracze!gracze,4,FALSE)</f>
        <v>50</v>
      </c>
      <c r="G282" t="str">
        <f t="shared" si="4"/>
        <v>weteren</v>
      </c>
    </row>
    <row r="283" spans="1:7" x14ac:dyDescent="0.25">
      <c r="A283">
        <v>15</v>
      </c>
      <c r="B283">
        <v>78</v>
      </c>
      <c r="C283" t="s">
        <v>521</v>
      </c>
      <c r="D283">
        <v>7</v>
      </c>
      <c r="E283" t="str">
        <f>VLOOKUP(A283,gry!gry,2,FALSE)</f>
        <v>Szarlatani z Pasikorowic</v>
      </c>
      <c r="F283">
        <f>VLOOKUP(B283,gracze!gracze,4,FALSE)</f>
        <v>48</v>
      </c>
      <c r="G283" t="str">
        <f t="shared" si="4"/>
        <v>senior</v>
      </c>
    </row>
    <row r="284" spans="1:7" x14ac:dyDescent="0.25">
      <c r="A284">
        <v>49</v>
      </c>
      <c r="B284">
        <v>78</v>
      </c>
      <c r="C284" t="s">
        <v>523</v>
      </c>
      <c r="D284">
        <v>7</v>
      </c>
      <c r="E284" t="str">
        <f>VLOOKUP(A284,gry!gry,2,FALSE)</f>
        <v>Gipf</v>
      </c>
      <c r="F284">
        <f>VLOOKUP(B284,gracze!gracze,4,FALSE)</f>
        <v>48</v>
      </c>
      <c r="G284" t="str">
        <f t="shared" si="4"/>
        <v>senior</v>
      </c>
    </row>
    <row r="285" spans="1:7" x14ac:dyDescent="0.25">
      <c r="A285">
        <v>23</v>
      </c>
      <c r="B285">
        <v>79</v>
      </c>
      <c r="C285" t="s">
        <v>523</v>
      </c>
      <c r="D285">
        <v>9</v>
      </c>
      <c r="E285" t="str">
        <f>VLOOKUP(A285,gry!gry,2,FALSE)</f>
        <v>Everdell</v>
      </c>
      <c r="F285">
        <f>VLOOKUP(B285,gracze!gracze,4,FALSE)</f>
        <v>61</v>
      </c>
      <c r="G285" t="str">
        <f t="shared" si="4"/>
        <v>weteren</v>
      </c>
    </row>
    <row r="286" spans="1:7" x14ac:dyDescent="0.25">
      <c r="A286">
        <v>51</v>
      </c>
      <c r="B286">
        <v>79</v>
      </c>
      <c r="C286" t="s">
        <v>523</v>
      </c>
      <c r="D286">
        <v>7</v>
      </c>
      <c r="E286" t="str">
        <f>VLOOKUP(A286,gry!gry,2,FALSE)</f>
        <v>Torres</v>
      </c>
      <c r="F286">
        <f>VLOOKUP(B286,gracze!gracze,4,FALSE)</f>
        <v>61</v>
      </c>
      <c r="G286" t="str">
        <f t="shared" si="4"/>
        <v>weteren</v>
      </c>
    </row>
    <row r="287" spans="1:7" x14ac:dyDescent="0.25">
      <c r="A287">
        <v>97</v>
      </c>
      <c r="B287">
        <v>79</v>
      </c>
      <c r="C287" t="s">
        <v>523</v>
      </c>
      <c r="D287">
        <v>9</v>
      </c>
      <c r="E287" t="str">
        <f>VLOOKUP(A287,gry!gry,2,FALSE)</f>
        <v>Via Nebula</v>
      </c>
      <c r="F287">
        <f>VLOOKUP(B287,gracze!gracze,4,FALSE)</f>
        <v>61</v>
      </c>
      <c r="G287" t="str">
        <f t="shared" si="4"/>
        <v>weteren</v>
      </c>
    </row>
    <row r="288" spans="1:7" x14ac:dyDescent="0.25">
      <c r="A288">
        <v>24</v>
      </c>
      <c r="B288">
        <v>80</v>
      </c>
      <c r="C288" t="s">
        <v>523</v>
      </c>
      <c r="D288">
        <v>10</v>
      </c>
      <c r="E288" t="str">
        <f>VLOOKUP(A288,gry!gry,2,FALSE)</f>
        <v>Robinson Crusoe</v>
      </c>
      <c r="F288">
        <f>VLOOKUP(B288,gracze!gracze,4,FALSE)</f>
        <v>79</v>
      </c>
      <c r="G288" t="str">
        <f t="shared" si="4"/>
        <v>weteren</v>
      </c>
    </row>
    <row r="289" spans="1:7" x14ac:dyDescent="0.25">
      <c r="A289">
        <v>48</v>
      </c>
      <c r="B289">
        <v>80</v>
      </c>
      <c r="C289" t="s">
        <v>523</v>
      </c>
      <c r="D289">
        <v>7</v>
      </c>
      <c r="E289" t="str">
        <f>VLOOKUP(A289,gry!gry,2,FALSE)</f>
        <v>Sztuka wojny</v>
      </c>
      <c r="F289">
        <f>VLOOKUP(B289,gracze!gracze,4,FALSE)</f>
        <v>79</v>
      </c>
      <c r="G289" t="str">
        <f t="shared" si="4"/>
        <v>weteren</v>
      </c>
    </row>
    <row r="290" spans="1:7" x14ac:dyDescent="0.25">
      <c r="A290">
        <v>92</v>
      </c>
      <c r="B290">
        <v>80</v>
      </c>
      <c r="C290" t="s">
        <v>523</v>
      </c>
      <c r="D290">
        <v>6</v>
      </c>
      <c r="E290" t="str">
        <f>VLOOKUP(A290,gry!gry,2,FALSE)</f>
        <v>Fotosynteza</v>
      </c>
      <c r="F290">
        <f>VLOOKUP(B290,gracze!gracze,4,FALSE)</f>
        <v>79</v>
      </c>
      <c r="G290" t="str">
        <f t="shared" si="4"/>
        <v>weteren</v>
      </c>
    </row>
    <row r="291" spans="1:7" x14ac:dyDescent="0.25">
      <c r="A291">
        <v>43</v>
      </c>
      <c r="B291">
        <v>81</v>
      </c>
      <c r="C291" t="s">
        <v>523</v>
      </c>
      <c r="D291">
        <v>10</v>
      </c>
      <c r="E291" t="str">
        <f>VLOOKUP(A291,gry!gry,2,FALSE)</f>
        <v>Simurgh</v>
      </c>
      <c r="F291">
        <f>VLOOKUP(B291,gracze!gracze,4,FALSE)</f>
        <v>62</v>
      </c>
      <c r="G291" t="str">
        <f t="shared" si="4"/>
        <v>weteren</v>
      </c>
    </row>
    <row r="292" spans="1:7" x14ac:dyDescent="0.25">
      <c r="A292">
        <v>44</v>
      </c>
      <c r="B292">
        <v>81</v>
      </c>
      <c r="C292" t="s">
        <v>522</v>
      </c>
      <c r="D292">
        <v>8</v>
      </c>
      <c r="E292" t="str">
        <f>VLOOKUP(A292,gry!gry,2,FALSE)</f>
        <v>Mombasa</v>
      </c>
      <c r="F292">
        <f>VLOOKUP(B292,gracze!gracze,4,FALSE)</f>
        <v>62</v>
      </c>
      <c r="G292" t="str">
        <f t="shared" si="4"/>
        <v>weteren</v>
      </c>
    </row>
    <row r="293" spans="1:7" x14ac:dyDescent="0.25">
      <c r="A293">
        <v>65</v>
      </c>
      <c r="B293">
        <v>81</v>
      </c>
      <c r="C293" t="s">
        <v>522</v>
      </c>
      <c r="D293">
        <v>10</v>
      </c>
      <c r="E293" t="str">
        <f>VLOOKUP(A293,gry!gry,2,FALSE)</f>
        <v>Carcassone</v>
      </c>
      <c r="F293">
        <f>VLOOKUP(B293,gracze!gracze,4,FALSE)</f>
        <v>62</v>
      </c>
      <c r="G293" t="str">
        <f t="shared" si="4"/>
        <v>weteren</v>
      </c>
    </row>
    <row r="294" spans="1:7" x14ac:dyDescent="0.25">
      <c r="A294">
        <v>80</v>
      </c>
      <c r="B294">
        <v>81</v>
      </c>
      <c r="C294" t="s">
        <v>522</v>
      </c>
      <c r="D294">
        <v>6</v>
      </c>
      <c r="E294" t="str">
        <f>VLOOKUP(A294,gry!gry,2,FALSE)</f>
        <v>Bolidy</v>
      </c>
      <c r="F294">
        <f>VLOOKUP(B294,gracze!gracze,4,FALSE)</f>
        <v>62</v>
      </c>
      <c r="G294" t="str">
        <f t="shared" si="4"/>
        <v>weteren</v>
      </c>
    </row>
    <row r="295" spans="1:7" x14ac:dyDescent="0.25">
      <c r="A295">
        <v>131</v>
      </c>
      <c r="B295">
        <v>81</v>
      </c>
      <c r="C295" t="s">
        <v>522</v>
      </c>
      <c r="D295">
        <v>6</v>
      </c>
      <c r="E295" t="str">
        <f>VLOOKUP(A295,gry!gry,2,FALSE)</f>
        <v>Koncept</v>
      </c>
      <c r="F295">
        <f>VLOOKUP(B295,gracze!gracze,4,FALSE)</f>
        <v>62</v>
      </c>
      <c r="G295" t="str">
        <f t="shared" si="4"/>
        <v>weteren</v>
      </c>
    </row>
    <row r="296" spans="1:7" x14ac:dyDescent="0.25">
      <c r="A296">
        <v>16</v>
      </c>
      <c r="B296">
        <v>82</v>
      </c>
      <c r="C296" t="s">
        <v>521</v>
      </c>
      <c r="D296">
        <v>9</v>
      </c>
      <c r="E296" t="str">
        <f>VLOOKUP(A296,gry!gry,2,FALSE)</f>
        <v>Uczta Odyna</v>
      </c>
      <c r="F296">
        <f>VLOOKUP(B296,gracze!gracze,4,FALSE)</f>
        <v>62</v>
      </c>
      <c r="G296" t="str">
        <f t="shared" si="4"/>
        <v>weteren</v>
      </c>
    </row>
    <row r="297" spans="1:7" x14ac:dyDescent="0.25">
      <c r="A297">
        <v>31</v>
      </c>
      <c r="B297">
        <v>82</v>
      </c>
      <c r="C297" t="s">
        <v>522</v>
      </c>
      <c r="D297">
        <v>8</v>
      </c>
      <c r="E297" t="str">
        <f>VLOOKUP(A297,gry!gry,2,FALSE)</f>
        <v>Drako</v>
      </c>
      <c r="F297">
        <f>VLOOKUP(B297,gracze!gracze,4,FALSE)</f>
        <v>62</v>
      </c>
      <c r="G297" t="str">
        <f t="shared" si="4"/>
        <v>weteren</v>
      </c>
    </row>
    <row r="298" spans="1:7" x14ac:dyDescent="0.25">
      <c r="A298">
        <v>43</v>
      </c>
      <c r="B298">
        <v>82</v>
      </c>
      <c r="C298" t="s">
        <v>523</v>
      </c>
      <c r="D298">
        <v>7</v>
      </c>
      <c r="E298" t="str">
        <f>VLOOKUP(A298,gry!gry,2,FALSE)</f>
        <v>Simurgh</v>
      </c>
      <c r="F298">
        <f>VLOOKUP(B298,gracze!gracze,4,FALSE)</f>
        <v>62</v>
      </c>
      <c r="G298" t="str">
        <f t="shared" si="4"/>
        <v>weteren</v>
      </c>
    </row>
    <row r="299" spans="1:7" x14ac:dyDescent="0.25">
      <c r="A299">
        <v>76</v>
      </c>
      <c r="B299">
        <v>82</v>
      </c>
      <c r="C299" t="s">
        <v>521</v>
      </c>
      <c r="D299">
        <v>10</v>
      </c>
      <c r="E299" t="str">
        <f>VLOOKUP(A299,gry!gry,2,FALSE)</f>
        <v>Detektyw</v>
      </c>
      <c r="F299">
        <f>VLOOKUP(B299,gracze!gracze,4,FALSE)</f>
        <v>62</v>
      </c>
      <c r="G299" t="str">
        <f t="shared" si="4"/>
        <v>weteren</v>
      </c>
    </row>
    <row r="300" spans="1:7" x14ac:dyDescent="0.25">
      <c r="A300">
        <v>14</v>
      </c>
      <c r="B300">
        <v>83</v>
      </c>
      <c r="C300" t="s">
        <v>522</v>
      </c>
      <c r="D300">
        <v>8</v>
      </c>
      <c r="E300" t="str">
        <f>VLOOKUP(A300,gry!gry,2,FALSE)</f>
        <v>Star Wars rebelia</v>
      </c>
      <c r="F300">
        <f>VLOOKUP(B300,gracze!gracze,4,FALSE)</f>
        <v>30</v>
      </c>
      <c r="G300" t="str">
        <f t="shared" si="4"/>
        <v>senior</v>
      </c>
    </row>
    <row r="301" spans="1:7" x14ac:dyDescent="0.25">
      <c r="A301">
        <v>17</v>
      </c>
      <c r="B301">
        <v>83</v>
      </c>
      <c r="C301" t="s">
        <v>523</v>
      </c>
      <c r="D301">
        <v>10</v>
      </c>
      <c r="E301" t="str">
        <f>VLOOKUP(A301,gry!gry,2,FALSE)</f>
        <v>Puerto Rico</v>
      </c>
      <c r="F301">
        <f>VLOOKUP(B301,gracze!gracze,4,FALSE)</f>
        <v>30</v>
      </c>
      <c r="G301" t="str">
        <f t="shared" si="4"/>
        <v>senior</v>
      </c>
    </row>
    <row r="302" spans="1:7" x14ac:dyDescent="0.25">
      <c r="A302">
        <v>31</v>
      </c>
      <c r="B302">
        <v>83</v>
      </c>
      <c r="C302" t="s">
        <v>521</v>
      </c>
      <c r="D302">
        <v>7</v>
      </c>
      <c r="E302" t="str">
        <f>VLOOKUP(A302,gry!gry,2,FALSE)</f>
        <v>Drako</v>
      </c>
      <c r="F302">
        <f>VLOOKUP(B302,gracze!gracze,4,FALSE)</f>
        <v>30</v>
      </c>
      <c r="G302" t="str">
        <f t="shared" si="4"/>
        <v>senior</v>
      </c>
    </row>
    <row r="303" spans="1:7" x14ac:dyDescent="0.25">
      <c r="A303">
        <v>45</v>
      </c>
      <c r="B303">
        <v>83</v>
      </c>
      <c r="C303" t="s">
        <v>523</v>
      </c>
      <c r="D303">
        <v>6</v>
      </c>
      <c r="E303" t="str">
        <f>VLOOKUP(A303,gry!gry,2,FALSE)</f>
        <v>Patchwork</v>
      </c>
      <c r="F303">
        <f>VLOOKUP(B303,gracze!gracze,4,FALSE)</f>
        <v>30</v>
      </c>
      <c r="G303" t="str">
        <f t="shared" si="4"/>
        <v>senior</v>
      </c>
    </row>
    <row r="304" spans="1:7" x14ac:dyDescent="0.25">
      <c r="A304">
        <v>46</v>
      </c>
      <c r="B304">
        <v>83</v>
      </c>
      <c r="C304" t="s">
        <v>523</v>
      </c>
      <c r="D304">
        <v>9</v>
      </c>
      <c r="E304" t="str">
        <f>VLOOKUP(A304,gry!gry,2,FALSE)</f>
        <v>Ogrodek</v>
      </c>
      <c r="F304">
        <f>VLOOKUP(B304,gracze!gracze,4,FALSE)</f>
        <v>30</v>
      </c>
      <c r="G304" t="str">
        <f t="shared" si="4"/>
        <v>senior</v>
      </c>
    </row>
    <row r="305" spans="1:7" x14ac:dyDescent="0.25">
      <c r="A305">
        <v>57</v>
      </c>
      <c r="B305">
        <v>83</v>
      </c>
      <c r="C305" t="s">
        <v>522</v>
      </c>
      <c r="D305">
        <v>7</v>
      </c>
      <c r="E305" t="str">
        <f>VLOOKUP(A305,gry!gry,2,FALSE)</f>
        <v>Tash Kalar</v>
      </c>
      <c r="F305">
        <f>VLOOKUP(B305,gracze!gracze,4,FALSE)</f>
        <v>30</v>
      </c>
      <c r="G305" t="str">
        <f t="shared" si="4"/>
        <v>senior</v>
      </c>
    </row>
    <row r="306" spans="1:7" x14ac:dyDescent="0.25">
      <c r="A306">
        <v>84</v>
      </c>
      <c r="B306">
        <v>83</v>
      </c>
      <c r="C306" t="s">
        <v>522</v>
      </c>
      <c r="D306">
        <v>9</v>
      </c>
      <c r="E306" t="str">
        <f>VLOOKUP(A306,gry!gry,2,FALSE)</f>
        <v>Wyspa Sky</v>
      </c>
      <c r="F306">
        <f>VLOOKUP(B306,gracze!gracze,4,FALSE)</f>
        <v>30</v>
      </c>
      <c r="G306" t="str">
        <f t="shared" si="4"/>
        <v>senior</v>
      </c>
    </row>
    <row r="307" spans="1:7" x14ac:dyDescent="0.25">
      <c r="A307">
        <v>99</v>
      </c>
      <c r="B307">
        <v>83</v>
      </c>
      <c r="C307" t="s">
        <v>522</v>
      </c>
      <c r="D307">
        <v>8</v>
      </c>
      <c r="E307" t="str">
        <f>VLOOKUP(A307,gry!gry,2,FALSE)</f>
        <v>Imperium Atakuje</v>
      </c>
      <c r="F307">
        <f>VLOOKUP(B307,gracze!gracze,4,FALSE)</f>
        <v>30</v>
      </c>
      <c r="G307" t="str">
        <f t="shared" si="4"/>
        <v>senior</v>
      </c>
    </row>
    <row r="308" spans="1:7" x14ac:dyDescent="0.25">
      <c r="A308">
        <v>83</v>
      </c>
      <c r="B308">
        <v>84</v>
      </c>
      <c r="C308" t="s">
        <v>522</v>
      </c>
      <c r="D308">
        <v>8</v>
      </c>
      <c r="E308" t="str">
        <f>VLOOKUP(A308,gry!gry,2,FALSE)</f>
        <v>Century Korzenny Szlak</v>
      </c>
      <c r="F308">
        <f>VLOOKUP(B308,gracze!gracze,4,FALSE)</f>
        <v>62</v>
      </c>
      <c r="G308" t="str">
        <f t="shared" si="4"/>
        <v>weteren</v>
      </c>
    </row>
    <row r="309" spans="1:7" x14ac:dyDescent="0.25">
      <c r="A309">
        <v>8</v>
      </c>
      <c r="B309">
        <v>85</v>
      </c>
      <c r="C309" t="s">
        <v>521</v>
      </c>
      <c r="D309">
        <v>6</v>
      </c>
      <c r="E309" t="str">
        <f>VLOOKUP(A309,gry!gry,2,FALSE)</f>
        <v>Terraformacja Marsa</v>
      </c>
      <c r="F309">
        <f>VLOOKUP(B309,gracze!gracze,4,FALSE)</f>
        <v>85</v>
      </c>
      <c r="G309" t="str">
        <f t="shared" si="4"/>
        <v>weteren</v>
      </c>
    </row>
    <row r="310" spans="1:7" x14ac:dyDescent="0.25">
      <c r="A310">
        <v>26</v>
      </c>
      <c r="B310">
        <v>85</v>
      </c>
      <c r="C310" t="s">
        <v>522</v>
      </c>
      <c r="D310">
        <v>8</v>
      </c>
      <c r="E310" t="str">
        <f>VLOOKUP(A310,gry!gry,2,FALSE)</f>
        <v>Piec klanow</v>
      </c>
      <c r="F310">
        <f>VLOOKUP(B310,gracze!gracze,4,FALSE)</f>
        <v>85</v>
      </c>
      <c r="G310" t="str">
        <f t="shared" si="4"/>
        <v>weteren</v>
      </c>
    </row>
    <row r="311" spans="1:7" x14ac:dyDescent="0.25">
      <c r="A311">
        <v>40</v>
      </c>
      <c r="B311">
        <v>85</v>
      </c>
      <c r="C311" t="s">
        <v>523</v>
      </c>
      <c r="D311">
        <v>9</v>
      </c>
      <c r="E311" t="str">
        <f>VLOOKUP(A311,gry!gry,2,FALSE)</f>
        <v>Teby</v>
      </c>
      <c r="F311">
        <f>VLOOKUP(B311,gracze!gracze,4,FALSE)</f>
        <v>85</v>
      </c>
      <c r="G311" t="str">
        <f t="shared" si="4"/>
        <v>weteren</v>
      </c>
    </row>
    <row r="312" spans="1:7" x14ac:dyDescent="0.25">
      <c r="A312">
        <v>41</v>
      </c>
      <c r="B312">
        <v>85</v>
      </c>
      <c r="C312" t="s">
        <v>521</v>
      </c>
      <c r="D312">
        <v>10</v>
      </c>
      <c r="E312" t="str">
        <f>VLOOKUP(A312,gry!gry,2,FALSE)</f>
        <v>Sagrada</v>
      </c>
      <c r="F312">
        <f>VLOOKUP(B312,gracze!gracze,4,FALSE)</f>
        <v>85</v>
      </c>
      <c r="G312" t="str">
        <f t="shared" si="4"/>
        <v>weteren</v>
      </c>
    </row>
    <row r="313" spans="1:7" x14ac:dyDescent="0.25">
      <c r="A313">
        <v>62</v>
      </c>
      <c r="B313">
        <v>85</v>
      </c>
      <c r="C313" t="s">
        <v>522</v>
      </c>
      <c r="D313">
        <v>6</v>
      </c>
      <c r="E313" t="str">
        <f>VLOOKUP(A313,gry!gry,2,FALSE)</f>
        <v>Warcaby</v>
      </c>
      <c r="F313">
        <f>VLOOKUP(B313,gracze!gracze,4,FALSE)</f>
        <v>85</v>
      </c>
      <c r="G313" t="str">
        <f t="shared" si="4"/>
        <v>weteren</v>
      </c>
    </row>
    <row r="314" spans="1:7" x14ac:dyDescent="0.25">
      <c r="A314">
        <v>63</v>
      </c>
      <c r="B314">
        <v>85</v>
      </c>
      <c r="C314" t="s">
        <v>523</v>
      </c>
      <c r="D314">
        <v>8</v>
      </c>
      <c r="E314" t="str">
        <f>VLOOKUP(A314,gry!gry,2,FALSE)</f>
        <v>Go</v>
      </c>
      <c r="F314">
        <f>VLOOKUP(B314,gracze!gracze,4,FALSE)</f>
        <v>85</v>
      </c>
      <c r="G314" t="str">
        <f t="shared" si="4"/>
        <v>weteren</v>
      </c>
    </row>
    <row r="315" spans="1:7" x14ac:dyDescent="0.25">
      <c r="A315">
        <v>84</v>
      </c>
      <c r="B315">
        <v>85</v>
      </c>
      <c r="C315" t="s">
        <v>521</v>
      </c>
      <c r="D315">
        <v>9</v>
      </c>
      <c r="E315" t="str">
        <f>VLOOKUP(A315,gry!gry,2,FALSE)</f>
        <v>Wyspa Sky</v>
      </c>
      <c r="F315">
        <f>VLOOKUP(B315,gracze!gracze,4,FALSE)</f>
        <v>85</v>
      </c>
      <c r="G315" t="str">
        <f t="shared" si="4"/>
        <v>weteren</v>
      </c>
    </row>
    <row r="316" spans="1:7" x14ac:dyDescent="0.25">
      <c r="A316">
        <v>106</v>
      </c>
      <c r="B316">
        <v>85</v>
      </c>
      <c r="C316" t="s">
        <v>521</v>
      </c>
      <c r="D316">
        <v>10</v>
      </c>
      <c r="E316" t="str">
        <f>VLOOKUP(A316,gry!gry,2,FALSE)</f>
        <v>Milionerzy</v>
      </c>
      <c r="F316">
        <f>VLOOKUP(B316,gracze!gracze,4,FALSE)</f>
        <v>85</v>
      </c>
      <c r="G316" t="str">
        <f t="shared" si="4"/>
        <v>weteren</v>
      </c>
    </row>
    <row r="317" spans="1:7" x14ac:dyDescent="0.25">
      <c r="A317">
        <v>129</v>
      </c>
      <c r="B317">
        <v>85</v>
      </c>
      <c r="C317" t="s">
        <v>521</v>
      </c>
      <c r="D317">
        <v>8</v>
      </c>
      <c r="E317" t="str">
        <f>VLOOKUP(A317,gry!gry,2,FALSE)</f>
        <v>Podwodne miasta</v>
      </c>
      <c r="F317">
        <f>VLOOKUP(B317,gracze!gracze,4,FALSE)</f>
        <v>85</v>
      </c>
      <c r="G317" t="str">
        <f t="shared" si="4"/>
        <v>weteren</v>
      </c>
    </row>
    <row r="318" spans="1:7" x14ac:dyDescent="0.25">
      <c r="A318">
        <v>17</v>
      </c>
      <c r="B318">
        <v>86</v>
      </c>
      <c r="C318" t="s">
        <v>521</v>
      </c>
      <c r="D318">
        <v>7</v>
      </c>
      <c r="E318" t="str">
        <f>VLOOKUP(A318,gry!gry,2,FALSE)</f>
        <v>Puerto Rico</v>
      </c>
      <c r="F318">
        <f>VLOOKUP(B318,gracze!gracze,4,FALSE)</f>
        <v>39</v>
      </c>
      <c r="G318" t="str">
        <f t="shared" si="4"/>
        <v>senior</v>
      </c>
    </row>
    <row r="319" spans="1:7" x14ac:dyDescent="0.25">
      <c r="A319">
        <v>51</v>
      </c>
      <c r="B319">
        <v>86</v>
      </c>
      <c r="C319" t="s">
        <v>522</v>
      </c>
      <c r="D319">
        <v>8</v>
      </c>
      <c r="E319" t="str">
        <f>VLOOKUP(A319,gry!gry,2,FALSE)</f>
        <v>Torres</v>
      </c>
      <c r="F319">
        <f>VLOOKUP(B319,gracze!gracze,4,FALSE)</f>
        <v>39</v>
      </c>
      <c r="G319" t="str">
        <f t="shared" si="4"/>
        <v>senior</v>
      </c>
    </row>
    <row r="320" spans="1:7" x14ac:dyDescent="0.25">
      <c r="A320">
        <v>59</v>
      </c>
      <c r="B320">
        <v>86</v>
      </c>
      <c r="C320" t="s">
        <v>523</v>
      </c>
      <c r="D320">
        <v>6</v>
      </c>
      <c r="E320" t="str">
        <f>VLOOKUP(A320,gry!gry,2,FALSE)</f>
        <v>Zamek smokow</v>
      </c>
      <c r="F320">
        <f>VLOOKUP(B320,gracze!gracze,4,FALSE)</f>
        <v>39</v>
      </c>
      <c r="G320" t="str">
        <f t="shared" si="4"/>
        <v>senior</v>
      </c>
    </row>
    <row r="321" spans="1:7" x14ac:dyDescent="0.25">
      <c r="A321">
        <v>93</v>
      </c>
      <c r="B321">
        <v>86</v>
      </c>
      <c r="C321" t="s">
        <v>521</v>
      </c>
      <c r="D321">
        <v>7</v>
      </c>
      <c r="E321" t="str">
        <f>VLOOKUP(A321,gry!gry,2,FALSE)</f>
        <v>Przebiegle wielblady</v>
      </c>
      <c r="F321">
        <f>VLOOKUP(B321,gracze!gracze,4,FALSE)</f>
        <v>39</v>
      </c>
      <c r="G321" t="str">
        <f t="shared" si="4"/>
        <v>senior</v>
      </c>
    </row>
    <row r="322" spans="1:7" x14ac:dyDescent="0.25">
      <c r="A322">
        <v>125</v>
      </c>
      <c r="B322">
        <v>86</v>
      </c>
      <c r="C322" t="s">
        <v>522</v>
      </c>
      <c r="D322">
        <v>8</v>
      </c>
      <c r="E322" t="str">
        <f>VLOOKUP(A322,gry!gry,2,FALSE)</f>
        <v>Cywilizacja</v>
      </c>
      <c r="F322">
        <f>VLOOKUP(B322,gracze!gracze,4,FALSE)</f>
        <v>39</v>
      </c>
      <c r="G322" t="str">
        <f t="shared" si="4"/>
        <v>senior</v>
      </c>
    </row>
    <row r="323" spans="1:7" x14ac:dyDescent="0.25">
      <c r="A323">
        <v>28</v>
      </c>
      <c r="B323">
        <v>88</v>
      </c>
      <c r="C323" t="s">
        <v>523</v>
      </c>
      <c r="D323">
        <v>9</v>
      </c>
      <c r="E323" t="str">
        <f>VLOOKUP(A323,gry!gry,2,FALSE)</f>
        <v>Kemet</v>
      </c>
      <c r="F323">
        <f>VLOOKUP(B323,gracze!gracze,4,FALSE)</f>
        <v>78</v>
      </c>
      <c r="G323" t="str">
        <f t="shared" ref="G323:G386" si="5">IF(F323&lt;=19,"junior",IF(AND(F323&gt;=20,F323&lt;=49),"senior",IF(F323&gt;=50,"weteren")))</f>
        <v>weteren</v>
      </c>
    </row>
    <row r="324" spans="1:7" x14ac:dyDescent="0.25">
      <c r="A324">
        <v>93</v>
      </c>
      <c r="B324">
        <v>88</v>
      </c>
      <c r="C324" t="s">
        <v>521</v>
      </c>
      <c r="D324">
        <v>8</v>
      </c>
      <c r="E324" t="str">
        <f>VLOOKUP(A324,gry!gry,2,FALSE)</f>
        <v>Przebiegle wielblady</v>
      </c>
      <c r="F324">
        <f>VLOOKUP(B324,gracze!gracze,4,FALSE)</f>
        <v>78</v>
      </c>
      <c r="G324" t="str">
        <f t="shared" si="5"/>
        <v>weteren</v>
      </c>
    </row>
    <row r="325" spans="1:7" x14ac:dyDescent="0.25">
      <c r="A325">
        <v>1</v>
      </c>
      <c r="B325">
        <v>89</v>
      </c>
      <c r="C325" t="s">
        <v>521</v>
      </c>
      <c r="D325">
        <v>10</v>
      </c>
      <c r="E325" t="str">
        <f>VLOOKUP(A325,gry!gry,2,FALSE)</f>
        <v>Wsiasc do Pociagu: Europa</v>
      </c>
      <c r="F325">
        <f>VLOOKUP(B325,gracze!gracze,4,FALSE)</f>
        <v>90</v>
      </c>
      <c r="G325" t="str">
        <f t="shared" si="5"/>
        <v>weteren</v>
      </c>
    </row>
    <row r="326" spans="1:7" x14ac:dyDescent="0.25">
      <c r="A326">
        <v>15</v>
      </c>
      <c r="B326">
        <v>89</v>
      </c>
      <c r="C326" t="s">
        <v>521</v>
      </c>
      <c r="D326">
        <v>7</v>
      </c>
      <c r="E326" t="str">
        <f>VLOOKUP(A326,gry!gry,2,FALSE)</f>
        <v>Szarlatani z Pasikorowic</v>
      </c>
      <c r="F326">
        <f>VLOOKUP(B326,gracze!gracze,4,FALSE)</f>
        <v>90</v>
      </c>
      <c r="G326" t="str">
        <f t="shared" si="5"/>
        <v>weteren</v>
      </c>
    </row>
    <row r="327" spans="1:7" x14ac:dyDescent="0.25">
      <c r="A327">
        <v>63</v>
      </c>
      <c r="B327">
        <v>89</v>
      </c>
      <c r="C327" t="s">
        <v>521</v>
      </c>
      <c r="D327">
        <v>6</v>
      </c>
      <c r="E327" t="str">
        <f>VLOOKUP(A327,gry!gry,2,FALSE)</f>
        <v>Go</v>
      </c>
      <c r="F327">
        <f>VLOOKUP(B327,gracze!gracze,4,FALSE)</f>
        <v>90</v>
      </c>
      <c r="G327" t="str">
        <f t="shared" si="5"/>
        <v>weteren</v>
      </c>
    </row>
    <row r="328" spans="1:7" x14ac:dyDescent="0.25">
      <c r="A328">
        <v>82</v>
      </c>
      <c r="B328">
        <v>89</v>
      </c>
      <c r="C328" t="s">
        <v>521</v>
      </c>
      <c r="D328">
        <v>10</v>
      </c>
      <c r="E328" t="str">
        <f>VLOOKUP(A328,gry!gry,2,FALSE)</f>
        <v>5 sekund</v>
      </c>
      <c r="F328">
        <f>VLOOKUP(B328,gracze!gracze,4,FALSE)</f>
        <v>90</v>
      </c>
      <c r="G328" t="str">
        <f t="shared" si="5"/>
        <v>weteren</v>
      </c>
    </row>
    <row r="329" spans="1:7" x14ac:dyDescent="0.25">
      <c r="A329">
        <v>12</v>
      </c>
      <c r="B329">
        <v>90</v>
      </c>
      <c r="C329" t="s">
        <v>521</v>
      </c>
      <c r="D329">
        <v>10</v>
      </c>
      <c r="E329" t="str">
        <f>VLOOKUP(A329,gry!gry,2,FALSE)</f>
        <v>Great Western Trail</v>
      </c>
      <c r="F329">
        <f>VLOOKUP(B329,gracze!gracze,4,FALSE)</f>
        <v>83</v>
      </c>
      <c r="G329" t="str">
        <f t="shared" si="5"/>
        <v>weteren</v>
      </c>
    </row>
    <row r="330" spans="1:7" x14ac:dyDescent="0.25">
      <c r="A330">
        <v>18</v>
      </c>
      <c r="B330">
        <v>90</v>
      </c>
      <c r="C330" t="s">
        <v>521</v>
      </c>
      <c r="D330">
        <v>8</v>
      </c>
      <c r="E330" t="str">
        <f>VLOOKUP(A330,gry!gry,2,FALSE)</f>
        <v>Viticulture</v>
      </c>
      <c r="F330">
        <f>VLOOKUP(B330,gracze!gracze,4,FALSE)</f>
        <v>83</v>
      </c>
      <c r="G330" t="str">
        <f t="shared" si="5"/>
        <v>weteren</v>
      </c>
    </row>
    <row r="331" spans="1:7" x14ac:dyDescent="0.25">
      <c r="A331">
        <v>27</v>
      </c>
      <c r="B331">
        <v>90</v>
      </c>
      <c r="C331" t="s">
        <v>521</v>
      </c>
      <c r="D331">
        <v>7</v>
      </c>
      <c r="E331" t="str">
        <f>VLOOKUP(A331,gry!gry,2,FALSE)</f>
        <v>Keyflower</v>
      </c>
      <c r="F331">
        <f>VLOOKUP(B331,gracze!gracze,4,FALSE)</f>
        <v>83</v>
      </c>
      <c r="G331" t="str">
        <f t="shared" si="5"/>
        <v>weteren</v>
      </c>
    </row>
    <row r="332" spans="1:7" x14ac:dyDescent="0.25">
      <c r="A332">
        <v>108</v>
      </c>
      <c r="B332">
        <v>90</v>
      </c>
      <c r="C332" t="s">
        <v>521</v>
      </c>
      <c r="D332">
        <v>7</v>
      </c>
      <c r="E332" t="str">
        <f>VLOOKUP(A332,gry!gry,2,FALSE)</f>
        <v>Swiatowy Konflikt</v>
      </c>
      <c r="F332">
        <f>VLOOKUP(B332,gracze!gracze,4,FALSE)</f>
        <v>83</v>
      </c>
      <c r="G332" t="str">
        <f t="shared" si="5"/>
        <v>weteren</v>
      </c>
    </row>
    <row r="333" spans="1:7" x14ac:dyDescent="0.25">
      <c r="A333">
        <v>22</v>
      </c>
      <c r="B333">
        <v>91</v>
      </c>
      <c r="C333" t="s">
        <v>521</v>
      </c>
      <c r="D333">
        <v>9</v>
      </c>
      <c r="E333" t="str">
        <f>VLOOKUP(A333,gry!gry,2,FALSE)</f>
        <v>Blood Rage</v>
      </c>
      <c r="F333">
        <f>VLOOKUP(B333,gracze!gracze,4,FALSE)</f>
        <v>39</v>
      </c>
      <c r="G333" t="str">
        <f t="shared" si="5"/>
        <v>senior</v>
      </c>
    </row>
    <row r="334" spans="1:7" x14ac:dyDescent="0.25">
      <c r="A334">
        <v>56</v>
      </c>
      <c r="B334">
        <v>91</v>
      </c>
      <c r="C334" t="s">
        <v>521</v>
      </c>
      <c r="D334">
        <v>7</v>
      </c>
      <c r="E334" t="str">
        <f>VLOOKUP(A334,gry!gry,2,FALSE)</f>
        <v>Colt Express</v>
      </c>
      <c r="F334">
        <f>VLOOKUP(B334,gracze!gracze,4,FALSE)</f>
        <v>39</v>
      </c>
      <c r="G334" t="str">
        <f t="shared" si="5"/>
        <v>senior</v>
      </c>
    </row>
    <row r="335" spans="1:7" x14ac:dyDescent="0.25">
      <c r="A335">
        <v>3</v>
      </c>
      <c r="B335">
        <v>92</v>
      </c>
      <c r="C335" t="s">
        <v>521</v>
      </c>
      <c r="D335">
        <v>9</v>
      </c>
      <c r="E335" t="str">
        <f>VLOOKUP(A335,gry!gry,2,FALSE)</f>
        <v>Splendor</v>
      </c>
      <c r="F335">
        <f>VLOOKUP(B335,gracze!gracze,4,FALSE)</f>
        <v>44</v>
      </c>
      <c r="G335" t="str">
        <f t="shared" si="5"/>
        <v>senior</v>
      </c>
    </row>
    <row r="336" spans="1:7" x14ac:dyDescent="0.25">
      <c r="A336">
        <v>49</v>
      </c>
      <c r="B336">
        <v>92</v>
      </c>
      <c r="C336" t="s">
        <v>521</v>
      </c>
      <c r="D336">
        <v>7</v>
      </c>
      <c r="E336" t="str">
        <f>VLOOKUP(A336,gry!gry,2,FALSE)</f>
        <v>Gipf</v>
      </c>
      <c r="F336">
        <f>VLOOKUP(B336,gracze!gracze,4,FALSE)</f>
        <v>44</v>
      </c>
      <c r="G336" t="str">
        <f t="shared" si="5"/>
        <v>senior</v>
      </c>
    </row>
    <row r="337" spans="1:7" x14ac:dyDescent="0.25">
      <c r="A337">
        <v>90</v>
      </c>
      <c r="B337">
        <v>92</v>
      </c>
      <c r="C337" t="s">
        <v>523</v>
      </c>
      <c r="D337">
        <v>7</v>
      </c>
      <c r="E337" t="str">
        <f>VLOOKUP(A337,gry!gry,2,FALSE)</f>
        <v>Takenoko</v>
      </c>
      <c r="F337">
        <f>VLOOKUP(B337,gracze!gracze,4,FALSE)</f>
        <v>44</v>
      </c>
      <c r="G337" t="str">
        <f t="shared" si="5"/>
        <v>senior</v>
      </c>
    </row>
    <row r="338" spans="1:7" x14ac:dyDescent="0.25">
      <c r="A338">
        <v>3</v>
      </c>
      <c r="B338">
        <v>93</v>
      </c>
      <c r="C338" t="s">
        <v>523</v>
      </c>
      <c r="D338">
        <v>7</v>
      </c>
      <c r="E338" t="str">
        <f>VLOOKUP(A338,gry!gry,2,FALSE)</f>
        <v>Splendor</v>
      </c>
      <c r="F338">
        <f>VLOOKUP(B338,gracze!gracze,4,FALSE)</f>
        <v>79</v>
      </c>
      <c r="G338" t="str">
        <f t="shared" si="5"/>
        <v>weteren</v>
      </c>
    </row>
    <row r="339" spans="1:7" x14ac:dyDescent="0.25">
      <c r="A339">
        <v>18</v>
      </c>
      <c r="B339">
        <v>93</v>
      </c>
      <c r="C339" t="s">
        <v>523</v>
      </c>
      <c r="D339">
        <v>7</v>
      </c>
      <c r="E339" t="str">
        <f>VLOOKUP(A339,gry!gry,2,FALSE)</f>
        <v>Viticulture</v>
      </c>
      <c r="F339">
        <f>VLOOKUP(B339,gracze!gracze,4,FALSE)</f>
        <v>79</v>
      </c>
      <c r="G339" t="str">
        <f t="shared" si="5"/>
        <v>weteren</v>
      </c>
    </row>
    <row r="340" spans="1:7" x14ac:dyDescent="0.25">
      <c r="A340">
        <v>95</v>
      </c>
      <c r="B340">
        <v>93</v>
      </c>
      <c r="C340" t="s">
        <v>523</v>
      </c>
      <c r="D340">
        <v>6</v>
      </c>
      <c r="E340" t="str">
        <f>VLOOKUP(A340,gry!gry,2,FALSE)</f>
        <v>Chatka z piernika</v>
      </c>
      <c r="F340">
        <f>VLOOKUP(B340,gracze!gracze,4,FALSE)</f>
        <v>79</v>
      </c>
      <c r="G340" t="str">
        <f t="shared" si="5"/>
        <v>weteren</v>
      </c>
    </row>
    <row r="341" spans="1:7" x14ac:dyDescent="0.25">
      <c r="A341">
        <v>111</v>
      </c>
      <c r="B341">
        <v>93</v>
      </c>
      <c r="C341" t="s">
        <v>523</v>
      </c>
      <c r="D341">
        <v>7</v>
      </c>
      <c r="E341" t="str">
        <f>VLOOKUP(A341,gry!gry,2,FALSE)</f>
        <v>Jenga</v>
      </c>
      <c r="F341">
        <f>VLOOKUP(B341,gracze!gracze,4,FALSE)</f>
        <v>79</v>
      </c>
      <c r="G341" t="str">
        <f t="shared" si="5"/>
        <v>weteren</v>
      </c>
    </row>
    <row r="342" spans="1:7" x14ac:dyDescent="0.25">
      <c r="A342">
        <v>12</v>
      </c>
      <c r="B342">
        <v>94</v>
      </c>
      <c r="C342" t="s">
        <v>523</v>
      </c>
      <c r="D342">
        <v>6</v>
      </c>
      <c r="E342" t="str">
        <f>VLOOKUP(A342,gry!gry,2,FALSE)</f>
        <v>Great Western Trail</v>
      </c>
      <c r="F342">
        <f>VLOOKUP(B342,gracze!gracze,4,FALSE)</f>
        <v>90</v>
      </c>
      <c r="G342" t="str">
        <f t="shared" si="5"/>
        <v>weteren</v>
      </c>
    </row>
    <row r="343" spans="1:7" x14ac:dyDescent="0.25">
      <c r="A343">
        <v>25</v>
      </c>
      <c r="B343">
        <v>94</v>
      </c>
      <c r="C343" t="s">
        <v>523</v>
      </c>
      <c r="D343">
        <v>7</v>
      </c>
      <c r="E343" t="str">
        <f>VLOOKUP(A343,gry!gry,2,FALSE)</f>
        <v>Anachrony</v>
      </c>
      <c r="F343">
        <f>VLOOKUP(B343,gracze!gracze,4,FALSE)</f>
        <v>90</v>
      </c>
      <c r="G343" t="str">
        <f t="shared" si="5"/>
        <v>weteren</v>
      </c>
    </row>
    <row r="344" spans="1:7" x14ac:dyDescent="0.25">
      <c r="A344">
        <v>32</v>
      </c>
      <c r="B344">
        <v>94</v>
      </c>
      <c r="C344" t="s">
        <v>523</v>
      </c>
      <c r="D344">
        <v>8</v>
      </c>
      <c r="E344" t="str">
        <f>VLOOKUP(A344,gry!gry,2,FALSE)</f>
        <v>Tajemnice labiryntu</v>
      </c>
      <c r="F344">
        <f>VLOOKUP(B344,gracze!gracze,4,FALSE)</f>
        <v>90</v>
      </c>
      <c r="G344" t="str">
        <f t="shared" si="5"/>
        <v>weteren</v>
      </c>
    </row>
    <row r="345" spans="1:7" x14ac:dyDescent="0.25">
      <c r="A345">
        <v>90</v>
      </c>
      <c r="B345">
        <v>94</v>
      </c>
      <c r="C345" t="s">
        <v>522</v>
      </c>
      <c r="D345">
        <v>6</v>
      </c>
      <c r="E345" t="str">
        <f>VLOOKUP(A345,gry!gry,2,FALSE)</f>
        <v>Takenoko</v>
      </c>
      <c r="F345">
        <f>VLOOKUP(B345,gracze!gracze,4,FALSE)</f>
        <v>90</v>
      </c>
      <c r="G345" t="str">
        <f t="shared" si="5"/>
        <v>weteren</v>
      </c>
    </row>
    <row r="346" spans="1:7" x14ac:dyDescent="0.25">
      <c r="A346">
        <v>26</v>
      </c>
      <c r="B346">
        <v>95</v>
      </c>
      <c r="C346" t="s">
        <v>522</v>
      </c>
      <c r="D346">
        <v>7</v>
      </c>
      <c r="E346" t="str">
        <f>VLOOKUP(A346,gry!gry,2,FALSE)</f>
        <v>Piec klanow</v>
      </c>
      <c r="F346">
        <f>VLOOKUP(B346,gracze!gracze,4,FALSE)</f>
        <v>20</v>
      </c>
      <c r="G346" t="str">
        <f t="shared" si="5"/>
        <v>senior</v>
      </c>
    </row>
    <row r="347" spans="1:7" x14ac:dyDescent="0.25">
      <c r="A347">
        <v>32</v>
      </c>
      <c r="B347">
        <v>95</v>
      </c>
      <c r="C347" t="s">
        <v>522</v>
      </c>
      <c r="D347">
        <v>10</v>
      </c>
      <c r="E347" t="str">
        <f>VLOOKUP(A347,gry!gry,2,FALSE)</f>
        <v>Tajemnice labiryntu</v>
      </c>
      <c r="F347">
        <f>VLOOKUP(B347,gracze!gracze,4,FALSE)</f>
        <v>20</v>
      </c>
      <c r="G347" t="str">
        <f t="shared" si="5"/>
        <v>senior</v>
      </c>
    </row>
    <row r="348" spans="1:7" x14ac:dyDescent="0.25">
      <c r="A348">
        <v>41</v>
      </c>
      <c r="B348">
        <v>95</v>
      </c>
      <c r="C348" t="s">
        <v>522</v>
      </c>
      <c r="D348">
        <v>9</v>
      </c>
      <c r="E348" t="str">
        <f>VLOOKUP(A348,gry!gry,2,FALSE)</f>
        <v>Sagrada</v>
      </c>
      <c r="F348">
        <f>VLOOKUP(B348,gracze!gracze,4,FALSE)</f>
        <v>20</v>
      </c>
      <c r="G348" t="str">
        <f t="shared" si="5"/>
        <v>senior</v>
      </c>
    </row>
    <row r="349" spans="1:7" x14ac:dyDescent="0.25">
      <c r="A349">
        <v>61</v>
      </c>
      <c r="B349">
        <v>95</v>
      </c>
      <c r="C349" t="s">
        <v>521</v>
      </c>
      <c r="D349">
        <v>7</v>
      </c>
      <c r="E349" t="str">
        <f>VLOOKUP(A349,gry!gry,2,FALSE)</f>
        <v>Szachy</v>
      </c>
      <c r="F349">
        <f>VLOOKUP(B349,gracze!gracze,4,FALSE)</f>
        <v>20</v>
      </c>
      <c r="G349" t="str">
        <f t="shared" si="5"/>
        <v>senior</v>
      </c>
    </row>
    <row r="350" spans="1:7" x14ac:dyDescent="0.25">
      <c r="A350">
        <v>75</v>
      </c>
      <c r="B350">
        <v>95</v>
      </c>
      <c r="C350" t="s">
        <v>522</v>
      </c>
      <c r="D350">
        <v>8</v>
      </c>
      <c r="E350" t="str">
        <f>VLOOKUP(A350,gry!gry,2,FALSE)</f>
        <v>Memoir'44</v>
      </c>
      <c r="F350">
        <f>VLOOKUP(B350,gracze!gracze,4,FALSE)</f>
        <v>20</v>
      </c>
      <c r="G350" t="str">
        <f t="shared" si="5"/>
        <v>senior</v>
      </c>
    </row>
    <row r="351" spans="1:7" x14ac:dyDescent="0.25">
      <c r="A351">
        <v>116</v>
      </c>
      <c r="B351">
        <v>95</v>
      </c>
      <c r="C351" t="s">
        <v>523</v>
      </c>
      <c r="D351">
        <v>8</v>
      </c>
      <c r="E351" t="str">
        <f>VLOOKUP(A351,gry!gry,2,FALSE)</f>
        <v>Manewry morskie</v>
      </c>
      <c r="F351">
        <f>VLOOKUP(B351,gracze!gracze,4,FALSE)</f>
        <v>20</v>
      </c>
      <c r="G351" t="str">
        <f t="shared" si="5"/>
        <v>senior</v>
      </c>
    </row>
    <row r="352" spans="1:7" x14ac:dyDescent="0.25">
      <c r="A352">
        <v>124</v>
      </c>
      <c r="B352">
        <v>95</v>
      </c>
      <c r="C352" t="s">
        <v>521</v>
      </c>
      <c r="D352">
        <v>10</v>
      </c>
      <c r="E352" t="str">
        <f>VLOOKUP(A352,gry!gry,2,FALSE)</f>
        <v>Blokus</v>
      </c>
      <c r="F352">
        <f>VLOOKUP(B352,gracze!gracze,4,FALSE)</f>
        <v>20</v>
      </c>
      <c r="G352" t="str">
        <f t="shared" si="5"/>
        <v>senior</v>
      </c>
    </row>
    <row r="353" spans="1:7" x14ac:dyDescent="0.25">
      <c r="A353">
        <v>44</v>
      </c>
      <c r="B353">
        <v>96</v>
      </c>
      <c r="C353" t="s">
        <v>522</v>
      </c>
      <c r="D353">
        <v>9</v>
      </c>
      <c r="E353" t="str">
        <f>VLOOKUP(A353,gry!gry,2,FALSE)</f>
        <v>Mombasa</v>
      </c>
      <c r="F353">
        <f>VLOOKUP(B353,gracze!gracze,4,FALSE)</f>
        <v>38</v>
      </c>
      <c r="G353" t="str">
        <f t="shared" si="5"/>
        <v>senior</v>
      </c>
    </row>
    <row r="354" spans="1:7" x14ac:dyDescent="0.25">
      <c r="A354">
        <v>98</v>
      </c>
      <c r="B354">
        <v>96</v>
      </c>
      <c r="C354" t="s">
        <v>523</v>
      </c>
      <c r="D354">
        <v>9</v>
      </c>
      <c r="E354" t="str">
        <f>VLOOKUP(A354,gry!gry,2,FALSE)</f>
        <v>Brass</v>
      </c>
      <c r="F354">
        <f>VLOOKUP(B354,gracze!gracze,4,FALSE)</f>
        <v>38</v>
      </c>
      <c r="G354" t="str">
        <f t="shared" si="5"/>
        <v>senior</v>
      </c>
    </row>
    <row r="355" spans="1:7" x14ac:dyDescent="0.25">
      <c r="A355">
        <v>75</v>
      </c>
      <c r="B355">
        <v>97</v>
      </c>
      <c r="C355" t="s">
        <v>521</v>
      </c>
      <c r="D355">
        <v>6</v>
      </c>
      <c r="E355" t="str">
        <f>VLOOKUP(A355,gry!gry,2,FALSE)</f>
        <v>Memoir'44</v>
      </c>
      <c r="F355">
        <f>VLOOKUP(B355,gracze!gracze,4,FALSE)</f>
        <v>42</v>
      </c>
      <c r="G355" t="str">
        <f t="shared" si="5"/>
        <v>senior</v>
      </c>
    </row>
    <row r="356" spans="1:7" x14ac:dyDescent="0.25">
      <c r="A356">
        <v>76</v>
      </c>
      <c r="B356">
        <v>97</v>
      </c>
      <c r="C356" t="s">
        <v>523</v>
      </c>
      <c r="D356">
        <v>10</v>
      </c>
      <c r="E356" t="str">
        <f>VLOOKUP(A356,gry!gry,2,FALSE)</f>
        <v>Detektyw</v>
      </c>
      <c r="F356">
        <f>VLOOKUP(B356,gracze!gracze,4,FALSE)</f>
        <v>42</v>
      </c>
      <c r="G356" t="str">
        <f t="shared" si="5"/>
        <v>senior</v>
      </c>
    </row>
    <row r="357" spans="1:7" x14ac:dyDescent="0.25">
      <c r="A357">
        <v>4</v>
      </c>
      <c r="B357">
        <v>98</v>
      </c>
      <c r="C357" t="s">
        <v>523</v>
      </c>
      <c r="D357">
        <v>8</v>
      </c>
      <c r="E357" t="str">
        <f>VLOOKUP(A357,gry!gry,2,FALSE)</f>
        <v>Dixit</v>
      </c>
      <c r="F357">
        <f>VLOOKUP(B357,gracze!gracze,4,FALSE)</f>
        <v>24</v>
      </c>
      <c r="G357" t="str">
        <f t="shared" si="5"/>
        <v>senior</v>
      </c>
    </row>
    <row r="358" spans="1:7" x14ac:dyDescent="0.25">
      <c r="A358">
        <v>17</v>
      </c>
      <c r="B358">
        <v>98</v>
      </c>
      <c r="C358" t="s">
        <v>522</v>
      </c>
      <c r="D358">
        <v>7</v>
      </c>
      <c r="E358" t="str">
        <f>VLOOKUP(A358,gry!gry,2,FALSE)</f>
        <v>Puerto Rico</v>
      </c>
      <c r="F358">
        <f>VLOOKUP(B358,gracze!gracze,4,FALSE)</f>
        <v>24</v>
      </c>
      <c r="G358" t="str">
        <f t="shared" si="5"/>
        <v>senior</v>
      </c>
    </row>
    <row r="359" spans="1:7" x14ac:dyDescent="0.25">
      <c r="A359">
        <v>68</v>
      </c>
      <c r="B359">
        <v>98</v>
      </c>
      <c r="C359" t="s">
        <v>522</v>
      </c>
      <c r="D359">
        <v>6</v>
      </c>
      <c r="E359" t="str">
        <f>VLOOKUP(A359,gry!gry,2,FALSE)</f>
        <v>Paladyni</v>
      </c>
      <c r="F359">
        <f>VLOOKUP(B359,gracze!gracze,4,FALSE)</f>
        <v>24</v>
      </c>
      <c r="G359" t="str">
        <f t="shared" si="5"/>
        <v>senior</v>
      </c>
    </row>
    <row r="360" spans="1:7" x14ac:dyDescent="0.25">
      <c r="A360">
        <v>87</v>
      </c>
      <c r="B360">
        <v>98</v>
      </c>
      <c r="C360" t="s">
        <v>522</v>
      </c>
      <c r="D360">
        <v>10</v>
      </c>
      <c r="E360" t="str">
        <f>VLOOKUP(A360,gry!gry,2,FALSE)</f>
        <v>Kingdomino</v>
      </c>
      <c r="F360">
        <f>VLOOKUP(B360,gracze!gracze,4,FALSE)</f>
        <v>24</v>
      </c>
      <c r="G360" t="str">
        <f t="shared" si="5"/>
        <v>senior</v>
      </c>
    </row>
    <row r="361" spans="1:7" x14ac:dyDescent="0.25">
      <c r="A361">
        <v>110</v>
      </c>
      <c r="B361">
        <v>98</v>
      </c>
      <c r="C361" t="s">
        <v>522</v>
      </c>
      <c r="D361">
        <v>8</v>
      </c>
      <c r="E361" t="str">
        <f>VLOOKUP(A361,gry!gry,2,FALSE)</f>
        <v>Pedzace zolwie</v>
      </c>
      <c r="F361">
        <f>VLOOKUP(B361,gracze!gracze,4,FALSE)</f>
        <v>24</v>
      </c>
      <c r="G361" t="str">
        <f t="shared" si="5"/>
        <v>senior</v>
      </c>
    </row>
    <row r="362" spans="1:7" x14ac:dyDescent="0.25">
      <c r="A362">
        <v>8</v>
      </c>
      <c r="B362">
        <v>99</v>
      </c>
      <c r="C362" t="s">
        <v>521</v>
      </c>
      <c r="D362">
        <v>7</v>
      </c>
      <c r="E362" t="str">
        <f>VLOOKUP(A362,gry!gry,2,FALSE)</f>
        <v>Terraformacja Marsa</v>
      </c>
      <c r="F362">
        <f>VLOOKUP(B362,gracze!gracze,4,FALSE)</f>
        <v>19</v>
      </c>
      <c r="G362" t="str">
        <f t="shared" si="5"/>
        <v>junior</v>
      </c>
    </row>
    <row r="363" spans="1:7" x14ac:dyDescent="0.25">
      <c r="A363">
        <v>53</v>
      </c>
      <c r="B363">
        <v>99</v>
      </c>
      <c r="C363" t="s">
        <v>522</v>
      </c>
      <c r="D363">
        <v>10</v>
      </c>
      <c r="E363" t="str">
        <f>VLOOKUP(A363,gry!gry,2,FALSE)</f>
        <v>Wybuchowa mieszanka</v>
      </c>
      <c r="F363">
        <f>VLOOKUP(B363,gracze!gracze,4,FALSE)</f>
        <v>19</v>
      </c>
      <c r="G363" t="str">
        <f t="shared" si="5"/>
        <v>junior</v>
      </c>
    </row>
    <row r="364" spans="1:7" x14ac:dyDescent="0.25">
      <c r="A364">
        <v>54</v>
      </c>
      <c r="B364">
        <v>99</v>
      </c>
      <c r="C364" t="s">
        <v>523</v>
      </c>
      <c r="D364">
        <v>6</v>
      </c>
      <c r="E364" t="str">
        <f>VLOOKUP(A364,gry!gry,2,FALSE)</f>
        <v>Tikal</v>
      </c>
      <c r="F364">
        <f>VLOOKUP(B364,gracze!gracze,4,FALSE)</f>
        <v>19</v>
      </c>
      <c r="G364" t="str">
        <f t="shared" si="5"/>
        <v>junior</v>
      </c>
    </row>
    <row r="365" spans="1:7" x14ac:dyDescent="0.25">
      <c r="A365">
        <v>13</v>
      </c>
      <c r="B365">
        <v>100</v>
      </c>
      <c r="C365" t="s">
        <v>521</v>
      </c>
      <c r="D365">
        <v>10</v>
      </c>
      <c r="E365" t="str">
        <f>VLOOKUP(A365,gry!gry,2,FALSE)</f>
        <v>7 Cudow Swiata</v>
      </c>
      <c r="F365">
        <f>VLOOKUP(B365,gracze!gracze,4,FALSE)</f>
        <v>78</v>
      </c>
      <c r="G365" t="str">
        <f t="shared" si="5"/>
        <v>weteren</v>
      </c>
    </row>
    <row r="366" spans="1:7" x14ac:dyDescent="0.25">
      <c r="A366">
        <v>27</v>
      </c>
      <c r="B366">
        <v>100</v>
      </c>
      <c r="C366" t="s">
        <v>522</v>
      </c>
      <c r="D366">
        <v>10</v>
      </c>
      <c r="E366" t="str">
        <f>VLOOKUP(A366,gry!gry,2,FALSE)</f>
        <v>Keyflower</v>
      </c>
      <c r="F366">
        <f>VLOOKUP(B366,gracze!gracze,4,FALSE)</f>
        <v>78</v>
      </c>
      <c r="G366" t="str">
        <f t="shared" si="5"/>
        <v>weteren</v>
      </c>
    </row>
    <row r="367" spans="1:7" x14ac:dyDescent="0.25">
      <c r="A367">
        <v>36</v>
      </c>
      <c r="B367">
        <v>100</v>
      </c>
      <c r="C367" t="s">
        <v>523</v>
      </c>
      <c r="D367">
        <v>10</v>
      </c>
      <c r="E367" t="str">
        <f>VLOOKUP(A367,gry!gry,2,FALSE)</f>
        <v>Szeryf z Nottingham</v>
      </c>
      <c r="F367">
        <f>VLOOKUP(B367,gracze!gracze,4,FALSE)</f>
        <v>78</v>
      </c>
      <c r="G367" t="str">
        <f t="shared" si="5"/>
        <v>weteren</v>
      </c>
    </row>
    <row r="368" spans="1:7" x14ac:dyDescent="0.25">
      <c r="A368">
        <v>68</v>
      </c>
      <c r="B368">
        <v>100</v>
      </c>
      <c r="C368" t="s">
        <v>521</v>
      </c>
      <c r="D368">
        <v>8</v>
      </c>
      <c r="E368" t="str">
        <f>VLOOKUP(A368,gry!gry,2,FALSE)</f>
        <v>Paladyni</v>
      </c>
      <c r="F368">
        <f>VLOOKUP(B368,gracze!gracze,4,FALSE)</f>
        <v>78</v>
      </c>
      <c r="G368" t="str">
        <f t="shared" si="5"/>
        <v>weteren</v>
      </c>
    </row>
    <row r="369" spans="1:7" x14ac:dyDescent="0.25">
      <c r="A369">
        <v>70</v>
      </c>
      <c r="B369">
        <v>100</v>
      </c>
      <c r="C369" t="s">
        <v>521</v>
      </c>
      <c r="D369">
        <v>8</v>
      </c>
      <c r="E369" t="str">
        <f>VLOOKUP(A369,gry!gry,2,FALSE)</f>
        <v>Alchemicy</v>
      </c>
      <c r="F369">
        <f>VLOOKUP(B369,gracze!gracze,4,FALSE)</f>
        <v>78</v>
      </c>
      <c r="G369" t="str">
        <f t="shared" si="5"/>
        <v>weteren</v>
      </c>
    </row>
    <row r="370" spans="1:7" x14ac:dyDescent="0.25">
      <c r="A370">
        <v>80</v>
      </c>
      <c r="B370">
        <v>100</v>
      </c>
      <c r="C370" t="s">
        <v>521</v>
      </c>
      <c r="D370">
        <v>7</v>
      </c>
      <c r="E370" t="str">
        <f>VLOOKUP(A370,gry!gry,2,FALSE)</f>
        <v>Bolidy</v>
      </c>
      <c r="F370">
        <f>VLOOKUP(B370,gracze!gracze,4,FALSE)</f>
        <v>78</v>
      </c>
      <c r="G370" t="str">
        <f t="shared" si="5"/>
        <v>weteren</v>
      </c>
    </row>
    <row r="371" spans="1:7" x14ac:dyDescent="0.25">
      <c r="A371">
        <v>88</v>
      </c>
      <c r="B371">
        <v>100</v>
      </c>
      <c r="C371" t="s">
        <v>521</v>
      </c>
      <c r="D371">
        <v>7</v>
      </c>
      <c r="E371" t="str">
        <f>VLOOKUP(A371,gry!gry,2,FALSE)</f>
        <v>Gizmos</v>
      </c>
      <c r="F371">
        <f>VLOOKUP(B371,gracze!gracze,4,FALSE)</f>
        <v>78</v>
      </c>
      <c r="G371" t="str">
        <f t="shared" si="5"/>
        <v>weteren</v>
      </c>
    </row>
    <row r="372" spans="1:7" x14ac:dyDescent="0.25">
      <c r="A372">
        <v>99</v>
      </c>
      <c r="B372">
        <v>100</v>
      </c>
      <c r="C372" t="s">
        <v>522</v>
      </c>
      <c r="D372">
        <v>7</v>
      </c>
      <c r="E372" t="str">
        <f>VLOOKUP(A372,gry!gry,2,FALSE)</f>
        <v>Imperium Atakuje</v>
      </c>
      <c r="F372">
        <f>VLOOKUP(B372,gracze!gracze,4,FALSE)</f>
        <v>78</v>
      </c>
      <c r="G372" t="str">
        <f t="shared" si="5"/>
        <v>weteren</v>
      </c>
    </row>
    <row r="373" spans="1:7" x14ac:dyDescent="0.25">
      <c r="A373">
        <v>121</v>
      </c>
      <c r="B373">
        <v>100</v>
      </c>
      <c r="C373" t="s">
        <v>523</v>
      </c>
      <c r="D373">
        <v>7</v>
      </c>
      <c r="E373" t="str">
        <f>VLOOKUP(A373,gry!gry,2,FALSE)</f>
        <v>Mandala</v>
      </c>
      <c r="F373">
        <f>VLOOKUP(B373,gracze!gracze,4,FALSE)</f>
        <v>78</v>
      </c>
      <c r="G373" t="str">
        <f t="shared" si="5"/>
        <v>weteren</v>
      </c>
    </row>
    <row r="374" spans="1:7" x14ac:dyDescent="0.25">
      <c r="A374">
        <v>13</v>
      </c>
      <c r="B374">
        <v>101</v>
      </c>
      <c r="C374" t="s">
        <v>521</v>
      </c>
      <c r="D374">
        <v>10</v>
      </c>
      <c r="E374" t="str">
        <f>VLOOKUP(A374,gry!gry,2,FALSE)</f>
        <v>7 Cudow Swiata</v>
      </c>
      <c r="F374">
        <f>VLOOKUP(B374,gracze!gracze,4,FALSE)</f>
        <v>88</v>
      </c>
      <c r="G374" t="str">
        <f t="shared" si="5"/>
        <v>weteren</v>
      </c>
    </row>
    <row r="375" spans="1:7" x14ac:dyDescent="0.25">
      <c r="A375">
        <v>86</v>
      </c>
      <c r="B375">
        <v>101</v>
      </c>
      <c r="C375" t="s">
        <v>522</v>
      </c>
      <c r="D375">
        <v>9</v>
      </c>
      <c r="E375" t="str">
        <f>VLOOKUP(A375,gry!gry,2,FALSE)</f>
        <v>Gejsze</v>
      </c>
      <c r="F375">
        <f>VLOOKUP(B375,gracze!gracze,4,FALSE)</f>
        <v>88</v>
      </c>
      <c r="G375" t="str">
        <f t="shared" si="5"/>
        <v>weteren</v>
      </c>
    </row>
    <row r="376" spans="1:7" x14ac:dyDescent="0.25">
      <c r="A376">
        <v>118</v>
      </c>
      <c r="B376">
        <v>101</v>
      </c>
      <c r="C376" t="s">
        <v>523</v>
      </c>
      <c r="D376">
        <v>8</v>
      </c>
      <c r="E376" t="str">
        <f>VLOOKUP(A376,gry!gry,2,FALSE)</f>
        <v>Luxor</v>
      </c>
      <c r="F376">
        <f>VLOOKUP(B376,gracze!gracze,4,FALSE)</f>
        <v>88</v>
      </c>
      <c r="G376" t="str">
        <f t="shared" si="5"/>
        <v>weteren</v>
      </c>
    </row>
    <row r="377" spans="1:7" x14ac:dyDescent="0.25">
      <c r="A377">
        <v>54</v>
      </c>
      <c r="B377">
        <v>102</v>
      </c>
      <c r="C377" t="s">
        <v>521</v>
      </c>
      <c r="D377">
        <v>10</v>
      </c>
      <c r="E377" t="str">
        <f>VLOOKUP(A377,gry!gry,2,FALSE)</f>
        <v>Tikal</v>
      </c>
      <c r="F377">
        <f>VLOOKUP(B377,gracze!gracze,4,FALSE)</f>
        <v>58</v>
      </c>
      <c r="G377" t="str">
        <f t="shared" si="5"/>
        <v>weteren</v>
      </c>
    </row>
    <row r="378" spans="1:7" x14ac:dyDescent="0.25">
      <c r="A378">
        <v>100</v>
      </c>
      <c r="B378">
        <v>102</v>
      </c>
      <c r="C378" t="s">
        <v>521</v>
      </c>
      <c r="D378">
        <v>7</v>
      </c>
      <c r="E378" t="str">
        <f>VLOOKUP(A378,gry!gry,2,FALSE)</f>
        <v>Avalone</v>
      </c>
      <c r="F378">
        <f>VLOOKUP(B378,gracze!gracze,4,FALSE)</f>
        <v>58</v>
      </c>
      <c r="G378" t="str">
        <f t="shared" si="5"/>
        <v>weteren</v>
      </c>
    </row>
    <row r="379" spans="1:7" x14ac:dyDescent="0.25">
      <c r="A379">
        <v>118</v>
      </c>
      <c r="B379">
        <v>102</v>
      </c>
      <c r="C379" t="s">
        <v>521</v>
      </c>
      <c r="D379">
        <v>6</v>
      </c>
      <c r="E379" t="str">
        <f>VLOOKUP(A379,gry!gry,2,FALSE)</f>
        <v>Luxor</v>
      </c>
      <c r="F379">
        <f>VLOOKUP(B379,gracze!gracze,4,FALSE)</f>
        <v>58</v>
      </c>
      <c r="G379" t="str">
        <f t="shared" si="5"/>
        <v>weteren</v>
      </c>
    </row>
    <row r="380" spans="1:7" x14ac:dyDescent="0.25">
      <c r="A380">
        <v>130</v>
      </c>
      <c r="B380">
        <v>102</v>
      </c>
      <c r="C380" t="s">
        <v>521</v>
      </c>
      <c r="D380">
        <v>10</v>
      </c>
      <c r="E380" t="str">
        <f>VLOOKUP(A380,gry!gry,2,FALSE)</f>
        <v>Mamy szpiega</v>
      </c>
      <c r="F380">
        <f>VLOOKUP(B380,gracze!gracze,4,FALSE)</f>
        <v>58</v>
      </c>
      <c r="G380" t="str">
        <f t="shared" si="5"/>
        <v>weteren</v>
      </c>
    </row>
    <row r="381" spans="1:7" x14ac:dyDescent="0.25">
      <c r="A381">
        <v>21</v>
      </c>
      <c r="B381">
        <v>103</v>
      </c>
      <c r="C381" t="s">
        <v>521</v>
      </c>
      <c r="D381">
        <v>9</v>
      </c>
      <c r="E381" t="str">
        <f>VLOOKUP(A381,gry!gry,2,FALSE)</f>
        <v>Nemesis</v>
      </c>
      <c r="F381">
        <f>VLOOKUP(B381,gracze!gracze,4,FALSE)</f>
        <v>32</v>
      </c>
      <c r="G381" t="str">
        <f t="shared" si="5"/>
        <v>senior</v>
      </c>
    </row>
    <row r="382" spans="1:7" x14ac:dyDescent="0.25">
      <c r="A382">
        <v>52</v>
      </c>
      <c r="B382">
        <v>103</v>
      </c>
      <c r="C382" t="s">
        <v>521</v>
      </c>
      <c r="D382">
        <v>9</v>
      </c>
      <c r="E382" t="str">
        <f>VLOOKUP(A382,gry!gry,2,FALSE)</f>
        <v>Lyngk</v>
      </c>
      <c r="F382">
        <f>VLOOKUP(B382,gracze!gracze,4,FALSE)</f>
        <v>32</v>
      </c>
      <c r="G382" t="str">
        <f t="shared" si="5"/>
        <v>senior</v>
      </c>
    </row>
    <row r="383" spans="1:7" x14ac:dyDescent="0.25">
      <c r="A383">
        <v>55</v>
      </c>
      <c r="B383">
        <v>103</v>
      </c>
      <c r="C383" t="s">
        <v>521</v>
      </c>
      <c r="D383">
        <v>7</v>
      </c>
      <c r="E383" t="str">
        <f>VLOOKUP(A383,gry!gry,2,FALSE)</f>
        <v>Spindirella</v>
      </c>
      <c r="F383">
        <f>VLOOKUP(B383,gracze!gracze,4,FALSE)</f>
        <v>32</v>
      </c>
      <c r="G383" t="str">
        <f t="shared" si="5"/>
        <v>senior</v>
      </c>
    </row>
    <row r="384" spans="1:7" x14ac:dyDescent="0.25">
      <c r="A384">
        <v>62</v>
      </c>
      <c r="B384">
        <v>103</v>
      </c>
      <c r="C384" t="s">
        <v>521</v>
      </c>
      <c r="D384">
        <v>6</v>
      </c>
      <c r="E384" t="str">
        <f>VLOOKUP(A384,gry!gry,2,FALSE)</f>
        <v>Warcaby</v>
      </c>
      <c r="F384">
        <f>VLOOKUP(B384,gracze!gracze,4,FALSE)</f>
        <v>32</v>
      </c>
      <c r="G384" t="str">
        <f t="shared" si="5"/>
        <v>senior</v>
      </c>
    </row>
    <row r="385" spans="1:7" x14ac:dyDescent="0.25">
      <c r="A385">
        <v>84</v>
      </c>
      <c r="B385">
        <v>103</v>
      </c>
      <c r="C385" t="s">
        <v>521</v>
      </c>
      <c r="D385">
        <v>6</v>
      </c>
      <c r="E385" t="str">
        <f>VLOOKUP(A385,gry!gry,2,FALSE)</f>
        <v>Wyspa Sky</v>
      </c>
      <c r="F385">
        <f>VLOOKUP(B385,gracze!gracze,4,FALSE)</f>
        <v>32</v>
      </c>
      <c r="G385" t="str">
        <f t="shared" si="5"/>
        <v>senior</v>
      </c>
    </row>
    <row r="386" spans="1:7" x14ac:dyDescent="0.25">
      <c r="A386">
        <v>61</v>
      </c>
      <c r="B386">
        <v>104</v>
      </c>
      <c r="C386" t="s">
        <v>521</v>
      </c>
      <c r="D386">
        <v>9</v>
      </c>
      <c r="E386" t="str">
        <f>VLOOKUP(A386,gry!gry,2,FALSE)</f>
        <v>Szachy</v>
      </c>
      <c r="F386">
        <f>VLOOKUP(B386,gracze!gracze,4,FALSE)</f>
        <v>89</v>
      </c>
      <c r="G386" t="str">
        <f t="shared" si="5"/>
        <v>weteren</v>
      </c>
    </row>
    <row r="387" spans="1:7" x14ac:dyDescent="0.25">
      <c r="A387">
        <v>116</v>
      </c>
      <c r="B387">
        <v>104</v>
      </c>
      <c r="C387" t="s">
        <v>521</v>
      </c>
      <c r="D387">
        <v>10</v>
      </c>
      <c r="E387" t="str">
        <f>VLOOKUP(A387,gry!gry,2,FALSE)</f>
        <v>Manewry morskie</v>
      </c>
      <c r="F387">
        <f>VLOOKUP(B387,gracze!gracze,4,FALSE)</f>
        <v>89</v>
      </c>
      <c r="G387" t="str">
        <f t="shared" ref="G387:G450" si="6">IF(F387&lt;=19,"junior",IF(AND(F387&gt;=20,F387&lt;=49),"senior",IF(F387&gt;=50,"weteren")))</f>
        <v>weteren</v>
      </c>
    </row>
    <row r="388" spans="1:7" x14ac:dyDescent="0.25">
      <c r="A388">
        <v>14</v>
      </c>
      <c r="B388">
        <v>105</v>
      </c>
      <c r="C388" t="s">
        <v>521</v>
      </c>
      <c r="D388">
        <v>10</v>
      </c>
      <c r="E388" t="str">
        <f>VLOOKUP(A388,gry!gry,2,FALSE)</f>
        <v>Star Wars rebelia</v>
      </c>
      <c r="F388">
        <f>VLOOKUP(B388,gracze!gracze,4,FALSE)</f>
        <v>47</v>
      </c>
      <c r="G388" t="str">
        <f t="shared" si="6"/>
        <v>senior</v>
      </c>
    </row>
    <row r="389" spans="1:7" x14ac:dyDescent="0.25">
      <c r="A389">
        <v>87</v>
      </c>
      <c r="B389">
        <v>105</v>
      </c>
      <c r="C389" t="s">
        <v>521</v>
      </c>
      <c r="D389">
        <v>8</v>
      </c>
      <c r="E389" t="str">
        <f>VLOOKUP(A389,gry!gry,2,FALSE)</f>
        <v>Kingdomino</v>
      </c>
      <c r="F389">
        <f>VLOOKUP(B389,gracze!gracze,4,FALSE)</f>
        <v>47</v>
      </c>
      <c r="G389" t="str">
        <f t="shared" si="6"/>
        <v>senior</v>
      </c>
    </row>
    <row r="390" spans="1:7" x14ac:dyDescent="0.25">
      <c r="A390">
        <v>98</v>
      </c>
      <c r="B390">
        <v>105</v>
      </c>
      <c r="C390" t="s">
        <v>523</v>
      </c>
      <c r="D390">
        <v>10</v>
      </c>
      <c r="E390" t="str">
        <f>VLOOKUP(A390,gry!gry,2,FALSE)</f>
        <v>Brass</v>
      </c>
      <c r="F390">
        <f>VLOOKUP(B390,gracze!gracze,4,FALSE)</f>
        <v>47</v>
      </c>
      <c r="G390" t="str">
        <f t="shared" si="6"/>
        <v>senior</v>
      </c>
    </row>
    <row r="391" spans="1:7" x14ac:dyDescent="0.25">
      <c r="A391">
        <v>112</v>
      </c>
      <c r="B391">
        <v>105</v>
      </c>
      <c r="C391" t="s">
        <v>523</v>
      </c>
      <c r="D391">
        <v>9</v>
      </c>
      <c r="E391" t="str">
        <f>VLOOKUP(A391,gry!gry,2,FALSE)</f>
        <v>Scrabble</v>
      </c>
      <c r="F391">
        <f>VLOOKUP(B391,gracze!gracze,4,FALSE)</f>
        <v>47</v>
      </c>
      <c r="G391" t="str">
        <f t="shared" si="6"/>
        <v>senior</v>
      </c>
    </row>
    <row r="392" spans="1:7" x14ac:dyDescent="0.25">
      <c r="A392">
        <v>116</v>
      </c>
      <c r="B392">
        <v>105</v>
      </c>
      <c r="C392" t="s">
        <v>523</v>
      </c>
      <c r="D392">
        <v>8</v>
      </c>
      <c r="E392" t="str">
        <f>VLOOKUP(A392,gry!gry,2,FALSE)</f>
        <v>Manewry morskie</v>
      </c>
      <c r="F392">
        <f>VLOOKUP(B392,gracze!gracze,4,FALSE)</f>
        <v>47</v>
      </c>
      <c r="G392" t="str">
        <f t="shared" si="6"/>
        <v>senior</v>
      </c>
    </row>
    <row r="393" spans="1:7" x14ac:dyDescent="0.25">
      <c r="A393">
        <v>118</v>
      </c>
      <c r="B393">
        <v>105</v>
      </c>
      <c r="C393" t="s">
        <v>523</v>
      </c>
      <c r="D393">
        <v>7</v>
      </c>
      <c r="E393" t="str">
        <f>VLOOKUP(A393,gry!gry,2,FALSE)</f>
        <v>Luxor</v>
      </c>
      <c r="F393">
        <f>VLOOKUP(B393,gracze!gracze,4,FALSE)</f>
        <v>47</v>
      </c>
      <c r="G393" t="str">
        <f t="shared" si="6"/>
        <v>senior</v>
      </c>
    </row>
    <row r="394" spans="1:7" x14ac:dyDescent="0.25">
      <c r="A394">
        <v>32</v>
      </c>
      <c r="B394">
        <v>106</v>
      </c>
      <c r="C394" t="s">
        <v>523</v>
      </c>
      <c r="D394">
        <v>9</v>
      </c>
      <c r="E394" t="str">
        <f>VLOOKUP(A394,gry!gry,2,FALSE)</f>
        <v>Tajemnice labiryntu</v>
      </c>
      <c r="F394">
        <f>VLOOKUP(B394,gracze!gracze,4,FALSE)</f>
        <v>22</v>
      </c>
      <c r="G394" t="str">
        <f t="shared" si="6"/>
        <v>senior</v>
      </c>
    </row>
    <row r="395" spans="1:7" x14ac:dyDescent="0.25">
      <c r="A395">
        <v>43</v>
      </c>
      <c r="B395">
        <v>106</v>
      </c>
      <c r="C395" t="s">
        <v>523</v>
      </c>
      <c r="D395">
        <v>6</v>
      </c>
      <c r="E395" t="str">
        <f>VLOOKUP(A395,gry!gry,2,FALSE)</f>
        <v>Simurgh</v>
      </c>
      <c r="F395">
        <f>VLOOKUP(B395,gracze!gracze,4,FALSE)</f>
        <v>22</v>
      </c>
      <c r="G395" t="str">
        <f t="shared" si="6"/>
        <v>senior</v>
      </c>
    </row>
    <row r="396" spans="1:7" x14ac:dyDescent="0.25">
      <c r="A396">
        <v>61</v>
      </c>
      <c r="B396">
        <v>106</v>
      </c>
      <c r="C396" t="s">
        <v>523</v>
      </c>
      <c r="D396">
        <v>9</v>
      </c>
      <c r="E396" t="str">
        <f>VLOOKUP(A396,gry!gry,2,FALSE)</f>
        <v>Szachy</v>
      </c>
      <c r="F396">
        <f>VLOOKUP(B396,gracze!gracze,4,FALSE)</f>
        <v>22</v>
      </c>
      <c r="G396" t="str">
        <f t="shared" si="6"/>
        <v>senior</v>
      </c>
    </row>
    <row r="397" spans="1:7" x14ac:dyDescent="0.25">
      <c r="A397">
        <v>98</v>
      </c>
      <c r="B397">
        <v>106</v>
      </c>
      <c r="C397" t="s">
        <v>523</v>
      </c>
      <c r="D397">
        <v>10</v>
      </c>
      <c r="E397" t="str">
        <f>VLOOKUP(A397,gry!gry,2,FALSE)</f>
        <v>Brass</v>
      </c>
      <c r="F397">
        <f>VLOOKUP(B397,gracze!gracze,4,FALSE)</f>
        <v>22</v>
      </c>
      <c r="G397" t="str">
        <f t="shared" si="6"/>
        <v>senior</v>
      </c>
    </row>
    <row r="398" spans="1:7" x14ac:dyDescent="0.25">
      <c r="A398">
        <v>5</v>
      </c>
      <c r="B398">
        <v>107</v>
      </c>
      <c r="C398" t="s">
        <v>522</v>
      </c>
      <c r="D398">
        <v>7</v>
      </c>
      <c r="E398" t="str">
        <f>VLOOKUP(A398,gry!gry,2,FALSE)</f>
        <v>Dobble</v>
      </c>
      <c r="F398">
        <f>VLOOKUP(B398,gracze!gracze,4,FALSE)</f>
        <v>14</v>
      </c>
      <c r="G398" t="str">
        <f t="shared" si="6"/>
        <v>junior</v>
      </c>
    </row>
    <row r="399" spans="1:7" x14ac:dyDescent="0.25">
      <c r="A399">
        <v>23</v>
      </c>
      <c r="B399">
        <v>107</v>
      </c>
      <c r="C399" t="s">
        <v>522</v>
      </c>
      <c r="D399">
        <v>6</v>
      </c>
      <c r="E399" t="str">
        <f>VLOOKUP(A399,gry!gry,2,FALSE)</f>
        <v>Everdell</v>
      </c>
      <c r="F399">
        <f>VLOOKUP(B399,gracze!gracze,4,FALSE)</f>
        <v>14</v>
      </c>
      <c r="G399" t="str">
        <f t="shared" si="6"/>
        <v>junior</v>
      </c>
    </row>
    <row r="400" spans="1:7" x14ac:dyDescent="0.25">
      <c r="A400">
        <v>48</v>
      </c>
      <c r="B400">
        <v>107</v>
      </c>
      <c r="C400" t="s">
        <v>522</v>
      </c>
      <c r="D400">
        <v>9</v>
      </c>
      <c r="E400" t="str">
        <f>VLOOKUP(A400,gry!gry,2,FALSE)</f>
        <v>Sztuka wojny</v>
      </c>
      <c r="F400">
        <f>VLOOKUP(B400,gracze!gracze,4,FALSE)</f>
        <v>14</v>
      </c>
      <c r="G400" t="str">
        <f t="shared" si="6"/>
        <v>junior</v>
      </c>
    </row>
    <row r="401" spans="1:7" x14ac:dyDescent="0.25">
      <c r="A401">
        <v>63</v>
      </c>
      <c r="B401">
        <v>107</v>
      </c>
      <c r="C401" t="s">
        <v>522</v>
      </c>
      <c r="D401">
        <v>9</v>
      </c>
      <c r="E401" t="str">
        <f>VLOOKUP(A401,gry!gry,2,FALSE)</f>
        <v>Go</v>
      </c>
      <c r="F401">
        <f>VLOOKUP(B401,gracze!gracze,4,FALSE)</f>
        <v>14</v>
      </c>
      <c r="G401" t="str">
        <f t="shared" si="6"/>
        <v>junior</v>
      </c>
    </row>
    <row r="402" spans="1:7" x14ac:dyDescent="0.25">
      <c r="A402">
        <v>78</v>
      </c>
      <c r="B402">
        <v>107</v>
      </c>
      <c r="C402" t="s">
        <v>521</v>
      </c>
      <c r="D402">
        <v>7</v>
      </c>
      <c r="E402" t="str">
        <f>VLOOKUP(A402,gry!gry,2,FALSE)</f>
        <v>4 pory roku</v>
      </c>
      <c r="F402">
        <f>VLOOKUP(B402,gracze!gracze,4,FALSE)</f>
        <v>14</v>
      </c>
      <c r="G402" t="str">
        <f t="shared" si="6"/>
        <v>junior</v>
      </c>
    </row>
    <row r="403" spans="1:7" x14ac:dyDescent="0.25">
      <c r="A403">
        <v>92</v>
      </c>
      <c r="B403">
        <v>107</v>
      </c>
      <c r="C403" t="s">
        <v>522</v>
      </c>
      <c r="D403">
        <v>7</v>
      </c>
      <c r="E403" t="str">
        <f>VLOOKUP(A403,gry!gry,2,FALSE)</f>
        <v>Fotosynteza</v>
      </c>
      <c r="F403">
        <f>VLOOKUP(B403,gracze!gracze,4,FALSE)</f>
        <v>14</v>
      </c>
      <c r="G403" t="str">
        <f t="shared" si="6"/>
        <v>junior</v>
      </c>
    </row>
    <row r="404" spans="1:7" x14ac:dyDescent="0.25">
      <c r="A404">
        <v>93</v>
      </c>
      <c r="B404">
        <v>107</v>
      </c>
      <c r="C404" t="s">
        <v>523</v>
      </c>
      <c r="D404">
        <v>7</v>
      </c>
      <c r="E404" t="str">
        <f>VLOOKUP(A404,gry!gry,2,FALSE)</f>
        <v>Przebiegle wielblady</v>
      </c>
      <c r="F404">
        <f>VLOOKUP(B404,gracze!gracze,4,FALSE)</f>
        <v>14</v>
      </c>
      <c r="G404" t="str">
        <f t="shared" si="6"/>
        <v>junior</v>
      </c>
    </row>
    <row r="405" spans="1:7" x14ac:dyDescent="0.25">
      <c r="A405">
        <v>35</v>
      </c>
      <c r="B405">
        <v>108</v>
      </c>
      <c r="C405" t="s">
        <v>521</v>
      </c>
      <c r="D405">
        <v>6</v>
      </c>
      <c r="E405" t="str">
        <f>VLOOKUP(A405,gry!gry,2,FALSE)</f>
        <v>Manhatan</v>
      </c>
      <c r="F405">
        <f>VLOOKUP(B405,gracze!gracze,4,FALSE)</f>
        <v>49</v>
      </c>
      <c r="G405" t="str">
        <f t="shared" si="6"/>
        <v>senior</v>
      </c>
    </row>
    <row r="406" spans="1:7" x14ac:dyDescent="0.25">
      <c r="A406">
        <v>51</v>
      </c>
      <c r="B406">
        <v>108</v>
      </c>
      <c r="C406" t="s">
        <v>522</v>
      </c>
      <c r="D406">
        <v>9</v>
      </c>
      <c r="E406" t="str">
        <f>VLOOKUP(A406,gry!gry,2,FALSE)</f>
        <v>Torres</v>
      </c>
      <c r="F406">
        <f>VLOOKUP(B406,gracze!gracze,4,FALSE)</f>
        <v>49</v>
      </c>
      <c r="G406" t="str">
        <f t="shared" si="6"/>
        <v>senior</v>
      </c>
    </row>
    <row r="407" spans="1:7" x14ac:dyDescent="0.25">
      <c r="A407">
        <v>63</v>
      </c>
      <c r="B407">
        <v>108</v>
      </c>
      <c r="C407" t="s">
        <v>523</v>
      </c>
      <c r="D407">
        <v>7</v>
      </c>
      <c r="E407" t="str">
        <f>VLOOKUP(A407,gry!gry,2,FALSE)</f>
        <v>Go</v>
      </c>
      <c r="F407">
        <f>VLOOKUP(B407,gracze!gracze,4,FALSE)</f>
        <v>49</v>
      </c>
      <c r="G407" t="str">
        <f t="shared" si="6"/>
        <v>senior</v>
      </c>
    </row>
    <row r="408" spans="1:7" x14ac:dyDescent="0.25">
      <c r="A408">
        <v>114</v>
      </c>
      <c r="B408">
        <v>108</v>
      </c>
      <c r="C408" t="s">
        <v>521</v>
      </c>
      <c r="D408">
        <v>10</v>
      </c>
      <c r="E408" t="str">
        <f>VLOOKUP(A408,gry!gry,2,FALSE)</f>
        <v>Laguna</v>
      </c>
      <c r="F408">
        <f>VLOOKUP(B408,gracze!gracze,4,FALSE)</f>
        <v>49</v>
      </c>
      <c r="G408" t="str">
        <f t="shared" si="6"/>
        <v>senior</v>
      </c>
    </row>
    <row r="409" spans="1:7" x14ac:dyDescent="0.25">
      <c r="A409">
        <v>12</v>
      </c>
      <c r="B409">
        <v>109</v>
      </c>
      <c r="C409" t="s">
        <v>523</v>
      </c>
      <c r="D409">
        <v>7</v>
      </c>
      <c r="E409" t="str">
        <f>VLOOKUP(A409,gry!gry,2,FALSE)</f>
        <v>Great Western Trail</v>
      </c>
      <c r="F409">
        <f>VLOOKUP(B409,gracze!gracze,4,FALSE)</f>
        <v>47</v>
      </c>
      <c r="G409" t="str">
        <f t="shared" si="6"/>
        <v>senior</v>
      </c>
    </row>
    <row r="410" spans="1:7" x14ac:dyDescent="0.25">
      <c r="A410">
        <v>49</v>
      </c>
      <c r="B410">
        <v>109</v>
      </c>
      <c r="C410" t="s">
        <v>523</v>
      </c>
      <c r="D410">
        <v>10</v>
      </c>
      <c r="E410" t="str">
        <f>VLOOKUP(A410,gry!gry,2,FALSE)</f>
        <v>Gipf</v>
      </c>
      <c r="F410">
        <f>VLOOKUP(B410,gracze!gracze,4,FALSE)</f>
        <v>47</v>
      </c>
      <c r="G410" t="str">
        <f t="shared" si="6"/>
        <v>senior</v>
      </c>
    </row>
    <row r="411" spans="1:7" x14ac:dyDescent="0.25">
      <c r="A411">
        <v>82</v>
      </c>
      <c r="B411">
        <v>109</v>
      </c>
      <c r="C411" t="s">
        <v>522</v>
      </c>
      <c r="D411">
        <v>7</v>
      </c>
      <c r="E411" t="str">
        <f>VLOOKUP(A411,gry!gry,2,FALSE)</f>
        <v>5 sekund</v>
      </c>
      <c r="F411">
        <f>VLOOKUP(B411,gracze!gracze,4,FALSE)</f>
        <v>47</v>
      </c>
      <c r="G411" t="str">
        <f t="shared" si="6"/>
        <v>senior</v>
      </c>
    </row>
    <row r="412" spans="1:7" x14ac:dyDescent="0.25">
      <c r="A412">
        <v>79</v>
      </c>
      <c r="B412">
        <v>110</v>
      </c>
      <c r="C412" t="s">
        <v>522</v>
      </c>
      <c r="D412">
        <v>10</v>
      </c>
      <c r="E412" t="str">
        <f>VLOOKUP(A412,gry!gry,2,FALSE)</f>
        <v>Wielka Petla</v>
      </c>
      <c r="F412">
        <f>VLOOKUP(B412,gracze!gracze,4,FALSE)</f>
        <v>36</v>
      </c>
      <c r="G412" t="str">
        <f t="shared" si="6"/>
        <v>senior</v>
      </c>
    </row>
    <row r="413" spans="1:7" x14ac:dyDescent="0.25">
      <c r="A413">
        <v>117</v>
      </c>
      <c r="B413">
        <v>110</v>
      </c>
      <c r="C413" t="s">
        <v>522</v>
      </c>
      <c r="D413">
        <v>6</v>
      </c>
      <c r="E413" t="str">
        <f>VLOOKUP(A413,gry!gry,2,FALSE)</f>
        <v>Ubongo 3D</v>
      </c>
      <c r="F413">
        <f>VLOOKUP(B413,gracze!gracze,4,FALSE)</f>
        <v>36</v>
      </c>
      <c r="G413" t="str">
        <f t="shared" si="6"/>
        <v>senior</v>
      </c>
    </row>
    <row r="414" spans="1:7" x14ac:dyDescent="0.25">
      <c r="A414">
        <v>11</v>
      </c>
      <c r="B414">
        <v>111</v>
      </c>
      <c r="C414" t="s">
        <v>522</v>
      </c>
      <c r="D414">
        <v>10</v>
      </c>
      <c r="E414" t="str">
        <f>VLOOKUP(A414,gry!gry,2,FALSE)</f>
        <v>Scythe</v>
      </c>
      <c r="F414">
        <f>VLOOKUP(B414,gracze!gracze,4,FALSE)</f>
        <v>93</v>
      </c>
      <c r="G414" t="str">
        <f t="shared" si="6"/>
        <v>weteren</v>
      </c>
    </row>
    <row r="415" spans="1:7" x14ac:dyDescent="0.25">
      <c r="A415">
        <v>55</v>
      </c>
      <c r="B415">
        <v>111</v>
      </c>
      <c r="C415" t="s">
        <v>521</v>
      </c>
      <c r="D415">
        <v>9</v>
      </c>
      <c r="E415" t="str">
        <f>VLOOKUP(A415,gry!gry,2,FALSE)</f>
        <v>Spindirella</v>
      </c>
      <c r="F415">
        <f>VLOOKUP(B415,gracze!gracze,4,FALSE)</f>
        <v>93</v>
      </c>
      <c r="G415" t="str">
        <f t="shared" si="6"/>
        <v>weteren</v>
      </c>
    </row>
    <row r="416" spans="1:7" x14ac:dyDescent="0.25">
      <c r="A416">
        <v>130</v>
      </c>
      <c r="B416">
        <v>111</v>
      </c>
      <c r="C416" t="s">
        <v>522</v>
      </c>
      <c r="D416">
        <v>6</v>
      </c>
      <c r="E416" t="str">
        <f>VLOOKUP(A416,gry!gry,2,FALSE)</f>
        <v>Mamy szpiega</v>
      </c>
      <c r="F416">
        <f>VLOOKUP(B416,gracze!gracze,4,FALSE)</f>
        <v>93</v>
      </c>
      <c r="G416" t="str">
        <f t="shared" si="6"/>
        <v>weteren</v>
      </c>
    </row>
    <row r="417" spans="1:7" x14ac:dyDescent="0.25">
      <c r="A417">
        <v>4</v>
      </c>
      <c r="B417">
        <v>112</v>
      </c>
      <c r="C417" t="s">
        <v>523</v>
      </c>
      <c r="D417">
        <v>6</v>
      </c>
      <c r="E417" t="str">
        <f>VLOOKUP(A417,gry!gry,2,FALSE)</f>
        <v>Dixit</v>
      </c>
      <c r="F417">
        <f>VLOOKUP(B417,gracze!gracze,4,FALSE)</f>
        <v>45</v>
      </c>
      <c r="G417" t="str">
        <f t="shared" si="6"/>
        <v>senior</v>
      </c>
    </row>
    <row r="418" spans="1:7" x14ac:dyDescent="0.25">
      <c r="A418">
        <v>17</v>
      </c>
      <c r="B418">
        <v>112</v>
      </c>
      <c r="C418" t="s">
        <v>521</v>
      </c>
      <c r="D418">
        <v>8</v>
      </c>
      <c r="E418" t="str">
        <f>VLOOKUP(A418,gry!gry,2,FALSE)</f>
        <v>Puerto Rico</v>
      </c>
      <c r="F418">
        <f>VLOOKUP(B418,gracze!gracze,4,FALSE)</f>
        <v>45</v>
      </c>
      <c r="G418" t="str">
        <f t="shared" si="6"/>
        <v>senior</v>
      </c>
    </row>
    <row r="419" spans="1:7" x14ac:dyDescent="0.25">
      <c r="A419">
        <v>27</v>
      </c>
      <c r="B419">
        <v>112</v>
      </c>
      <c r="C419" t="s">
        <v>522</v>
      </c>
      <c r="D419">
        <v>8</v>
      </c>
      <c r="E419" t="str">
        <f>VLOOKUP(A419,gry!gry,2,FALSE)</f>
        <v>Keyflower</v>
      </c>
      <c r="F419">
        <f>VLOOKUP(B419,gracze!gracze,4,FALSE)</f>
        <v>45</v>
      </c>
      <c r="G419" t="str">
        <f t="shared" si="6"/>
        <v>senior</v>
      </c>
    </row>
    <row r="420" spans="1:7" x14ac:dyDescent="0.25">
      <c r="A420">
        <v>73</v>
      </c>
      <c r="B420">
        <v>112</v>
      </c>
      <c r="C420" t="s">
        <v>523</v>
      </c>
      <c r="D420">
        <v>6</v>
      </c>
      <c r="E420" t="str">
        <f>VLOOKUP(A420,gry!gry,2,FALSE)</f>
        <v>Miasteczka</v>
      </c>
      <c r="F420">
        <f>VLOOKUP(B420,gracze!gracze,4,FALSE)</f>
        <v>45</v>
      </c>
      <c r="G420" t="str">
        <f t="shared" si="6"/>
        <v>senior</v>
      </c>
    </row>
    <row r="421" spans="1:7" x14ac:dyDescent="0.25">
      <c r="A421">
        <v>95</v>
      </c>
      <c r="B421">
        <v>112</v>
      </c>
      <c r="C421" t="s">
        <v>521</v>
      </c>
      <c r="D421">
        <v>10</v>
      </c>
      <c r="E421" t="str">
        <f>VLOOKUP(A421,gry!gry,2,FALSE)</f>
        <v>Chatka z piernika</v>
      </c>
      <c r="F421">
        <f>VLOOKUP(B421,gracze!gracze,4,FALSE)</f>
        <v>45</v>
      </c>
      <c r="G421" t="str">
        <f t="shared" si="6"/>
        <v>senior</v>
      </c>
    </row>
    <row r="422" spans="1:7" x14ac:dyDescent="0.25">
      <c r="A422">
        <v>6</v>
      </c>
      <c r="B422">
        <v>113</v>
      </c>
      <c r="C422" t="s">
        <v>521</v>
      </c>
      <c r="D422">
        <v>7</v>
      </c>
      <c r="E422" t="str">
        <f>VLOOKUP(A422,gry!gry,2,FALSE)</f>
        <v>Azul</v>
      </c>
      <c r="F422">
        <f>VLOOKUP(B422,gracze!gracze,4,FALSE)</f>
        <v>93</v>
      </c>
      <c r="G422" t="str">
        <f t="shared" si="6"/>
        <v>weteren</v>
      </c>
    </row>
    <row r="423" spans="1:7" x14ac:dyDescent="0.25">
      <c r="A423">
        <v>64</v>
      </c>
      <c r="B423">
        <v>113</v>
      </c>
      <c r="C423" t="s">
        <v>521</v>
      </c>
      <c r="D423">
        <v>6</v>
      </c>
      <c r="E423" t="str">
        <f>VLOOKUP(A423,gry!gry,2,FALSE)</f>
        <v>Ubongo</v>
      </c>
      <c r="F423">
        <f>VLOOKUP(B423,gracze!gracze,4,FALSE)</f>
        <v>93</v>
      </c>
      <c r="G423" t="str">
        <f t="shared" si="6"/>
        <v>weteren</v>
      </c>
    </row>
    <row r="424" spans="1:7" x14ac:dyDescent="0.25">
      <c r="A424">
        <v>73</v>
      </c>
      <c r="B424">
        <v>113</v>
      </c>
      <c r="C424" t="s">
        <v>521</v>
      </c>
      <c r="D424">
        <v>9</v>
      </c>
      <c r="E424" t="str">
        <f>VLOOKUP(A424,gry!gry,2,FALSE)</f>
        <v>Miasteczka</v>
      </c>
      <c r="F424">
        <f>VLOOKUP(B424,gracze!gracze,4,FALSE)</f>
        <v>93</v>
      </c>
      <c r="G424" t="str">
        <f t="shared" si="6"/>
        <v>weteren</v>
      </c>
    </row>
    <row r="425" spans="1:7" x14ac:dyDescent="0.25">
      <c r="A425">
        <v>104</v>
      </c>
      <c r="B425">
        <v>113</v>
      </c>
      <c r="C425" t="s">
        <v>522</v>
      </c>
      <c r="D425">
        <v>6</v>
      </c>
      <c r="E425" t="str">
        <f>VLOOKUP(A425,gry!gry,2,FALSE)</f>
        <v>Bitwa Morska</v>
      </c>
      <c r="F425">
        <f>VLOOKUP(B425,gracze!gracze,4,FALSE)</f>
        <v>93</v>
      </c>
      <c r="G425" t="str">
        <f t="shared" si="6"/>
        <v>weteren</v>
      </c>
    </row>
    <row r="426" spans="1:7" x14ac:dyDescent="0.25">
      <c r="A426">
        <v>108</v>
      </c>
      <c r="B426">
        <v>113</v>
      </c>
      <c r="C426" t="s">
        <v>523</v>
      </c>
      <c r="D426">
        <v>10</v>
      </c>
      <c r="E426" t="str">
        <f>VLOOKUP(A426,gry!gry,2,FALSE)</f>
        <v>Swiatowy Konflikt</v>
      </c>
      <c r="F426">
        <f>VLOOKUP(B426,gracze!gracze,4,FALSE)</f>
        <v>93</v>
      </c>
      <c r="G426" t="str">
        <f t="shared" si="6"/>
        <v>weteren</v>
      </c>
    </row>
    <row r="427" spans="1:7" x14ac:dyDescent="0.25">
      <c r="A427">
        <v>101</v>
      </c>
      <c r="B427">
        <v>114</v>
      </c>
      <c r="C427" t="s">
        <v>521</v>
      </c>
      <c r="D427">
        <v>8</v>
      </c>
      <c r="E427" t="str">
        <f>VLOOKUP(A427,gry!gry,2,FALSE)</f>
        <v>Inis</v>
      </c>
      <c r="F427">
        <f>VLOOKUP(B427,gracze!gracze,4,FALSE)</f>
        <v>29</v>
      </c>
      <c r="G427" t="str">
        <f t="shared" si="6"/>
        <v>senior</v>
      </c>
    </row>
    <row r="428" spans="1:7" x14ac:dyDescent="0.25">
      <c r="A428">
        <v>55</v>
      </c>
      <c r="B428">
        <v>115</v>
      </c>
      <c r="C428" t="s">
        <v>522</v>
      </c>
      <c r="D428">
        <v>6</v>
      </c>
      <c r="E428" t="str">
        <f>VLOOKUP(A428,gry!gry,2,FALSE)</f>
        <v>Spindirella</v>
      </c>
      <c r="F428">
        <f>VLOOKUP(B428,gracze!gracze,4,FALSE)</f>
        <v>76</v>
      </c>
      <c r="G428" t="str">
        <f t="shared" si="6"/>
        <v>weteren</v>
      </c>
    </row>
    <row r="429" spans="1:7" x14ac:dyDescent="0.25">
      <c r="A429">
        <v>1</v>
      </c>
      <c r="B429">
        <v>116</v>
      </c>
      <c r="C429" t="s">
        <v>523</v>
      </c>
      <c r="D429">
        <v>6</v>
      </c>
      <c r="E429" t="str">
        <f>VLOOKUP(A429,gry!gry,2,FALSE)</f>
        <v>Wsiasc do Pociagu: Europa</v>
      </c>
      <c r="F429">
        <f>VLOOKUP(B429,gracze!gracze,4,FALSE)</f>
        <v>29</v>
      </c>
      <c r="G429" t="str">
        <f t="shared" si="6"/>
        <v>senior</v>
      </c>
    </row>
    <row r="430" spans="1:7" x14ac:dyDescent="0.25">
      <c r="A430">
        <v>70</v>
      </c>
      <c r="B430">
        <v>116</v>
      </c>
      <c r="C430" t="s">
        <v>521</v>
      </c>
      <c r="D430">
        <v>9</v>
      </c>
      <c r="E430" t="str">
        <f>VLOOKUP(A430,gry!gry,2,FALSE)</f>
        <v>Alchemicy</v>
      </c>
      <c r="F430">
        <f>VLOOKUP(B430,gracze!gracze,4,FALSE)</f>
        <v>29</v>
      </c>
      <c r="G430" t="str">
        <f t="shared" si="6"/>
        <v>senior</v>
      </c>
    </row>
    <row r="431" spans="1:7" x14ac:dyDescent="0.25">
      <c r="A431">
        <v>85</v>
      </c>
      <c r="B431">
        <v>116</v>
      </c>
      <c r="C431" t="s">
        <v>521</v>
      </c>
      <c r="D431">
        <v>7</v>
      </c>
      <c r="E431" t="str">
        <f>VLOOKUP(A431,gry!gry,2,FALSE)</f>
        <v>Sushi Go</v>
      </c>
      <c r="F431">
        <f>VLOOKUP(B431,gracze!gracze,4,FALSE)</f>
        <v>29</v>
      </c>
      <c r="G431" t="str">
        <f t="shared" si="6"/>
        <v>senior</v>
      </c>
    </row>
    <row r="432" spans="1:7" x14ac:dyDescent="0.25">
      <c r="A432">
        <v>100</v>
      </c>
      <c r="B432">
        <v>116</v>
      </c>
      <c r="C432" t="s">
        <v>521</v>
      </c>
      <c r="D432">
        <v>9</v>
      </c>
      <c r="E432" t="str">
        <f>VLOOKUP(A432,gry!gry,2,FALSE)</f>
        <v>Avalone</v>
      </c>
      <c r="F432">
        <f>VLOOKUP(B432,gracze!gracze,4,FALSE)</f>
        <v>29</v>
      </c>
      <c r="G432" t="str">
        <f t="shared" si="6"/>
        <v>senior</v>
      </c>
    </row>
    <row r="433" spans="1:7" x14ac:dyDescent="0.25">
      <c r="A433">
        <v>116</v>
      </c>
      <c r="B433">
        <v>116</v>
      </c>
      <c r="C433" t="s">
        <v>521</v>
      </c>
      <c r="D433">
        <v>9</v>
      </c>
      <c r="E433" t="str">
        <f>VLOOKUP(A433,gry!gry,2,FALSE)</f>
        <v>Manewry morskie</v>
      </c>
      <c r="F433">
        <f>VLOOKUP(B433,gracze!gracze,4,FALSE)</f>
        <v>29</v>
      </c>
      <c r="G433" t="str">
        <f t="shared" si="6"/>
        <v>senior</v>
      </c>
    </row>
    <row r="434" spans="1:7" x14ac:dyDescent="0.25">
      <c r="A434">
        <v>121</v>
      </c>
      <c r="B434">
        <v>116</v>
      </c>
      <c r="C434" t="s">
        <v>521</v>
      </c>
      <c r="D434">
        <v>7</v>
      </c>
      <c r="E434" t="str">
        <f>VLOOKUP(A434,gry!gry,2,FALSE)</f>
        <v>Mandala</v>
      </c>
      <c r="F434">
        <f>VLOOKUP(B434,gracze!gracze,4,FALSE)</f>
        <v>29</v>
      </c>
      <c r="G434" t="str">
        <f t="shared" si="6"/>
        <v>senior</v>
      </c>
    </row>
    <row r="435" spans="1:7" x14ac:dyDescent="0.25">
      <c r="A435">
        <v>57</v>
      </c>
      <c r="B435">
        <v>117</v>
      </c>
      <c r="C435" t="s">
        <v>521</v>
      </c>
      <c r="D435">
        <v>10</v>
      </c>
      <c r="E435" t="str">
        <f>VLOOKUP(A435,gry!gry,2,FALSE)</f>
        <v>Tash Kalar</v>
      </c>
      <c r="F435">
        <f>VLOOKUP(B435,gracze!gracze,4,FALSE)</f>
        <v>63</v>
      </c>
      <c r="G435" t="str">
        <f t="shared" si="6"/>
        <v>weteren</v>
      </c>
    </row>
    <row r="436" spans="1:7" x14ac:dyDescent="0.25">
      <c r="A436">
        <v>71</v>
      </c>
      <c r="B436">
        <v>117</v>
      </c>
      <c r="C436" t="s">
        <v>521</v>
      </c>
      <c r="D436">
        <v>7</v>
      </c>
      <c r="E436" t="str">
        <f>VLOOKUP(A436,gry!gry,2,FALSE)</f>
        <v>Welcome to</v>
      </c>
      <c r="F436">
        <f>VLOOKUP(B436,gracze!gracze,4,FALSE)</f>
        <v>63</v>
      </c>
      <c r="G436" t="str">
        <f t="shared" si="6"/>
        <v>weteren</v>
      </c>
    </row>
    <row r="437" spans="1:7" x14ac:dyDescent="0.25">
      <c r="A437">
        <v>105</v>
      </c>
      <c r="B437">
        <v>117</v>
      </c>
      <c r="C437" t="s">
        <v>521</v>
      </c>
      <c r="D437">
        <v>6</v>
      </c>
      <c r="E437" t="str">
        <f>VLOOKUP(A437,gry!gry,2,FALSE)</f>
        <v>Fortuna</v>
      </c>
      <c r="F437">
        <f>VLOOKUP(B437,gracze!gracze,4,FALSE)</f>
        <v>63</v>
      </c>
      <c r="G437" t="str">
        <f t="shared" si="6"/>
        <v>weteren</v>
      </c>
    </row>
    <row r="438" spans="1:7" x14ac:dyDescent="0.25">
      <c r="A438">
        <v>116</v>
      </c>
      <c r="B438">
        <v>117</v>
      </c>
      <c r="C438" t="s">
        <v>521</v>
      </c>
      <c r="D438">
        <v>10</v>
      </c>
      <c r="E438" t="str">
        <f>VLOOKUP(A438,gry!gry,2,FALSE)</f>
        <v>Manewry morskie</v>
      </c>
      <c r="F438">
        <f>VLOOKUP(B438,gracze!gracze,4,FALSE)</f>
        <v>63</v>
      </c>
      <c r="G438" t="str">
        <f t="shared" si="6"/>
        <v>weteren</v>
      </c>
    </row>
    <row r="439" spans="1:7" x14ac:dyDescent="0.25">
      <c r="A439">
        <v>130</v>
      </c>
      <c r="B439">
        <v>117</v>
      </c>
      <c r="C439" t="s">
        <v>521</v>
      </c>
      <c r="D439">
        <v>10</v>
      </c>
      <c r="E439" t="str">
        <f>VLOOKUP(A439,gry!gry,2,FALSE)</f>
        <v>Mamy szpiega</v>
      </c>
      <c r="F439">
        <f>VLOOKUP(B439,gracze!gracze,4,FALSE)</f>
        <v>63</v>
      </c>
      <c r="G439" t="str">
        <f t="shared" si="6"/>
        <v>weteren</v>
      </c>
    </row>
    <row r="440" spans="1:7" x14ac:dyDescent="0.25">
      <c r="A440">
        <v>50</v>
      </c>
      <c r="B440">
        <v>118</v>
      </c>
      <c r="C440" t="s">
        <v>521</v>
      </c>
      <c r="D440">
        <v>10</v>
      </c>
      <c r="E440" t="str">
        <f>VLOOKUP(A440,gry!gry,2,FALSE)</f>
        <v>Yinsh</v>
      </c>
      <c r="F440">
        <f>VLOOKUP(B440,gracze!gracze,4,FALSE)</f>
        <v>80</v>
      </c>
      <c r="G440" t="str">
        <f t="shared" si="6"/>
        <v>weteren</v>
      </c>
    </row>
    <row r="441" spans="1:7" x14ac:dyDescent="0.25">
      <c r="A441">
        <v>82</v>
      </c>
      <c r="B441">
        <v>118</v>
      </c>
      <c r="C441" t="s">
        <v>521</v>
      </c>
      <c r="D441">
        <v>7</v>
      </c>
      <c r="E441" t="str">
        <f>VLOOKUP(A441,gry!gry,2,FALSE)</f>
        <v>5 sekund</v>
      </c>
      <c r="F441">
        <f>VLOOKUP(B441,gracze!gracze,4,FALSE)</f>
        <v>80</v>
      </c>
      <c r="G441" t="str">
        <f t="shared" si="6"/>
        <v>weteren</v>
      </c>
    </row>
    <row r="442" spans="1:7" x14ac:dyDescent="0.25">
      <c r="A442">
        <v>104</v>
      </c>
      <c r="B442">
        <v>118</v>
      </c>
      <c r="C442" t="s">
        <v>521</v>
      </c>
      <c r="D442">
        <v>7</v>
      </c>
      <c r="E442" t="str">
        <f>VLOOKUP(A442,gry!gry,2,FALSE)</f>
        <v>Bitwa Morska</v>
      </c>
      <c r="F442">
        <f>VLOOKUP(B442,gracze!gracze,4,FALSE)</f>
        <v>80</v>
      </c>
      <c r="G442" t="str">
        <f t="shared" si="6"/>
        <v>weteren</v>
      </c>
    </row>
    <row r="443" spans="1:7" x14ac:dyDescent="0.25">
      <c r="A443">
        <v>103</v>
      </c>
      <c r="B443">
        <v>119</v>
      </c>
      <c r="C443" t="s">
        <v>523</v>
      </c>
      <c r="D443">
        <v>6</v>
      </c>
      <c r="E443" t="str">
        <f>VLOOKUP(A443,gry!gry,2,FALSE)</f>
        <v>Eurobisness</v>
      </c>
      <c r="F443">
        <f>VLOOKUP(B443,gracze!gracze,4,FALSE)</f>
        <v>85</v>
      </c>
      <c r="G443" t="str">
        <f t="shared" si="6"/>
        <v>weteren</v>
      </c>
    </row>
    <row r="444" spans="1:7" x14ac:dyDescent="0.25">
      <c r="A444">
        <v>104</v>
      </c>
      <c r="B444">
        <v>119</v>
      </c>
      <c r="C444" t="s">
        <v>523</v>
      </c>
      <c r="D444">
        <v>10</v>
      </c>
      <c r="E444" t="str">
        <f>VLOOKUP(A444,gry!gry,2,FALSE)</f>
        <v>Bitwa Morska</v>
      </c>
      <c r="F444">
        <f>VLOOKUP(B444,gracze!gracze,4,FALSE)</f>
        <v>85</v>
      </c>
      <c r="G444" t="str">
        <f t="shared" si="6"/>
        <v>weteren</v>
      </c>
    </row>
    <row r="445" spans="1:7" x14ac:dyDescent="0.25">
      <c r="A445">
        <v>57</v>
      </c>
      <c r="B445">
        <v>120</v>
      </c>
      <c r="C445" t="s">
        <v>523</v>
      </c>
      <c r="D445">
        <v>8</v>
      </c>
      <c r="E445" t="str">
        <f>VLOOKUP(A445,gry!gry,2,FALSE)</f>
        <v>Tash Kalar</v>
      </c>
      <c r="F445">
        <f>VLOOKUP(B445,gracze!gracze,4,FALSE)</f>
        <v>44</v>
      </c>
      <c r="G445" t="str">
        <f t="shared" si="6"/>
        <v>senior</v>
      </c>
    </row>
    <row r="446" spans="1:7" x14ac:dyDescent="0.25">
      <c r="A446">
        <v>71</v>
      </c>
      <c r="B446">
        <v>120</v>
      </c>
      <c r="C446" t="s">
        <v>523</v>
      </c>
      <c r="D446">
        <v>9</v>
      </c>
      <c r="E446" t="str">
        <f>VLOOKUP(A446,gry!gry,2,FALSE)</f>
        <v>Welcome to</v>
      </c>
      <c r="F446">
        <f>VLOOKUP(B446,gracze!gracze,4,FALSE)</f>
        <v>44</v>
      </c>
      <c r="G446" t="str">
        <f t="shared" si="6"/>
        <v>senior</v>
      </c>
    </row>
    <row r="447" spans="1:7" x14ac:dyDescent="0.25">
      <c r="A447">
        <v>117</v>
      </c>
      <c r="B447">
        <v>120</v>
      </c>
      <c r="C447" t="s">
        <v>523</v>
      </c>
      <c r="D447">
        <v>7</v>
      </c>
      <c r="E447" t="str">
        <f>VLOOKUP(A447,gry!gry,2,FALSE)</f>
        <v>Ubongo 3D</v>
      </c>
      <c r="F447">
        <f>VLOOKUP(B447,gracze!gracze,4,FALSE)</f>
        <v>44</v>
      </c>
      <c r="G447" t="str">
        <f t="shared" si="6"/>
        <v>senior</v>
      </c>
    </row>
    <row r="448" spans="1:7" x14ac:dyDescent="0.25">
      <c r="A448">
        <v>26</v>
      </c>
      <c r="B448">
        <v>121</v>
      </c>
      <c r="C448" t="s">
        <v>523</v>
      </c>
      <c r="D448">
        <v>10</v>
      </c>
      <c r="E448" t="str">
        <f>VLOOKUP(A448,gry!gry,2,FALSE)</f>
        <v>Piec klanow</v>
      </c>
      <c r="F448">
        <f>VLOOKUP(B448,gracze!gracze,4,FALSE)</f>
        <v>61</v>
      </c>
      <c r="G448" t="str">
        <f t="shared" si="6"/>
        <v>weteren</v>
      </c>
    </row>
    <row r="449" spans="1:7" x14ac:dyDescent="0.25">
      <c r="A449">
        <v>36</v>
      </c>
      <c r="B449">
        <v>121</v>
      </c>
      <c r="C449" t="s">
        <v>523</v>
      </c>
      <c r="D449">
        <v>7</v>
      </c>
      <c r="E449" t="str">
        <f>VLOOKUP(A449,gry!gry,2,FALSE)</f>
        <v>Szeryf z Nottingham</v>
      </c>
      <c r="F449">
        <f>VLOOKUP(B449,gracze!gracze,4,FALSE)</f>
        <v>61</v>
      </c>
      <c r="G449" t="str">
        <f t="shared" si="6"/>
        <v>weteren</v>
      </c>
    </row>
    <row r="450" spans="1:7" x14ac:dyDescent="0.25">
      <c r="A450">
        <v>42</v>
      </c>
      <c r="B450">
        <v>121</v>
      </c>
      <c r="C450" t="s">
        <v>523</v>
      </c>
      <c r="D450">
        <v>6</v>
      </c>
      <c r="E450" t="str">
        <f>VLOOKUP(A450,gry!gry,2,FALSE)</f>
        <v>Santorini</v>
      </c>
      <c r="F450">
        <f>VLOOKUP(B450,gracze!gracze,4,FALSE)</f>
        <v>61</v>
      </c>
      <c r="G450" t="str">
        <f t="shared" si="6"/>
        <v>weteren</v>
      </c>
    </row>
    <row r="451" spans="1:7" x14ac:dyDescent="0.25">
      <c r="A451">
        <v>101</v>
      </c>
      <c r="B451">
        <v>121</v>
      </c>
      <c r="C451" t="s">
        <v>522</v>
      </c>
      <c r="D451">
        <v>8</v>
      </c>
      <c r="E451" t="str">
        <f>VLOOKUP(A451,gry!gry,2,FALSE)</f>
        <v>Inis</v>
      </c>
      <c r="F451">
        <f>VLOOKUP(B451,gracze!gracze,4,FALSE)</f>
        <v>61</v>
      </c>
      <c r="G451" t="str">
        <f t="shared" ref="G451:G514" si="7">IF(F451&lt;=19,"junior",IF(AND(F451&gt;=20,F451&lt;=49),"senior",IF(F451&gt;=50,"weteren")))</f>
        <v>weteren</v>
      </c>
    </row>
    <row r="452" spans="1:7" x14ac:dyDescent="0.25">
      <c r="A452">
        <v>2</v>
      </c>
      <c r="B452">
        <v>122</v>
      </c>
      <c r="C452" t="s">
        <v>522</v>
      </c>
      <c r="D452">
        <v>9</v>
      </c>
      <c r="E452" t="str">
        <f>VLOOKUP(A452,gry!gry,2,FALSE)</f>
        <v>Pandemia</v>
      </c>
      <c r="F452">
        <f>VLOOKUP(B452,gracze!gracze,4,FALSE)</f>
        <v>21</v>
      </c>
      <c r="G452" t="str">
        <f t="shared" si="7"/>
        <v>senior</v>
      </c>
    </row>
    <row r="453" spans="1:7" x14ac:dyDescent="0.25">
      <c r="A453">
        <v>31</v>
      </c>
      <c r="B453">
        <v>122</v>
      </c>
      <c r="C453" t="s">
        <v>522</v>
      </c>
      <c r="D453">
        <v>8</v>
      </c>
      <c r="E453" t="str">
        <f>VLOOKUP(A453,gry!gry,2,FALSE)</f>
        <v>Drako</v>
      </c>
      <c r="F453">
        <f>VLOOKUP(B453,gracze!gracze,4,FALSE)</f>
        <v>21</v>
      </c>
      <c r="G453" t="str">
        <f t="shared" si="7"/>
        <v>senior</v>
      </c>
    </row>
    <row r="454" spans="1:7" x14ac:dyDescent="0.25">
      <c r="A454">
        <v>52</v>
      </c>
      <c r="B454">
        <v>122</v>
      </c>
      <c r="C454" t="s">
        <v>522</v>
      </c>
      <c r="D454">
        <v>9</v>
      </c>
      <c r="E454" t="str">
        <f>VLOOKUP(A454,gry!gry,2,FALSE)</f>
        <v>Lyngk</v>
      </c>
      <c r="F454">
        <f>VLOOKUP(B454,gracze!gracze,4,FALSE)</f>
        <v>21</v>
      </c>
      <c r="G454" t="str">
        <f t="shared" si="7"/>
        <v>senior</v>
      </c>
    </row>
    <row r="455" spans="1:7" x14ac:dyDescent="0.25">
      <c r="A455">
        <v>89</v>
      </c>
      <c r="B455">
        <v>122</v>
      </c>
      <c r="C455" t="s">
        <v>521</v>
      </c>
      <c r="D455">
        <v>7</v>
      </c>
      <c r="E455" t="str">
        <f>VLOOKUP(A455,gry!gry,2,FALSE)</f>
        <v>Krolestwo krolikow</v>
      </c>
      <c r="F455">
        <f>VLOOKUP(B455,gracze!gracze,4,FALSE)</f>
        <v>21</v>
      </c>
      <c r="G455" t="str">
        <f t="shared" si="7"/>
        <v>senior</v>
      </c>
    </row>
    <row r="456" spans="1:7" x14ac:dyDescent="0.25">
      <c r="A456">
        <v>15</v>
      </c>
      <c r="B456">
        <v>123</v>
      </c>
      <c r="C456" t="s">
        <v>522</v>
      </c>
      <c r="D456">
        <v>7</v>
      </c>
      <c r="E456" t="str">
        <f>VLOOKUP(A456,gry!gry,2,FALSE)</f>
        <v>Szarlatani z Pasikorowic</v>
      </c>
      <c r="F456">
        <f>VLOOKUP(B456,gracze!gracze,4,FALSE)</f>
        <v>51</v>
      </c>
      <c r="G456" t="str">
        <f t="shared" si="7"/>
        <v>weteren</v>
      </c>
    </row>
    <row r="457" spans="1:7" x14ac:dyDescent="0.25">
      <c r="A457">
        <v>21</v>
      </c>
      <c r="B457">
        <v>123</v>
      </c>
      <c r="C457" t="s">
        <v>523</v>
      </c>
      <c r="D457">
        <v>9</v>
      </c>
      <c r="E457" t="str">
        <f>VLOOKUP(A457,gry!gry,2,FALSE)</f>
        <v>Nemesis</v>
      </c>
      <c r="F457">
        <f>VLOOKUP(B457,gracze!gracze,4,FALSE)</f>
        <v>51</v>
      </c>
      <c r="G457" t="str">
        <f t="shared" si="7"/>
        <v>weteren</v>
      </c>
    </row>
    <row r="458" spans="1:7" x14ac:dyDescent="0.25">
      <c r="A458">
        <v>1</v>
      </c>
      <c r="B458">
        <v>124</v>
      </c>
      <c r="C458" t="s">
        <v>521</v>
      </c>
      <c r="D458">
        <v>9</v>
      </c>
      <c r="E458" t="str">
        <f>VLOOKUP(A458,gry!gry,2,FALSE)</f>
        <v>Wsiasc do Pociagu: Europa</v>
      </c>
      <c r="F458">
        <f>VLOOKUP(B458,gracze!gracze,4,FALSE)</f>
        <v>42</v>
      </c>
      <c r="G458" t="str">
        <f t="shared" si="7"/>
        <v>senior</v>
      </c>
    </row>
    <row r="459" spans="1:7" x14ac:dyDescent="0.25">
      <c r="A459">
        <v>13</v>
      </c>
      <c r="B459">
        <v>124</v>
      </c>
      <c r="C459" t="s">
        <v>522</v>
      </c>
      <c r="D459">
        <v>9</v>
      </c>
      <c r="E459" t="str">
        <f>VLOOKUP(A459,gry!gry,2,FALSE)</f>
        <v>7 Cudow Swiata</v>
      </c>
      <c r="F459">
        <f>VLOOKUP(B459,gracze!gracze,4,FALSE)</f>
        <v>42</v>
      </c>
      <c r="G459" t="str">
        <f t="shared" si="7"/>
        <v>senior</v>
      </c>
    </row>
    <row r="460" spans="1:7" x14ac:dyDescent="0.25">
      <c r="A460">
        <v>28</v>
      </c>
      <c r="B460">
        <v>124</v>
      </c>
      <c r="C460" t="s">
        <v>523</v>
      </c>
      <c r="D460">
        <v>8</v>
      </c>
      <c r="E460" t="str">
        <f>VLOOKUP(A460,gry!gry,2,FALSE)</f>
        <v>Kemet</v>
      </c>
      <c r="F460">
        <f>VLOOKUP(B460,gracze!gracze,4,FALSE)</f>
        <v>42</v>
      </c>
      <c r="G460" t="str">
        <f t="shared" si="7"/>
        <v>senior</v>
      </c>
    </row>
    <row r="461" spans="1:7" x14ac:dyDescent="0.25">
      <c r="A461">
        <v>33</v>
      </c>
      <c r="B461">
        <v>124</v>
      </c>
      <c r="C461" t="s">
        <v>521</v>
      </c>
      <c r="D461">
        <v>10</v>
      </c>
      <c r="E461" t="str">
        <f>VLOOKUP(A461,gry!gry,2,FALSE)</f>
        <v>Kowale losu</v>
      </c>
      <c r="F461">
        <f>VLOOKUP(B461,gracze!gracze,4,FALSE)</f>
        <v>42</v>
      </c>
      <c r="G461" t="str">
        <f t="shared" si="7"/>
        <v>senior</v>
      </c>
    </row>
    <row r="462" spans="1:7" x14ac:dyDescent="0.25">
      <c r="A462">
        <v>105</v>
      </c>
      <c r="B462">
        <v>124</v>
      </c>
      <c r="C462" t="s">
        <v>523</v>
      </c>
      <c r="D462">
        <v>9</v>
      </c>
      <c r="E462" t="str">
        <f>VLOOKUP(A462,gry!gry,2,FALSE)</f>
        <v>Fortuna</v>
      </c>
      <c r="F462">
        <f>VLOOKUP(B462,gracze!gracze,4,FALSE)</f>
        <v>42</v>
      </c>
      <c r="G462" t="str">
        <f t="shared" si="7"/>
        <v>senior</v>
      </c>
    </row>
    <row r="463" spans="1:7" x14ac:dyDescent="0.25">
      <c r="A463">
        <v>126</v>
      </c>
      <c r="B463">
        <v>124</v>
      </c>
      <c r="C463" t="s">
        <v>523</v>
      </c>
      <c r="D463">
        <v>8</v>
      </c>
      <c r="E463" t="str">
        <f>VLOOKUP(A463,gry!gry,2,FALSE)</f>
        <v>Concordia</v>
      </c>
      <c r="F463">
        <f>VLOOKUP(B463,gracze!gracze,4,FALSE)</f>
        <v>42</v>
      </c>
      <c r="G463" t="str">
        <f t="shared" si="7"/>
        <v>senior</v>
      </c>
    </row>
    <row r="464" spans="1:7" x14ac:dyDescent="0.25">
      <c r="A464">
        <v>22</v>
      </c>
      <c r="B464">
        <v>125</v>
      </c>
      <c r="C464" t="s">
        <v>522</v>
      </c>
      <c r="D464">
        <v>8</v>
      </c>
      <c r="E464" t="str">
        <f>VLOOKUP(A464,gry!gry,2,FALSE)</f>
        <v>Blood Rage</v>
      </c>
      <c r="F464">
        <f>VLOOKUP(B464,gracze!gracze,4,FALSE)</f>
        <v>19</v>
      </c>
      <c r="G464" t="str">
        <f t="shared" si="7"/>
        <v>junior</v>
      </c>
    </row>
    <row r="465" spans="1:7" x14ac:dyDescent="0.25">
      <c r="A465">
        <v>23</v>
      </c>
      <c r="B465">
        <v>125</v>
      </c>
      <c r="C465" t="s">
        <v>522</v>
      </c>
      <c r="D465">
        <v>10</v>
      </c>
      <c r="E465" t="str">
        <f>VLOOKUP(A465,gry!gry,2,FALSE)</f>
        <v>Everdell</v>
      </c>
      <c r="F465">
        <f>VLOOKUP(B465,gracze!gracze,4,FALSE)</f>
        <v>19</v>
      </c>
      <c r="G465" t="str">
        <f t="shared" si="7"/>
        <v>junior</v>
      </c>
    </row>
    <row r="466" spans="1:7" x14ac:dyDescent="0.25">
      <c r="A466">
        <v>30</v>
      </c>
      <c r="B466">
        <v>125</v>
      </c>
      <c r="C466" t="s">
        <v>522</v>
      </c>
      <c r="D466">
        <v>10</v>
      </c>
      <c r="E466" t="str">
        <f>VLOOKUP(A466,gry!gry,2,FALSE)</f>
        <v>Fauna</v>
      </c>
      <c r="F466">
        <f>VLOOKUP(B466,gracze!gracze,4,FALSE)</f>
        <v>19</v>
      </c>
      <c r="G466" t="str">
        <f t="shared" si="7"/>
        <v>junior</v>
      </c>
    </row>
    <row r="467" spans="1:7" x14ac:dyDescent="0.25">
      <c r="A467">
        <v>75</v>
      </c>
      <c r="B467">
        <v>125</v>
      </c>
      <c r="C467" t="s">
        <v>522</v>
      </c>
      <c r="D467">
        <v>10</v>
      </c>
      <c r="E467" t="str">
        <f>VLOOKUP(A467,gry!gry,2,FALSE)</f>
        <v>Memoir'44</v>
      </c>
      <c r="F467">
        <f>VLOOKUP(B467,gracze!gracze,4,FALSE)</f>
        <v>19</v>
      </c>
      <c r="G467" t="str">
        <f t="shared" si="7"/>
        <v>junior</v>
      </c>
    </row>
    <row r="468" spans="1:7" x14ac:dyDescent="0.25">
      <c r="A468">
        <v>89</v>
      </c>
      <c r="B468">
        <v>125</v>
      </c>
      <c r="C468" t="s">
        <v>521</v>
      </c>
      <c r="D468">
        <v>7</v>
      </c>
      <c r="E468" t="str">
        <f>VLOOKUP(A468,gry!gry,2,FALSE)</f>
        <v>Krolestwo krolikow</v>
      </c>
      <c r="F468">
        <f>VLOOKUP(B468,gracze!gracze,4,FALSE)</f>
        <v>19</v>
      </c>
      <c r="G468" t="str">
        <f t="shared" si="7"/>
        <v>junior</v>
      </c>
    </row>
    <row r="469" spans="1:7" x14ac:dyDescent="0.25">
      <c r="A469">
        <v>96</v>
      </c>
      <c r="B469">
        <v>125</v>
      </c>
      <c r="C469" t="s">
        <v>522</v>
      </c>
      <c r="D469">
        <v>7</v>
      </c>
      <c r="E469" t="str">
        <f>VLOOKUP(A469,gry!gry,2,FALSE)</f>
        <v>Zooloretto</v>
      </c>
      <c r="F469">
        <f>VLOOKUP(B469,gracze!gracze,4,FALSE)</f>
        <v>19</v>
      </c>
      <c r="G469" t="str">
        <f t="shared" si="7"/>
        <v>junior</v>
      </c>
    </row>
    <row r="470" spans="1:7" x14ac:dyDescent="0.25">
      <c r="A470">
        <v>17</v>
      </c>
      <c r="B470">
        <v>126</v>
      </c>
      <c r="C470" t="s">
        <v>523</v>
      </c>
      <c r="D470">
        <v>9</v>
      </c>
      <c r="E470" t="str">
        <f>VLOOKUP(A470,gry!gry,2,FALSE)</f>
        <v>Puerto Rico</v>
      </c>
      <c r="F470">
        <f>VLOOKUP(B470,gracze!gracze,4,FALSE)</f>
        <v>29</v>
      </c>
      <c r="G470" t="str">
        <f t="shared" si="7"/>
        <v>senior</v>
      </c>
    </row>
    <row r="471" spans="1:7" x14ac:dyDescent="0.25">
      <c r="A471">
        <v>29</v>
      </c>
      <c r="B471">
        <v>126</v>
      </c>
      <c r="C471" t="s">
        <v>521</v>
      </c>
      <c r="D471">
        <v>10</v>
      </c>
      <c r="E471" t="str">
        <f>VLOOKUP(A471,gry!gry,2,FALSE)</f>
        <v>Cyklady</v>
      </c>
      <c r="F471">
        <f>VLOOKUP(B471,gracze!gracze,4,FALSE)</f>
        <v>29</v>
      </c>
      <c r="G471" t="str">
        <f t="shared" si="7"/>
        <v>senior</v>
      </c>
    </row>
    <row r="472" spans="1:7" x14ac:dyDescent="0.25">
      <c r="A472">
        <v>63</v>
      </c>
      <c r="B472">
        <v>126</v>
      </c>
      <c r="C472" t="s">
        <v>522</v>
      </c>
      <c r="D472">
        <v>10</v>
      </c>
      <c r="E472" t="str">
        <f>VLOOKUP(A472,gry!gry,2,FALSE)</f>
        <v>Go</v>
      </c>
      <c r="F472">
        <f>VLOOKUP(B472,gracze!gracze,4,FALSE)</f>
        <v>29</v>
      </c>
      <c r="G472" t="str">
        <f t="shared" si="7"/>
        <v>senior</v>
      </c>
    </row>
    <row r="473" spans="1:7" x14ac:dyDescent="0.25">
      <c r="A473">
        <v>11</v>
      </c>
      <c r="B473">
        <v>127</v>
      </c>
      <c r="C473" t="s">
        <v>523</v>
      </c>
      <c r="D473">
        <v>6</v>
      </c>
      <c r="E473" t="str">
        <f>VLOOKUP(A473,gry!gry,2,FALSE)</f>
        <v>Scythe</v>
      </c>
      <c r="F473">
        <f>VLOOKUP(B473,gracze!gracze,4,FALSE)</f>
        <v>27</v>
      </c>
      <c r="G473" t="str">
        <f t="shared" si="7"/>
        <v>senior</v>
      </c>
    </row>
    <row r="474" spans="1:7" x14ac:dyDescent="0.25">
      <c r="A474">
        <v>56</v>
      </c>
      <c r="B474">
        <v>127</v>
      </c>
      <c r="C474" t="s">
        <v>521</v>
      </c>
      <c r="D474">
        <v>8</v>
      </c>
      <c r="E474" t="str">
        <f>VLOOKUP(A474,gry!gry,2,FALSE)</f>
        <v>Colt Express</v>
      </c>
      <c r="F474">
        <f>VLOOKUP(B474,gracze!gracze,4,FALSE)</f>
        <v>27</v>
      </c>
      <c r="G474" t="str">
        <f t="shared" si="7"/>
        <v>senior</v>
      </c>
    </row>
    <row r="475" spans="1:7" x14ac:dyDescent="0.25">
      <c r="A475">
        <v>100</v>
      </c>
      <c r="B475">
        <v>127</v>
      </c>
      <c r="C475" t="s">
        <v>521</v>
      </c>
      <c r="D475">
        <v>8</v>
      </c>
      <c r="E475" t="str">
        <f>VLOOKUP(A475,gry!gry,2,FALSE)</f>
        <v>Avalone</v>
      </c>
      <c r="F475">
        <f>VLOOKUP(B475,gracze!gracze,4,FALSE)</f>
        <v>27</v>
      </c>
      <c r="G475" t="str">
        <f t="shared" si="7"/>
        <v>senior</v>
      </c>
    </row>
    <row r="476" spans="1:7" x14ac:dyDescent="0.25">
      <c r="A476">
        <v>129</v>
      </c>
      <c r="B476">
        <v>127</v>
      </c>
      <c r="C476" t="s">
        <v>521</v>
      </c>
      <c r="D476">
        <v>10</v>
      </c>
      <c r="E476" t="str">
        <f>VLOOKUP(A476,gry!gry,2,FALSE)</f>
        <v>Podwodne miasta</v>
      </c>
      <c r="F476">
        <f>VLOOKUP(B476,gracze!gracze,4,FALSE)</f>
        <v>27</v>
      </c>
      <c r="G476" t="str">
        <f t="shared" si="7"/>
        <v>senior</v>
      </c>
    </row>
    <row r="477" spans="1:7" x14ac:dyDescent="0.25">
      <c r="A477">
        <v>19</v>
      </c>
      <c r="B477">
        <v>128</v>
      </c>
      <c r="C477" t="s">
        <v>521</v>
      </c>
      <c r="D477">
        <v>10</v>
      </c>
      <c r="E477" t="str">
        <f>VLOOKUP(A477,gry!gry,2,FALSE)</f>
        <v>Kawerna</v>
      </c>
      <c r="F477">
        <f>VLOOKUP(B477,gracze!gracze,4,FALSE)</f>
        <v>22</v>
      </c>
      <c r="G477" t="str">
        <f t="shared" si="7"/>
        <v>senior</v>
      </c>
    </row>
    <row r="478" spans="1:7" x14ac:dyDescent="0.25">
      <c r="A478">
        <v>18</v>
      </c>
      <c r="B478">
        <v>129</v>
      </c>
      <c r="C478" t="s">
        <v>522</v>
      </c>
      <c r="D478">
        <v>7</v>
      </c>
      <c r="E478" t="str">
        <f>VLOOKUP(A478,gry!gry,2,FALSE)</f>
        <v>Viticulture</v>
      </c>
      <c r="F478">
        <f>VLOOKUP(B478,gracze!gracze,4,FALSE)</f>
        <v>26</v>
      </c>
      <c r="G478" t="str">
        <f t="shared" si="7"/>
        <v>senior</v>
      </c>
    </row>
    <row r="479" spans="1:7" x14ac:dyDescent="0.25">
      <c r="A479">
        <v>94</v>
      </c>
      <c r="B479">
        <v>129</v>
      </c>
      <c r="C479" t="s">
        <v>523</v>
      </c>
      <c r="D479">
        <v>8</v>
      </c>
      <c r="E479" t="str">
        <f>VLOOKUP(A479,gry!gry,2,FALSE)</f>
        <v>Broom Service</v>
      </c>
      <c r="F479">
        <f>VLOOKUP(B479,gracze!gracze,4,FALSE)</f>
        <v>26</v>
      </c>
      <c r="G479" t="str">
        <f t="shared" si="7"/>
        <v>senior</v>
      </c>
    </row>
    <row r="480" spans="1:7" x14ac:dyDescent="0.25">
      <c r="A480">
        <v>95</v>
      </c>
      <c r="B480">
        <v>129</v>
      </c>
      <c r="C480" t="s">
        <v>521</v>
      </c>
      <c r="D480">
        <v>8</v>
      </c>
      <c r="E480" t="str">
        <f>VLOOKUP(A480,gry!gry,2,FALSE)</f>
        <v>Chatka z piernika</v>
      </c>
      <c r="F480">
        <f>VLOOKUP(B480,gracze!gracze,4,FALSE)</f>
        <v>26</v>
      </c>
      <c r="G480" t="str">
        <f t="shared" si="7"/>
        <v>senior</v>
      </c>
    </row>
    <row r="481" spans="1:7" x14ac:dyDescent="0.25">
      <c r="A481">
        <v>43</v>
      </c>
      <c r="B481">
        <v>130</v>
      </c>
      <c r="C481" t="s">
        <v>522</v>
      </c>
      <c r="D481">
        <v>10</v>
      </c>
      <c r="E481" t="str">
        <f>VLOOKUP(A481,gry!gry,2,FALSE)</f>
        <v>Simurgh</v>
      </c>
      <c r="F481">
        <f>VLOOKUP(B481,gracze!gracze,4,FALSE)</f>
        <v>79</v>
      </c>
      <c r="G481" t="str">
        <f t="shared" si="7"/>
        <v>weteren</v>
      </c>
    </row>
    <row r="482" spans="1:7" x14ac:dyDescent="0.25">
      <c r="A482">
        <v>75</v>
      </c>
      <c r="B482">
        <v>130</v>
      </c>
      <c r="C482" t="s">
        <v>523</v>
      </c>
      <c r="D482">
        <v>9</v>
      </c>
      <c r="E482" t="str">
        <f>VLOOKUP(A482,gry!gry,2,FALSE)</f>
        <v>Memoir'44</v>
      </c>
      <c r="F482">
        <f>VLOOKUP(B482,gracze!gracze,4,FALSE)</f>
        <v>79</v>
      </c>
      <c r="G482" t="str">
        <f t="shared" si="7"/>
        <v>weteren</v>
      </c>
    </row>
    <row r="483" spans="1:7" x14ac:dyDescent="0.25">
      <c r="A483">
        <v>112</v>
      </c>
      <c r="B483">
        <v>130</v>
      </c>
      <c r="C483" t="s">
        <v>521</v>
      </c>
      <c r="D483">
        <v>9</v>
      </c>
      <c r="E483" t="str">
        <f>VLOOKUP(A483,gry!gry,2,FALSE)</f>
        <v>Scrabble</v>
      </c>
      <c r="F483">
        <f>VLOOKUP(B483,gracze!gracze,4,FALSE)</f>
        <v>79</v>
      </c>
      <c r="G483" t="str">
        <f t="shared" si="7"/>
        <v>weteren</v>
      </c>
    </row>
    <row r="484" spans="1:7" x14ac:dyDescent="0.25">
      <c r="A484">
        <v>114</v>
      </c>
      <c r="B484">
        <v>130</v>
      </c>
      <c r="C484" t="s">
        <v>521</v>
      </c>
      <c r="D484">
        <v>9</v>
      </c>
      <c r="E484" t="str">
        <f>VLOOKUP(A484,gry!gry,2,FALSE)</f>
        <v>Laguna</v>
      </c>
      <c r="F484">
        <f>VLOOKUP(B484,gracze!gracze,4,FALSE)</f>
        <v>79</v>
      </c>
      <c r="G484" t="str">
        <f t="shared" si="7"/>
        <v>weteren</v>
      </c>
    </row>
    <row r="485" spans="1:7" x14ac:dyDescent="0.25">
      <c r="A485">
        <v>7</v>
      </c>
      <c r="B485">
        <v>131</v>
      </c>
      <c r="C485" t="s">
        <v>521</v>
      </c>
      <c r="D485">
        <v>10</v>
      </c>
      <c r="E485" t="str">
        <f>VLOOKUP(A485,gry!gry,2,FALSE)</f>
        <v>Na skrzydlach</v>
      </c>
      <c r="F485">
        <f>VLOOKUP(B485,gracze!gracze,4,FALSE)</f>
        <v>74</v>
      </c>
      <c r="G485" t="str">
        <f t="shared" si="7"/>
        <v>weteren</v>
      </c>
    </row>
    <row r="486" spans="1:7" x14ac:dyDescent="0.25">
      <c r="A486">
        <v>15</v>
      </c>
      <c r="B486">
        <v>131</v>
      </c>
      <c r="C486" t="s">
        <v>521</v>
      </c>
      <c r="D486">
        <v>10</v>
      </c>
      <c r="E486" t="str">
        <f>VLOOKUP(A486,gry!gry,2,FALSE)</f>
        <v>Szarlatani z Pasikorowic</v>
      </c>
      <c r="F486">
        <f>VLOOKUP(B486,gracze!gracze,4,FALSE)</f>
        <v>74</v>
      </c>
      <c r="G486" t="str">
        <f t="shared" si="7"/>
        <v>weteren</v>
      </c>
    </row>
    <row r="487" spans="1:7" x14ac:dyDescent="0.25">
      <c r="A487">
        <v>112</v>
      </c>
      <c r="B487">
        <v>131</v>
      </c>
      <c r="C487" t="s">
        <v>521</v>
      </c>
      <c r="D487">
        <v>10</v>
      </c>
      <c r="E487" t="str">
        <f>VLOOKUP(A487,gry!gry,2,FALSE)</f>
        <v>Scrabble</v>
      </c>
      <c r="F487">
        <f>VLOOKUP(B487,gracze!gracze,4,FALSE)</f>
        <v>74</v>
      </c>
      <c r="G487" t="str">
        <f t="shared" si="7"/>
        <v>weteren</v>
      </c>
    </row>
    <row r="488" spans="1:7" x14ac:dyDescent="0.25">
      <c r="A488">
        <v>115</v>
      </c>
      <c r="B488">
        <v>131</v>
      </c>
      <c r="C488" t="s">
        <v>521</v>
      </c>
      <c r="D488">
        <v>6</v>
      </c>
      <c r="E488" t="str">
        <f>VLOOKUP(A488,gry!gry,2,FALSE)</f>
        <v>Geniusz</v>
      </c>
      <c r="F488">
        <f>VLOOKUP(B488,gracze!gracze,4,FALSE)</f>
        <v>74</v>
      </c>
      <c r="G488" t="str">
        <f t="shared" si="7"/>
        <v>weteren</v>
      </c>
    </row>
    <row r="489" spans="1:7" x14ac:dyDescent="0.25">
      <c r="A489">
        <v>11</v>
      </c>
      <c r="B489">
        <v>132</v>
      </c>
      <c r="C489" t="s">
        <v>521</v>
      </c>
      <c r="D489">
        <v>10</v>
      </c>
      <c r="E489" t="str">
        <f>VLOOKUP(A489,gry!gry,2,FALSE)</f>
        <v>Scythe</v>
      </c>
      <c r="F489">
        <f>VLOOKUP(B489,gracze!gracze,4,FALSE)</f>
        <v>36</v>
      </c>
      <c r="G489" t="str">
        <f t="shared" si="7"/>
        <v>senior</v>
      </c>
    </row>
    <row r="490" spans="1:7" x14ac:dyDescent="0.25">
      <c r="A490">
        <v>66</v>
      </c>
      <c r="B490">
        <v>132</v>
      </c>
      <c r="C490" t="s">
        <v>521</v>
      </c>
      <c r="D490">
        <v>10</v>
      </c>
      <c r="E490" t="str">
        <f>VLOOKUP(A490,gry!gry,2,FALSE)</f>
        <v>Dominion</v>
      </c>
      <c r="F490">
        <f>VLOOKUP(B490,gracze!gracze,4,FALSE)</f>
        <v>36</v>
      </c>
      <c r="G490" t="str">
        <f t="shared" si="7"/>
        <v>senior</v>
      </c>
    </row>
    <row r="491" spans="1:7" x14ac:dyDescent="0.25">
      <c r="A491">
        <v>84</v>
      </c>
      <c r="B491">
        <v>132</v>
      </c>
      <c r="C491" t="s">
        <v>521</v>
      </c>
      <c r="D491">
        <v>8</v>
      </c>
      <c r="E491" t="str">
        <f>VLOOKUP(A491,gry!gry,2,FALSE)</f>
        <v>Wyspa Sky</v>
      </c>
      <c r="F491">
        <f>VLOOKUP(B491,gracze!gracze,4,FALSE)</f>
        <v>36</v>
      </c>
      <c r="G491" t="str">
        <f t="shared" si="7"/>
        <v>senior</v>
      </c>
    </row>
    <row r="492" spans="1:7" x14ac:dyDescent="0.25">
      <c r="A492">
        <v>118</v>
      </c>
      <c r="B492">
        <v>132</v>
      </c>
      <c r="C492" t="s">
        <v>521</v>
      </c>
      <c r="D492">
        <v>6</v>
      </c>
      <c r="E492" t="str">
        <f>VLOOKUP(A492,gry!gry,2,FALSE)</f>
        <v>Luxor</v>
      </c>
      <c r="F492">
        <f>VLOOKUP(B492,gracze!gracze,4,FALSE)</f>
        <v>36</v>
      </c>
      <c r="G492" t="str">
        <f t="shared" si="7"/>
        <v>senior</v>
      </c>
    </row>
    <row r="493" spans="1:7" x14ac:dyDescent="0.25">
      <c r="A493">
        <v>52</v>
      </c>
      <c r="B493">
        <v>133</v>
      </c>
      <c r="C493" t="s">
        <v>521</v>
      </c>
      <c r="D493">
        <v>9</v>
      </c>
      <c r="E493" t="str">
        <f>VLOOKUP(A493,gry!gry,2,FALSE)</f>
        <v>Lyngk</v>
      </c>
      <c r="F493">
        <f>VLOOKUP(B493,gracze!gracze,4,FALSE)</f>
        <v>82</v>
      </c>
      <c r="G493" t="str">
        <f t="shared" si="7"/>
        <v>weteren</v>
      </c>
    </row>
    <row r="494" spans="1:7" x14ac:dyDescent="0.25">
      <c r="A494">
        <v>54</v>
      </c>
      <c r="B494">
        <v>133</v>
      </c>
      <c r="C494" t="s">
        <v>521</v>
      </c>
      <c r="D494">
        <v>10</v>
      </c>
      <c r="E494" t="str">
        <f>VLOOKUP(A494,gry!gry,2,FALSE)</f>
        <v>Tikal</v>
      </c>
      <c r="F494">
        <f>VLOOKUP(B494,gracze!gracze,4,FALSE)</f>
        <v>82</v>
      </c>
      <c r="G494" t="str">
        <f t="shared" si="7"/>
        <v>weteren</v>
      </c>
    </row>
    <row r="495" spans="1:7" x14ac:dyDescent="0.25">
      <c r="A495">
        <v>71</v>
      </c>
      <c r="B495">
        <v>133</v>
      </c>
      <c r="C495" t="s">
        <v>521</v>
      </c>
      <c r="D495">
        <v>10</v>
      </c>
      <c r="E495" t="str">
        <f>VLOOKUP(A495,gry!gry,2,FALSE)</f>
        <v>Welcome to</v>
      </c>
      <c r="F495">
        <f>VLOOKUP(B495,gracze!gracze,4,FALSE)</f>
        <v>82</v>
      </c>
      <c r="G495" t="str">
        <f t="shared" si="7"/>
        <v>weteren</v>
      </c>
    </row>
    <row r="496" spans="1:7" x14ac:dyDescent="0.25">
      <c r="A496">
        <v>92</v>
      </c>
      <c r="B496">
        <v>133</v>
      </c>
      <c r="C496" t="s">
        <v>523</v>
      </c>
      <c r="D496">
        <v>7</v>
      </c>
      <c r="E496" t="str">
        <f>VLOOKUP(A496,gry!gry,2,FALSE)</f>
        <v>Fotosynteza</v>
      </c>
      <c r="F496">
        <f>VLOOKUP(B496,gracze!gracze,4,FALSE)</f>
        <v>82</v>
      </c>
      <c r="G496" t="str">
        <f t="shared" si="7"/>
        <v>weteren</v>
      </c>
    </row>
    <row r="497" spans="1:7" x14ac:dyDescent="0.25">
      <c r="A497">
        <v>46</v>
      </c>
      <c r="B497">
        <v>134</v>
      </c>
      <c r="C497" t="s">
        <v>523</v>
      </c>
      <c r="D497">
        <v>8</v>
      </c>
      <c r="E497" t="str">
        <f>VLOOKUP(A497,gry!gry,2,FALSE)</f>
        <v>Ogrodek</v>
      </c>
      <c r="F497">
        <f>VLOOKUP(B497,gracze!gracze,4,FALSE)</f>
        <v>68</v>
      </c>
      <c r="G497" t="str">
        <f t="shared" si="7"/>
        <v>weteren</v>
      </c>
    </row>
    <row r="498" spans="1:7" x14ac:dyDescent="0.25">
      <c r="A498">
        <v>102</v>
      </c>
      <c r="B498">
        <v>134</v>
      </c>
      <c r="C498" t="s">
        <v>523</v>
      </c>
      <c r="D498">
        <v>6</v>
      </c>
      <c r="E498" t="str">
        <f>VLOOKUP(A498,gry!gry,2,FALSE)</f>
        <v>Dvonn</v>
      </c>
      <c r="F498">
        <f>VLOOKUP(B498,gracze!gracze,4,FALSE)</f>
        <v>68</v>
      </c>
      <c r="G498" t="str">
        <f t="shared" si="7"/>
        <v>weteren</v>
      </c>
    </row>
    <row r="499" spans="1:7" x14ac:dyDescent="0.25">
      <c r="A499">
        <v>57</v>
      </c>
      <c r="B499">
        <v>135</v>
      </c>
      <c r="C499" t="s">
        <v>523</v>
      </c>
      <c r="D499">
        <v>6</v>
      </c>
      <c r="E499" t="str">
        <f>VLOOKUP(A499,gry!gry,2,FALSE)</f>
        <v>Tash Kalar</v>
      </c>
      <c r="F499">
        <f>VLOOKUP(B499,gracze!gracze,4,FALSE)</f>
        <v>53</v>
      </c>
      <c r="G499" t="str">
        <f t="shared" si="7"/>
        <v>weteren</v>
      </c>
    </row>
    <row r="500" spans="1:7" x14ac:dyDescent="0.25">
      <c r="A500">
        <v>76</v>
      </c>
      <c r="B500">
        <v>135</v>
      </c>
      <c r="C500" t="s">
        <v>523</v>
      </c>
      <c r="D500">
        <v>6</v>
      </c>
      <c r="E500" t="str">
        <f>VLOOKUP(A500,gry!gry,2,FALSE)</f>
        <v>Detektyw</v>
      </c>
      <c r="F500">
        <f>VLOOKUP(B500,gracze!gracze,4,FALSE)</f>
        <v>53</v>
      </c>
      <c r="G500" t="str">
        <f t="shared" si="7"/>
        <v>weteren</v>
      </c>
    </row>
    <row r="501" spans="1:7" x14ac:dyDescent="0.25">
      <c r="A501">
        <v>88</v>
      </c>
      <c r="B501">
        <v>135</v>
      </c>
      <c r="C501" t="s">
        <v>523</v>
      </c>
      <c r="D501">
        <v>6</v>
      </c>
      <c r="E501" t="str">
        <f>VLOOKUP(A501,gry!gry,2,FALSE)</f>
        <v>Gizmos</v>
      </c>
      <c r="F501">
        <f>VLOOKUP(B501,gracze!gracze,4,FALSE)</f>
        <v>53</v>
      </c>
      <c r="G501" t="str">
        <f t="shared" si="7"/>
        <v>weteren</v>
      </c>
    </row>
    <row r="502" spans="1:7" x14ac:dyDescent="0.25">
      <c r="A502">
        <v>55</v>
      </c>
      <c r="B502">
        <v>136</v>
      </c>
      <c r="C502" t="s">
        <v>523</v>
      </c>
      <c r="D502">
        <v>8</v>
      </c>
      <c r="E502" t="str">
        <f>VLOOKUP(A502,gry!gry,2,FALSE)</f>
        <v>Spindirella</v>
      </c>
      <c r="F502">
        <f>VLOOKUP(B502,gracze!gracze,4,FALSE)</f>
        <v>51</v>
      </c>
      <c r="G502" t="str">
        <f t="shared" si="7"/>
        <v>weteren</v>
      </c>
    </row>
    <row r="503" spans="1:7" x14ac:dyDescent="0.25">
      <c r="A503">
        <v>14</v>
      </c>
      <c r="B503">
        <v>137</v>
      </c>
      <c r="C503" t="s">
        <v>523</v>
      </c>
      <c r="D503">
        <v>10</v>
      </c>
      <c r="E503" t="str">
        <f>VLOOKUP(A503,gry!gry,2,FALSE)</f>
        <v>Star Wars rebelia</v>
      </c>
      <c r="F503">
        <f>VLOOKUP(B503,gracze!gracze,4,FALSE)</f>
        <v>71</v>
      </c>
      <c r="G503" t="str">
        <f t="shared" si="7"/>
        <v>weteren</v>
      </c>
    </row>
    <row r="504" spans="1:7" x14ac:dyDescent="0.25">
      <c r="A504">
        <v>22</v>
      </c>
      <c r="B504">
        <v>137</v>
      </c>
      <c r="C504" t="s">
        <v>522</v>
      </c>
      <c r="D504">
        <v>7</v>
      </c>
      <c r="E504" t="str">
        <f>VLOOKUP(A504,gry!gry,2,FALSE)</f>
        <v>Blood Rage</v>
      </c>
      <c r="F504">
        <f>VLOOKUP(B504,gracze!gracze,4,FALSE)</f>
        <v>71</v>
      </c>
      <c r="G504" t="str">
        <f t="shared" si="7"/>
        <v>weteren</v>
      </c>
    </row>
    <row r="505" spans="1:7" x14ac:dyDescent="0.25">
      <c r="A505">
        <v>67</v>
      </c>
      <c r="B505">
        <v>137</v>
      </c>
      <c r="C505" t="s">
        <v>522</v>
      </c>
      <c r="D505">
        <v>8</v>
      </c>
      <c r="E505" t="str">
        <f>VLOOKUP(A505,gry!gry,2,FALSE)</f>
        <v>Troyes</v>
      </c>
      <c r="F505">
        <f>VLOOKUP(B505,gracze!gracze,4,FALSE)</f>
        <v>71</v>
      </c>
      <c r="G505" t="str">
        <f t="shared" si="7"/>
        <v>weteren</v>
      </c>
    </row>
    <row r="506" spans="1:7" x14ac:dyDescent="0.25">
      <c r="A506">
        <v>14</v>
      </c>
      <c r="B506">
        <v>138</v>
      </c>
      <c r="C506" t="s">
        <v>522</v>
      </c>
      <c r="D506">
        <v>8</v>
      </c>
      <c r="E506" t="str">
        <f>VLOOKUP(A506,gry!gry,2,FALSE)</f>
        <v>Star Wars rebelia</v>
      </c>
      <c r="F506">
        <f>VLOOKUP(B506,gracze!gracze,4,FALSE)</f>
        <v>40</v>
      </c>
      <c r="G506" t="str">
        <f t="shared" si="7"/>
        <v>senior</v>
      </c>
    </row>
    <row r="507" spans="1:7" x14ac:dyDescent="0.25">
      <c r="A507">
        <v>23</v>
      </c>
      <c r="B507">
        <v>138</v>
      </c>
      <c r="C507" t="s">
        <v>522</v>
      </c>
      <c r="D507">
        <v>8</v>
      </c>
      <c r="E507" t="str">
        <f>VLOOKUP(A507,gry!gry,2,FALSE)</f>
        <v>Everdell</v>
      </c>
      <c r="F507">
        <f>VLOOKUP(B507,gracze!gracze,4,FALSE)</f>
        <v>40</v>
      </c>
      <c r="G507" t="str">
        <f t="shared" si="7"/>
        <v>senior</v>
      </c>
    </row>
    <row r="508" spans="1:7" x14ac:dyDescent="0.25">
      <c r="A508">
        <v>29</v>
      </c>
      <c r="B508">
        <v>138</v>
      </c>
      <c r="C508" t="s">
        <v>521</v>
      </c>
      <c r="D508">
        <v>8</v>
      </c>
      <c r="E508" t="str">
        <f>VLOOKUP(A508,gry!gry,2,FALSE)</f>
        <v>Cyklady</v>
      </c>
      <c r="F508">
        <f>VLOOKUP(B508,gracze!gracze,4,FALSE)</f>
        <v>40</v>
      </c>
      <c r="G508" t="str">
        <f t="shared" si="7"/>
        <v>senior</v>
      </c>
    </row>
    <row r="509" spans="1:7" x14ac:dyDescent="0.25">
      <c r="A509">
        <v>131</v>
      </c>
      <c r="B509">
        <v>138</v>
      </c>
      <c r="C509" t="s">
        <v>522</v>
      </c>
      <c r="D509">
        <v>9</v>
      </c>
      <c r="E509" t="str">
        <f>VLOOKUP(A509,gry!gry,2,FALSE)</f>
        <v>Koncept</v>
      </c>
      <c r="F509">
        <f>VLOOKUP(B509,gracze!gracze,4,FALSE)</f>
        <v>40</v>
      </c>
      <c r="G509" t="str">
        <f t="shared" si="7"/>
        <v>senior</v>
      </c>
    </row>
    <row r="510" spans="1:7" x14ac:dyDescent="0.25">
      <c r="A510">
        <v>64</v>
      </c>
      <c r="B510">
        <v>139</v>
      </c>
      <c r="C510" t="s">
        <v>523</v>
      </c>
      <c r="D510">
        <v>8</v>
      </c>
      <c r="E510" t="str">
        <f>VLOOKUP(A510,gry!gry,2,FALSE)</f>
        <v>Ubongo</v>
      </c>
      <c r="F510">
        <f>VLOOKUP(B510,gracze!gracze,4,FALSE)</f>
        <v>22</v>
      </c>
      <c r="G510" t="str">
        <f t="shared" si="7"/>
        <v>senior</v>
      </c>
    </row>
    <row r="511" spans="1:7" x14ac:dyDescent="0.25">
      <c r="A511">
        <v>96</v>
      </c>
      <c r="B511">
        <v>139</v>
      </c>
      <c r="C511" t="s">
        <v>521</v>
      </c>
      <c r="D511">
        <v>8</v>
      </c>
      <c r="E511" t="str">
        <f>VLOOKUP(A511,gry!gry,2,FALSE)</f>
        <v>Zooloretto</v>
      </c>
      <c r="F511">
        <f>VLOOKUP(B511,gracze!gracze,4,FALSE)</f>
        <v>22</v>
      </c>
      <c r="G511" t="str">
        <f t="shared" si="7"/>
        <v>senior</v>
      </c>
    </row>
    <row r="512" spans="1:7" x14ac:dyDescent="0.25">
      <c r="A512">
        <v>21</v>
      </c>
      <c r="B512">
        <v>140</v>
      </c>
      <c r="C512" t="s">
        <v>522</v>
      </c>
      <c r="D512">
        <v>10</v>
      </c>
      <c r="E512" t="str">
        <f>VLOOKUP(A512,gry!gry,2,FALSE)</f>
        <v>Nemesis</v>
      </c>
      <c r="F512">
        <f>VLOOKUP(B512,gracze!gracze,4,FALSE)</f>
        <v>81</v>
      </c>
      <c r="G512" t="str">
        <f t="shared" si="7"/>
        <v>weteren</v>
      </c>
    </row>
    <row r="513" spans="1:7" x14ac:dyDescent="0.25">
      <c r="A513">
        <v>43</v>
      </c>
      <c r="B513">
        <v>140</v>
      </c>
      <c r="C513" t="s">
        <v>523</v>
      </c>
      <c r="D513">
        <v>6</v>
      </c>
      <c r="E513" t="str">
        <f>VLOOKUP(A513,gry!gry,2,FALSE)</f>
        <v>Simurgh</v>
      </c>
      <c r="F513">
        <f>VLOOKUP(B513,gracze!gracze,4,FALSE)</f>
        <v>81</v>
      </c>
      <c r="G513" t="str">
        <f t="shared" si="7"/>
        <v>weteren</v>
      </c>
    </row>
    <row r="514" spans="1:7" x14ac:dyDescent="0.25">
      <c r="A514">
        <v>67</v>
      </c>
      <c r="B514">
        <v>140</v>
      </c>
      <c r="C514" t="s">
        <v>521</v>
      </c>
      <c r="D514">
        <v>7</v>
      </c>
      <c r="E514" t="str">
        <f>VLOOKUP(A514,gry!gry,2,FALSE)</f>
        <v>Troyes</v>
      </c>
      <c r="F514">
        <f>VLOOKUP(B514,gracze!gracze,4,FALSE)</f>
        <v>81</v>
      </c>
      <c r="G514" t="str">
        <f t="shared" si="7"/>
        <v>weteren</v>
      </c>
    </row>
    <row r="515" spans="1:7" x14ac:dyDescent="0.25">
      <c r="A515">
        <v>74</v>
      </c>
      <c r="B515">
        <v>140</v>
      </c>
      <c r="C515" t="s">
        <v>523</v>
      </c>
      <c r="D515">
        <v>6</v>
      </c>
      <c r="E515" t="str">
        <f>VLOOKUP(A515,gry!gry,2,FALSE)</f>
        <v>Jaipur</v>
      </c>
      <c r="F515">
        <f>VLOOKUP(B515,gracze!gracze,4,FALSE)</f>
        <v>81</v>
      </c>
      <c r="G515" t="str">
        <f t="shared" ref="G515:G578" si="8">IF(F515&lt;=19,"junior",IF(AND(F515&gt;=20,F515&lt;=49),"senior",IF(F515&gt;=50,"weteren")))</f>
        <v>weteren</v>
      </c>
    </row>
    <row r="516" spans="1:7" x14ac:dyDescent="0.25">
      <c r="A516">
        <v>116</v>
      </c>
      <c r="B516">
        <v>140</v>
      </c>
      <c r="C516" t="s">
        <v>523</v>
      </c>
      <c r="D516">
        <v>7</v>
      </c>
      <c r="E516" t="str">
        <f>VLOOKUP(A516,gry!gry,2,FALSE)</f>
        <v>Manewry morskie</v>
      </c>
      <c r="F516">
        <f>VLOOKUP(B516,gracze!gracze,4,FALSE)</f>
        <v>81</v>
      </c>
      <c r="G516" t="str">
        <f t="shared" si="8"/>
        <v>weteren</v>
      </c>
    </row>
    <row r="517" spans="1:7" x14ac:dyDescent="0.25">
      <c r="A517">
        <v>120</v>
      </c>
      <c r="B517">
        <v>140</v>
      </c>
      <c r="C517" t="s">
        <v>522</v>
      </c>
      <c r="D517">
        <v>8</v>
      </c>
      <c r="E517" t="str">
        <f>VLOOKUP(A517,gry!gry,2,FALSE)</f>
        <v>Roj</v>
      </c>
      <c r="F517">
        <f>VLOOKUP(B517,gracze!gracze,4,FALSE)</f>
        <v>81</v>
      </c>
      <c r="G517" t="str">
        <f t="shared" si="8"/>
        <v>weteren</v>
      </c>
    </row>
    <row r="518" spans="1:7" x14ac:dyDescent="0.25">
      <c r="A518">
        <v>5</v>
      </c>
      <c r="B518">
        <v>141</v>
      </c>
      <c r="C518" t="s">
        <v>522</v>
      </c>
      <c r="D518">
        <v>7</v>
      </c>
      <c r="E518" t="str">
        <f>VLOOKUP(A518,gry!gry,2,FALSE)</f>
        <v>Dobble</v>
      </c>
      <c r="F518">
        <f>VLOOKUP(B518,gracze!gracze,4,FALSE)</f>
        <v>36</v>
      </c>
      <c r="G518" t="str">
        <f t="shared" si="8"/>
        <v>senior</v>
      </c>
    </row>
    <row r="519" spans="1:7" x14ac:dyDescent="0.25">
      <c r="A519">
        <v>24</v>
      </c>
      <c r="B519">
        <v>141</v>
      </c>
      <c r="C519" t="s">
        <v>522</v>
      </c>
      <c r="D519">
        <v>10</v>
      </c>
      <c r="E519" t="str">
        <f>VLOOKUP(A519,gry!gry,2,FALSE)</f>
        <v>Robinson Crusoe</v>
      </c>
      <c r="F519">
        <f>VLOOKUP(B519,gracze!gracze,4,FALSE)</f>
        <v>36</v>
      </c>
      <c r="G519" t="str">
        <f t="shared" si="8"/>
        <v>senior</v>
      </c>
    </row>
    <row r="520" spans="1:7" x14ac:dyDescent="0.25">
      <c r="A520">
        <v>33</v>
      </c>
      <c r="B520">
        <v>142</v>
      </c>
      <c r="C520" t="s">
        <v>522</v>
      </c>
      <c r="D520">
        <v>6</v>
      </c>
      <c r="E520" t="str">
        <f>VLOOKUP(A520,gry!gry,2,FALSE)</f>
        <v>Kowale losu</v>
      </c>
      <c r="F520">
        <f>VLOOKUP(B520,gracze!gracze,4,FALSE)</f>
        <v>81</v>
      </c>
      <c r="G520" t="str">
        <f t="shared" si="8"/>
        <v>weteren</v>
      </c>
    </row>
    <row r="521" spans="1:7" x14ac:dyDescent="0.25">
      <c r="A521">
        <v>66</v>
      </c>
      <c r="B521">
        <v>142</v>
      </c>
      <c r="C521" t="s">
        <v>521</v>
      </c>
      <c r="D521">
        <v>7</v>
      </c>
      <c r="E521" t="str">
        <f>VLOOKUP(A521,gry!gry,2,FALSE)</f>
        <v>Dominion</v>
      </c>
      <c r="F521">
        <f>VLOOKUP(B521,gracze!gracze,4,FALSE)</f>
        <v>81</v>
      </c>
      <c r="G521" t="str">
        <f t="shared" si="8"/>
        <v>weteren</v>
      </c>
    </row>
    <row r="522" spans="1:7" x14ac:dyDescent="0.25">
      <c r="A522">
        <v>101</v>
      </c>
      <c r="B522">
        <v>142</v>
      </c>
      <c r="C522" t="s">
        <v>522</v>
      </c>
      <c r="D522">
        <v>6</v>
      </c>
      <c r="E522" t="str">
        <f>VLOOKUP(A522,gry!gry,2,FALSE)</f>
        <v>Inis</v>
      </c>
      <c r="F522">
        <f>VLOOKUP(B522,gracze!gracze,4,FALSE)</f>
        <v>81</v>
      </c>
      <c r="G522" t="str">
        <f t="shared" si="8"/>
        <v>weteren</v>
      </c>
    </row>
    <row r="523" spans="1:7" x14ac:dyDescent="0.25">
      <c r="A523">
        <v>104</v>
      </c>
      <c r="B523">
        <v>142</v>
      </c>
      <c r="C523" t="s">
        <v>523</v>
      </c>
      <c r="D523">
        <v>9</v>
      </c>
      <c r="E523" t="str">
        <f>VLOOKUP(A523,gry!gry,2,FALSE)</f>
        <v>Bitwa Morska</v>
      </c>
      <c r="F523">
        <f>VLOOKUP(B523,gracze!gracze,4,FALSE)</f>
        <v>81</v>
      </c>
      <c r="G523" t="str">
        <f t="shared" si="8"/>
        <v>weteren</v>
      </c>
    </row>
    <row r="524" spans="1:7" x14ac:dyDescent="0.25">
      <c r="A524">
        <v>16</v>
      </c>
      <c r="B524">
        <v>143</v>
      </c>
      <c r="C524" t="s">
        <v>521</v>
      </c>
      <c r="D524">
        <v>10</v>
      </c>
      <c r="E524" t="str">
        <f>VLOOKUP(A524,gry!gry,2,FALSE)</f>
        <v>Uczta Odyna</v>
      </c>
      <c r="F524">
        <f>VLOOKUP(B524,gracze!gracze,4,FALSE)</f>
        <v>35</v>
      </c>
      <c r="G524" t="str">
        <f t="shared" si="8"/>
        <v>senior</v>
      </c>
    </row>
    <row r="525" spans="1:7" x14ac:dyDescent="0.25">
      <c r="A525">
        <v>44</v>
      </c>
      <c r="B525">
        <v>143</v>
      </c>
      <c r="C525" t="s">
        <v>522</v>
      </c>
      <c r="D525">
        <v>7</v>
      </c>
      <c r="E525" t="str">
        <f>VLOOKUP(A525,gry!gry,2,FALSE)</f>
        <v>Mombasa</v>
      </c>
      <c r="F525">
        <f>VLOOKUP(B525,gracze!gracze,4,FALSE)</f>
        <v>35</v>
      </c>
      <c r="G525" t="str">
        <f t="shared" si="8"/>
        <v>senior</v>
      </c>
    </row>
    <row r="526" spans="1:7" x14ac:dyDescent="0.25">
      <c r="A526">
        <v>93</v>
      </c>
      <c r="B526">
        <v>143</v>
      </c>
      <c r="C526" t="s">
        <v>523</v>
      </c>
      <c r="D526">
        <v>8</v>
      </c>
      <c r="E526" t="str">
        <f>VLOOKUP(A526,gry!gry,2,FALSE)</f>
        <v>Przebiegle wielblady</v>
      </c>
      <c r="F526">
        <f>VLOOKUP(B526,gracze!gracze,4,FALSE)</f>
        <v>35</v>
      </c>
      <c r="G526" t="str">
        <f t="shared" si="8"/>
        <v>senior</v>
      </c>
    </row>
    <row r="527" spans="1:7" x14ac:dyDescent="0.25">
      <c r="A527">
        <v>31</v>
      </c>
      <c r="B527">
        <v>144</v>
      </c>
      <c r="C527" t="s">
        <v>521</v>
      </c>
      <c r="D527">
        <v>6</v>
      </c>
      <c r="E527" t="str">
        <f>VLOOKUP(A527,gry!gry,2,FALSE)</f>
        <v>Drako</v>
      </c>
      <c r="F527">
        <f>VLOOKUP(B527,gracze!gracze,4,FALSE)</f>
        <v>80</v>
      </c>
      <c r="G527" t="str">
        <f t="shared" si="8"/>
        <v>weteren</v>
      </c>
    </row>
    <row r="528" spans="1:7" x14ac:dyDescent="0.25">
      <c r="A528">
        <v>89</v>
      </c>
      <c r="B528">
        <v>144</v>
      </c>
      <c r="C528" t="s">
        <v>521</v>
      </c>
      <c r="D528">
        <v>10</v>
      </c>
      <c r="E528" t="str">
        <f>VLOOKUP(A528,gry!gry,2,FALSE)</f>
        <v>Krolestwo krolikow</v>
      </c>
      <c r="F528">
        <f>VLOOKUP(B528,gracze!gracze,4,FALSE)</f>
        <v>80</v>
      </c>
      <c r="G528" t="str">
        <f t="shared" si="8"/>
        <v>weteren</v>
      </c>
    </row>
    <row r="529" spans="1:7" x14ac:dyDescent="0.25">
      <c r="A529">
        <v>18</v>
      </c>
      <c r="B529">
        <v>145</v>
      </c>
      <c r="C529" t="s">
        <v>521</v>
      </c>
      <c r="D529">
        <v>8</v>
      </c>
      <c r="E529" t="str">
        <f>VLOOKUP(A529,gry!gry,2,FALSE)</f>
        <v>Viticulture</v>
      </c>
      <c r="F529">
        <f>VLOOKUP(B529,gracze!gracze,4,FALSE)</f>
        <v>40</v>
      </c>
      <c r="G529" t="str">
        <f t="shared" si="8"/>
        <v>senior</v>
      </c>
    </row>
    <row r="530" spans="1:7" x14ac:dyDescent="0.25">
      <c r="A530">
        <v>31</v>
      </c>
      <c r="B530">
        <v>145</v>
      </c>
      <c r="C530" t="s">
        <v>521</v>
      </c>
      <c r="D530">
        <v>10</v>
      </c>
      <c r="E530" t="str">
        <f>VLOOKUP(A530,gry!gry,2,FALSE)</f>
        <v>Drako</v>
      </c>
      <c r="F530">
        <f>VLOOKUP(B530,gracze!gracze,4,FALSE)</f>
        <v>40</v>
      </c>
      <c r="G530" t="str">
        <f t="shared" si="8"/>
        <v>senior</v>
      </c>
    </row>
    <row r="531" spans="1:7" x14ac:dyDescent="0.25">
      <c r="A531">
        <v>72</v>
      </c>
      <c r="B531">
        <v>145</v>
      </c>
      <c r="C531" t="s">
        <v>522</v>
      </c>
      <c r="D531">
        <v>6</v>
      </c>
      <c r="E531" t="str">
        <f>VLOOKUP(A531,gry!gry,2,FALSE)</f>
        <v>Bukiet</v>
      </c>
      <c r="F531">
        <f>VLOOKUP(B531,gracze!gracze,4,FALSE)</f>
        <v>40</v>
      </c>
      <c r="G531" t="str">
        <f t="shared" si="8"/>
        <v>senior</v>
      </c>
    </row>
    <row r="532" spans="1:7" x14ac:dyDescent="0.25">
      <c r="A532">
        <v>77</v>
      </c>
      <c r="B532">
        <v>145</v>
      </c>
      <c r="C532" t="s">
        <v>523</v>
      </c>
      <c r="D532">
        <v>7</v>
      </c>
      <c r="E532" t="str">
        <f>VLOOKUP(A532,gry!gry,2,FALSE)</f>
        <v>Wyprawa do El Dorado</v>
      </c>
      <c r="F532">
        <f>VLOOKUP(B532,gracze!gracze,4,FALSE)</f>
        <v>40</v>
      </c>
      <c r="G532" t="str">
        <f t="shared" si="8"/>
        <v>senior</v>
      </c>
    </row>
    <row r="533" spans="1:7" x14ac:dyDescent="0.25">
      <c r="A533">
        <v>98</v>
      </c>
      <c r="B533">
        <v>145</v>
      </c>
      <c r="C533" t="s">
        <v>521</v>
      </c>
      <c r="D533">
        <v>8</v>
      </c>
      <c r="E533" t="str">
        <f>VLOOKUP(A533,gry!gry,2,FALSE)</f>
        <v>Brass</v>
      </c>
      <c r="F533">
        <f>VLOOKUP(B533,gracze!gracze,4,FALSE)</f>
        <v>40</v>
      </c>
      <c r="G533" t="str">
        <f t="shared" si="8"/>
        <v>senior</v>
      </c>
    </row>
    <row r="534" spans="1:7" x14ac:dyDescent="0.25">
      <c r="A534">
        <v>117</v>
      </c>
      <c r="B534">
        <v>145</v>
      </c>
      <c r="C534" t="s">
        <v>522</v>
      </c>
      <c r="D534">
        <v>9</v>
      </c>
      <c r="E534" t="str">
        <f>VLOOKUP(A534,gry!gry,2,FALSE)</f>
        <v>Ubongo 3D</v>
      </c>
      <c r="F534">
        <f>VLOOKUP(B534,gracze!gracze,4,FALSE)</f>
        <v>40</v>
      </c>
      <c r="G534" t="str">
        <f t="shared" si="8"/>
        <v>senior</v>
      </c>
    </row>
    <row r="535" spans="1:7" x14ac:dyDescent="0.25">
      <c r="A535">
        <v>25</v>
      </c>
      <c r="B535">
        <v>146</v>
      </c>
      <c r="C535" t="s">
        <v>523</v>
      </c>
      <c r="D535">
        <v>7</v>
      </c>
      <c r="E535" t="str">
        <f>VLOOKUP(A535,gry!gry,2,FALSE)</f>
        <v>Anachrony</v>
      </c>
      <c r="F535">
        <f>VLOOKUP(B535,gracze!gracze,4,FALSE)</f>
        <v>51</v>
      </c>
      <c r="G535" t="str">
        <f t="shared" si="8"/>
        <v>weteren</v>
      </c>
    </row>
    <row r="536" spans="1:7" x14ac:dyDescent="0.25">
      <c r="A536">
        <v>71</v>
      </c>
      <c r="B536">
        <v>147</v>
      </c>
      <c r="C536" t="s">
        <v>521</v>
      </c>
      <c r="D536">
        <v>6</v>
      </c>
      <c r="E536" t="str">
        <f>VLOOKUP(A536,gry!gry,2,FALSE)</f>
        <v>Welcome to</v>
      </c>
      <c r="F536">
        <f>VLOOKUP(B536,gracze!gracze,4,FALSE)</f>
        <v>47</v>
      </c>
      <c r="G536" t="str">
        <f t="shared" si="8"/>
        <v>senior</v>
      </c>
    </row>
    <row r="537" spans="1:7" x14ac:dyDescent="0.25">
      <c r="A537">
        <v>91</v>
      </c>
      <c r="B537">
        <v>147</v>
      </c>
      <c r="C537" t="s">
        <v>521</v>
      </c>
      <c r="D537">
        <v>9</v>
      </c>
      <c r="E537" t="str">
        <f>VLOOKUP(A537,gry!gry,2,FALSE)</f>
        <v>Qeendomino</v>
      </c>
      <c r="F537">
        <f>VLOOKUP(B537,gracze!gracze,4,FALSE)</f>
        <v>47</v>
      </c>
      <c r="G537" t="str">
        <f t="shared" si="8"/>
        <v>senior</v>
      </c>
    </row>
    <row r="538" spans="1:7" x14ac:dyDescent="0.25">
      <c r="A538">
        <v>124</v>
      </c>
      <c r="B538">
        <v>147</v>
      </c>
      <c r="C538" t="s">
        <v>521</v>
      </c>
      <c r="D538">
        <v>6</v>
      </c>
      <c r="E538" t="str">
        <f>VLOOKUP(A538,gry!gry,2,FALSE)</f>
        <v>Blokus</v>
      </c>
      <c r="F538">
        <f>VLOOKUP(B538,gracze!gracze,4,FALSE)</f>
        <v>47</v>
      </c>
      <c r="G538" t="str">
        <f t="shared" si="8"/>
        <v>senior</v>
      </c>
    </row>
    <row r="539" spans="1:7" x14ac:dyDescent="0.25">
      <c r="A539">
        <v>126</v>
      </c>
      <c r="B539">
        <v>147</v>
      </c>
      <c r="C539" t="s">
        <v>521</v>
      </c>
      <c r="D539">
        <v>7</v>
      </c>
      <c r="E539" t="str">
        <f>VLOOKUP(A539,gry!gry,2,FALSE)</f>
        <v>Concordia</v>
      </c>
      <c r="F539">
        <f>VLOOKUP(B539,gracze!gracze,4,FALSE)</f>
        <v>47</v>
      </c>
      <c r="G539" t="str">
        <f t="shared" si="8"/>
        <v>senior</v>
      </c>
    </row>
    <row r="540" spans="1:7" x14ac:dyDescent="0.25">
      <c r="A540">
        <v>4</v>
      </c>
      <c r="B540">
        <v>148</v>
      </c>
      <c r="C540" t="s">
        <v>521</v>
      </c>
      <c r="D540">
        <v>9</v>
      </c>
      <c r="E540" t="str">
        <f>VLOOKUP(A540,gry!gry,2,FALSE)</f>
        <v>Dixit</v>
      </c>
      <c r="F540">
        <f>VLOOKUP(B540,gracze!gracze,4,FALSE)</f>
        <v>14</v>
      </c>
      <c r="G540" t="str">
        <f t="shared" si="8"/>
        <v>junior</v>
      </c>
    </row>
    <row r="541" spans="1:7" x14ac:dyDescent="0.25">
      <c r="A541">
        <v>20</v>
      </c>
      <c r="B541">
        <v>148</v>
      </c>
      <c r="C541" t="s">
        <v>521</v>
      </c>
      <c r="D541">
        <v>6</v>
      </c>
      <c r="E541" t="str">
        <f>VLOOKUP(A541,gry!gry,2,FALSE)</f>
        <v>Agricola</v>
      </c>
      <c r="F541">
        <f>VLOOKUP(B541,gracze!gracze,4,FALSE)</f>
        <v>14</v>
      </c>
      <c r="G541" t="str">
        <f t="shared" si="8"/>
        <v>junior</v>
      </c>
    </row>
    <row r="542" spans="1:7" x14ac:dyDescent="0.25">
      <c r="A542">
        <v>36</v>
      </c>
      <c r="B542">
        <v>148</v>
      </c>
      <c r="C542" t="s">
        <v>521</v>
      </c>
      <c r="D542">
        <v>7</v>
      </c>
      <c r="E542" t="str">
        <f>VLOOKUP(A542,gry!gry,2,FALSE)</f>
        <v>Szeryf z Nottingham</v>
      </c>
      <c r="F542">
        <f>VLOOKUP(B542,gracze!gracze,4,FALSE)</f>
        <v>14</v>
      </c>
      <c r="G542" t="str">
        <f t="shared" si="8"/>
        <v>junior</v>
      </c>
    </row>
    <row r="543" spans="1:7" x14ac:dyDescent="0.25">
      <c r="A543">
        <v>70</v>
      </c>
      <c r="B543">
        <v>148</v>
      </c>
      <c r="C543" t="s">
        <v>521</v>
      </c>
      <c r="D543">
        <v>7</v>
      </c>
      <c r="E543" t="str">
        <f>VLOOKUP(A543,gry!gry,2,FALSE)</f>
        <v>Alchemicy</v>
      </c>
      <c r="F543">
        <f>VLOOKUP(B543,gracze!gracze,4,FALSE)</f>
        <v>14</v>
      </c>
      <c r="G543" t="str">
        <f t="shared" si="8"/>
        <v>junior</v>
      </c>
    </row>
    <row r="544" spans="1:7" x14ac:dyDescent="0.25">
      <c r="A544">
        <v>99</v>
      </c>
      <c r="B544">
        <v>148</v>
      </c>
      <c r="C544" t="s">
        <v>521</v>
      </c>
      <c r="D544">
        <v>7</v>
      </c>
      <c r="E544" t="str">
        <f>VLOOKUP(A544,gry!gry,2,FALSE)</f>
        <v>Imperium Atakuje</v>
      </c>
      <c r="F544">
        <f>VLOOKUP(B544,gracze!gracze,4,FALSE)</f>
        <v>14</v>
      </c>
      <c r="G544" t="str">
        <f t="shared" si="8"/>
        <v>junior</v>
      </c>
    </row>
    <row r="545" spans="1:7" x14ac:dyDescent="0.25">
      <c r="A545">
        <v>113</v>
      </c>
      <c r="B545">
        <v>148</v>
      </c>
      <c r="C545" t="s">
        <v>521</v>
      </c>
      <c r="D545">
        <v>10</v>
      </c>
      <c r="E545" t="str">
        <f>VLOOKUP(A545,gry!gry,2,FALSE)</f>
        <v>Domek</v>
      </c>
      <c r="F545">
        <f>VLOOKUP(B545,gracze!gracze,4,FALSE)</f>
        <v>14</v>
      </c>
      <c r="G545" t="str">
        <f t="shared" si="8"/>
        <v>junior</v>
      </c>
    </row>
    <row r="546" spans="1:7" x14ac:dyDescent="0.25">
      <c r="A546">
        <v>127</v>
      </c>
      <c r="B546">
        <v>148</v>
      </c>
      <c r="C546" t="s">
        <v>521</v>
      </c>
      <c r="D546">
        <v>9</v>
      </c>
      <c r="E546" t="str">
        <f>VLOOKUP(A546,gry!gry,2,FALSE)</f>
        <v>Root</v>
      </c>
      <c r="F546">
        <f>VLOOKUP(B546,gracze!gracze,4,FALSE)</f>
        <v>14</v>
      </c>
      <c r="G546" t="str">
        <f t="shared" si="8"/>
        <v>junior</v>
      </c>
    </row>
    <row r="547" spans="1:7" x14ac:dyDescent="0.25">
      <c r="A547">
        <v>39</v>
      </c>
      <c r="B547">
        <v>149</v>
      </c>
      <c r="C547" t="s">
        <v>521</v>
      </c>
      <c r="D547">
        <v>9</v>
      </c>
      <c r="E547" t="str">
        <f>VLOOKUP(A547,gry!gry,2,FALSE)</f>
        <v>Brzdek</v>
      </c>
      <c r="F547">
        <f>VLOOKUP(B547,gracze!gracze,4,FALSE)</f>
        <v>18</v>
      </c>
      <c r="G547" t="str">
        <f t="shared" si="8"/>
        <v>junior</v>
      </c>
    </row>
    <row r="548" spans="1:7" x14ac:dyDescent="0.25">
      <c r="A548">
        <v>66</v>
      </c>
      <c r="B548">
        <v>149</v>
      </c>
      <c r="C548" t="s">
        <v>521</v>
      </c>
      <c r="D548">
        <v>9</v>
      </c>
      <c r="E548" t="str">
        <f>VLOOKUP(A548,gry!gry,2,FALSE)</f>
        <v>Dominion</v>
      </c>
      <c r="F548">
        <f>VLOOKUP(B548,gracze!gracze,4,FALSE)</f>
        <v>18</v>
      </c>
      <c r="G548" t="str">
        <f t="shared" si="8"/>
        <v>junior</v>
      </c>
    </row>
    <row r="549" spans="1:7" x14ac:dyDescent="0.25">
      <c r="A549">
        <v>115</v>
      </c>
      <c r="B549">
        <v>149</v>
      </c>
      <c r="C549" t="s">
        <v>523</v>
      </c>
      <c r="D549">
        <v>6</v>
      </c>
      <c r="E549" t="str">
        <f>VLOOKUP(A549,gry!gry,2,FALSE)</f>
        <v>Geniusz</v>
      </c>
      <c r="F549">
        <f>VLOOKUP(B549,gracze!gracze,4,FALSE)</f>
        <v>18</v>
      </c>
      <c r="G549" t="str">
        <f t="shared" si="8"/>
        <v>junior</v>
      </c>
    </row>
    <row r="550" spans="1:7" x14ac:dyDescent="0.25">
      <c r="A550">
        <v>116</v>
      </c>
      <c r="B550">
        <v>149</v>
      </c>
      <c r="C550" t="s">
        <v>523</v>
      </c>
      <c r="D550">
        <v>10</v>
      </c>
      <c r="E550" t="str">
        <f>VLOOKUP(A550,gry!gry,2,FALSE)</f>
        <v>Manewry morskie</v>
      </c>
      <c r="F550">
        <f>VLOOKUP(B550,gracze!gracze,4,FALSE)</f>
        <v>18</v>
      </c>
      <c r="G550" t="str">
        <f t="shared" si="8"/>
        <v>junior</v>
      </c>
    </row>
    <row r="551" spans="1:7" x14ac:dyDescent="0.25">
      <c r="A551">
        <v>122</v>
      </c>
      <c r="B551">
        <v>149</v>
      </c>
      <c r="C551" t="s">
        <v>523</v>
      </c>
      <c r="D551">
        <v>6</v>
      </c>
      <c r="E551" t="str">
        <f>VLOOKUP(A551,gry!gry,2,FALSE)</f>
        <v>Taluva</v>
      </c>
      <c r="F551">
        <f>VLOOKUP(B551,gracze!gracze,4,FALSE)</f>
        <v>18</v>
      </c>
      <c r="G551" t="str">
        <f t="shared" si="8"/>
        <v>junior</v>
      </c>
    </row>
    <row r="552" spans="1:7" x14ac:dyDescent="0.25">
      <c r="A552">
        <v>13</v>
      </c>
      <c r="B552">
        <v>150</v>
      </c>
      <c r="C552" t="s">
        <v>523</v>
      </c>
      <c r="D552">
        <v>5</v>
      </c>
      <c r="E552" t="str">
        <f>VLOOKUP(A552,gry!gry,2,FALSE)</f>
        <v>7 Cudow Swiata</v>
      </c>
      <c r="F552">
        <f>VLOOKUP(B552,gracze!gracze,4,FALSE)</f>
        <v>59</v>
      </c>
      <c r="G552" t="str">
        <f t="shared" si="8"/>
        <v>weteren</v>
      </c>
    </row>
    <row r="553" spans="1:7" x14ac:dyDescent="0.25">
      <c r="A553">
        <v>27</v>
      </c>
      <c r="B553">
        <v>150</v>
      </c>
      <c r="C553" t="s">
        <v>523</v>
      </c>
      <c r="D553">
        <v>7</v>
      </c>
      <c r="E553" t="str">
        <f>VLOOKUP(A553,gry!gry,2,FALSE)</f>
        <v>Keyflower</v>
      </c>
      <c r="F553">
        <f>VLOOKUP(B553,gracze!gracze,4,FALSE)</f>
        <v>59</v>
      </c>
      <c r="G553" t="str">
        <f t="shared" si="8"/>
        <v>weteren</v>
      </c>
    </row>
    <row r="554" spans="1:7" x14ac:dyDescent="0.25">
      <c r="A554">
        <v>35</v>
      </c>
      <c r="B554">
        <v>150</v>
      </c>
      <c r="C554" t="s">
        <v>523</v>
      </c>
      <c r="D554">
        <v>5</v>
      </c>
      <c r="E554" t="str">
        <f>VLOOKUP(A554,gry!gry,2,FALSE)</f>
        <v>Manhatan</v>
      </c>
      <c r="F554">
        <f>VLOOKUP(B554,gracze!gracze,4,FALSE)</f>
        <v>59</v>
      </c>
      <c r="G554" t="str">
        <f t="shared" si="8"/>
        <v>weteren</v>
      </c>
    </row>
    <row r="555" spans="1:7" x14ac:dyDescent="0.25">
      <c r="A555">
        <v>64</v>
      </c>
      <c r="B555">
        <v>150</v>
      </c>
      <c r="C555" t="s">
        <v>523</v>
      </c>
      <c r="D555">
        <v>6</v>
      </c>
      <c r="E555" t="str">
        <f>VLOOKUP(A555,gry!gry,2,FALSE)</f>
        <v>Ubongo</v>
      </c>
      <c r="F555">
        <f>VLOOKUP(B555,gracze!gracze,4,FALSE)</f>
        <v>59</v>
      </c>
      <c r="G555" t="str">
        <f t="shared" si="8"/>
        <v>weteren</v>
      </c>
    </row>
    <row r="556" spans="1:7" x14ac:dyDescent="0.25">
      <c r="A556">
        <v>2</v>
      </c>
      <c r="B556">
        <v>151</v>
      </c>
      <c r="C556" t="s">
        <v>523</v>
      </c>
      <c r="D556">
        <v>4</v>
      </c>
      <c r="E556" t="str">
        <f>VLOOKUP(A556,gry!gry,2,FALSE)</f>
        <v>Pandemia</v>
      </c>
      <c r="F556">
        <f>VLOOKUP(B556,gracze!gracze,4,FALSE)</f>
        <v>76</v>
      </c>
      <c r="G556" t="str">
        <f t="shared" si="8"/>
        <v>weteren</v>
      </c>
    </row>
    <row r="557" spans="1:7" x14ac:dyDescent="0.25">
      <c r="A557">
        <v>24</v>
      </c>
      <c r="B557">
        <v>151</v>
      </c>
      <c r="C557" t="s">
        <v>522</v>
      </c>
      <c r="D557">
        <v>10</v>
      </c>
      <c r="E557" t="str">
        <f>VLOOKUP(A557,gry!gry,2,FALSE)</f>
        <v>Robinson Crusoe</v>
      </c>
      <c r="F557">
        <f>VLOOKUP(B557,gracze!gracze,4,FALSE)</f>
        <v>76</v>
      </c>
      <c r="G557" t="str">
        <f t="shared" si="8"/>
        <v>weteren</v>
      </c>
    </row>
    <row r="558" spans="1:7" x14ac:dyDescent="0.25">
      <c r="A558">
        <v>55</v>
      </c>
      <c r="B558">
        <v>151</v>
      </c>
      <c r="C558" t="s">
        <v>522</v>
      </c>
      <c r="D558">
        <v>8</v>
      </c>
      <c r="E558" t="str">
        <f>VLOOKUP(A558,gry!gry,2,FALSE)</f>
        <v>Spindirella</v>
      </c>
      <c r="F558">
        <f>VLOOKUP(B558,gracze!gracze,4,FALSE)</f>
        <v>76</v>
      </c>
      <c r="G558" t="str">
        <f t="shared" si="8"/>
        <v>weteren</v>
      </c>
    </row>
    <row r="559" spans="1:7" x14ac:dyDescent="0.25">
      <c r="A559">
        <v>65</v>
      </c>
      <c r="B559">
        <v>151</v>
      </c>
      <c r="C559" t="s">
        <v>522</v>
      </c>
      <c r="D559">
        <v>4</v>
      </c>
      <c r="E559" t="str">
        <f>VLOOKUP(A559,gry!gry,2,FALSE)</f>
        <v>Carcassone</v>
      </c>
      <c r="F559">
        <f>VLOOKUP(B559,gracze!gracze,4,FALSE)</f>
        <v>76</v>
      </c>
      <c r="G559" t="str">
        <f t="shared" si="8"/>
        <v>weteren</v>
      </c>
    </row>
    <row r="560" spans="1:7" x14ac:dyDescent="0.25">
      <c r="A560">
        <v>86</v>
      </c>
      <c r="B560">
        <v>151</v>
      </c>
      <c r="C560" t="s">
        <v>522</v>
      </c>
      <c r="D560">
        <v>4</v>
      </c>
      <c r="E560" t="str">
        <f>VLOOKUP(A560,gry!gry,2,FALSE)</f>
        <v>Gejsze</v>
      </c>
      <c r="F560">
        <f>VLOOKUP(B560,gracze!gracze,4,FALSE)</f>
        <v>76</v>
      </c>
      <c r="G560" t="str">
        <f t="shared" si="8"/>
        <v>weteren</v>
      </c>
    </row>
    <row r="561" spans="1:7" x14ac:dyDescent="0.25">
      <c r="A561">
        <v>92</v>
      </c>
      <c r="B561">
        <v>152</v>
      </c>
      <c r="C561" t="s">
        <v>521</v>
      </c>
      <c r="D561">
        <v>10</v>
      </c>
      <c r="E561" t="str">
        <f>VLOOKUP(A561,gry!gry,2,FALSE)</f>
        <v>Fotosynteza</v>
      </c>
      <c r="F561">
        <f>VLOOKUP(B561,gracze!gracze,4,FALSE)</f>
        <v>92</v>
      </c>
      <c r="G561" t="str">
        <f t="shared" si="8"/>
        <v>weteren</v>
      </c>
    </row>
    <row r="562" spans="1:7" x14ac:dyDescent="0.25">
      <c r="A562">
        <v>22</v>
      </c>
      <c r="B562">
        <v>153</v>
      </c>
      <c r="C562" t="s">
        <v>522</v>
      </c>
      <c r="D562">
        <v>10</v>
      </c>
      <c r="E562" t="str">
        <f>VLOOKUP(A562,gry!gry,2,FALSE)</f>
        <v>Blood Rage</v>
      </c>
      <c r="F562">
        <f>VLOOKUP(B562,gracze!gracze,4,FALSE)</f>
        <v>68</v>
      </c>
      <c r="G562" t="str">
        <f t="shared" si="8"/>
        <v>weteren</v>
      </c>
    </row>
    <row r="563" spans="1:7" x14ac:dyDescent="0.25">
      <c r="A563">
        <v>83</v>
      </c>
      <c r="B563">
        <v>153</v>
      </c>
      <c r="C563" t="s">
        <v>523</v>
      </c>
      <c r="D563">
        <v>2</v>
      </c>
      <c r="E563" t="str">
        <f>VLOOKUP(A563,gry!gry,2,FALSE)</f>
        <v>Century Korzenny Szlak</v>
      </c>
      <c r="F563">
        <f>VLOOKUP(B563,gracze!gracze,4,FALSE)</f>
        <v>68</v>
      </c>
      <c r="G563" t="str">
        <f t="shared" si="8"/>
        <v>weteren</v>
      </c>
    </row>
    <row r="564" spans="1:7" x14ac:dyDescent="0.25">
      <c r="A564">
        <v>50</v>
      </c>
      <c r="B564">
        <v>154</v>
      </c>
      <c r="C564" t="s">
        <v>521</v>
      </c>
      <c r="D564">
        <v>5</v>
      </c>
      <c r="E564" t="str">
        <f>VLOOKUP(A564,gry!gry,2,FALSE)</f>
        <v>Yinsh</v>
      </c>
      <c r="F564">
        <f>VLOOKUP(B564,gracze!gracze,4,FALSE)</f>
        <v>15</v>
      </c>
      <c r="G564" t="str">
        <f t="shared" si="8"/>
        <v>junior</v>
      </c>
    </row>
    <row r="565" spans="1:7" x14ac:dyDescent="0.25">
      <c r="A565">
        <v>16</v>
      </c>
      <c r="B565">
        <v>155</v>
      </c>
      <c r="C565" t="s">
        <v>522</v>
      </c>
      <c r="D565">
        <v>1</v>
      </c>
      <c r="E565" t="str">
        <f>VLOOKUP(A565,gry!gry,2,FALSE)</f>
        <v>Uczta Odyna</v>
      </c>
      <c r="F565">
        <f>VLOOKUP(B565,gracze!gracze,4,FALSE)</f>
        <v>36</v>
      </c>
      <c r="G565" t="str">
        <f t="shared" si="8"/>
        <v>senior</v>
      </c>
    </row>
    <row r="566" spans="1:7" x14ac:dyDescent="0.25">
      <c r="A566">
        <v>40</v>
      </c>
      <c r="B566">
        <v>155</v>
      </c>
      <c r="C566" t="s">
        <v>523</v>
      </c>
      <c r="D566">
        <v>7</v>
      </c>
      <c r="E566" t="str">
        <f>VLOOKUP(A566,gry!gry,2,FALSE)</f>
        <v>Teby</v>
      </c>
      <c r="F566">
        <f>VLOOKUP(B566,gracze!gracze,4,FALSE)</f>
        <v>36</v>
      </c>
      <c r="G566" t="str">
        <f t="shared" si="8"/>
        <v>senior</v>
      </c>
    </row>
    <row r="567" spans="1:7" x14ac:dyDescent="0.25">
      <c r="A567">
        <v>58</v>
      </c>
      <c r="B567">
        <v>155</v>
      </c>
      <c r="C567" t="s">
        <v>521</v>
      </c>
      <c r="D567">
        <v>10</v>
      </c>
      <c r="E567" t="str">
        <f>VLOOKUP(A567,gry!gry,2,FALSE)</f>
        <v>K2</v>
      </c>
      <c r="F567">
        <f>VLOOKUP(B567,gracze!gracze,4,FALSE)</f>
        <v>36</v>
      </c>
      <c r="G567" t="str">
        <f t="shared" si="8"/>
        <v>senior</v>
      </c>
    </row>
    <row r="568" spans="1:7" x14ac:dyDescent="0.25">
      <c r="A568">
        <v>127</v>
      </c>
      <c r="B568">
        <v>155</v>
      </c>
      <c r="C568" t="s">
        <v>523</v>
      </c>
      <c r="D568">
        <v>2</v>
      </c>
      <c r="E568" t="str">
        <f>VLOOKUP(A568,gry!gry,2,FALSE)</f>
        <v>Root</v>
      </c>
      <c r="F568">
        <f>VLOOKUP(B568,gracze!gracze,4,FALSE)</f>
        <v>36</v>
      </c>
      <c r="G568" t="str">
        <f t="shared" si="8"/>
        <v>senior</v>
      </c>
    </row>
    <row r="569" spans="1:7" x14ac:dyDescent="0.25">
      <c r="A569">
        <v>2</v>
      </c>
      <c r="B569">
        <v>156</v>
      </c>
      <c r="C569" t="s">
        <v>523</v>
      </c>
      <c r="D569">
        <v>10</v>
      </c>
      <c r="E569" t="str">
        <f>VLOOKUP(A569,gry!gry,2,FALSE)</f>
        <v>Pandemia</v>
      </c>
      <c r="F569">
        <f>VLOOKUP(B569,gracze!gracze,4,FALSE)</f>
        <v>16</v>
      </c>
      <c r="G569" t="str">
        <f t="shared" si="8"/>
        <v>junior</v>
      </c>
    </row>
    <row r="570" spans="1:7" x14ac:dyDescent="0.25">
      <c r="A570">
        <v>11</v>
      </c>
      <c r="B570">
        <v>156</v>
      </c>
      <c r="C570" t="s">
        <v>522</v>
      </c>
      <c r="D570">
        <v>5</v>
      </c>
      <c r="E570" t="str">
        <f>VLOOKUP(A570,gry!gry,2,FALSE)</f>
        <v>Scythe</v>
      </c>
      <c r="F570">
        <f>VLOOKUP(B570,gracze!gracze,4,FALSE)</f>
        <v>16</v>
      </c>
      <c r="G570" t="str">
        <f t="shared" si="8"/>
        <v>junior</v>
      </c>
    </row>
    <row r="571" spans="1:7" x14ac:dyDescent="0.25">
      <c r="A571">
        <v>40</v>
      </c>
      <c r="B571">
        <v>156</v>
      </c>
      <c r="C571" t="s">
        <v>522</v>
      </c>
      <c r="D571">
        <v>6</v>
      </c>
      <c r="E571" t="str">
        <f>VLOOKUP(A571,gry!gry,2,FALSE)</f>
        <v>Teby</v>
      </c>
      <c r="F571">
        <f>VLOOKUP(B571,gracze!gracze,4,FALSE)</f>
        <v>16</v>
      </c>
      <c r="G571" t="str">
        <f t="shared" si="8"/>
        <v>junior</v>
      </c>
    </row>
    <row r="572" spans="1:7" x14ac:dyDescent="0.25">
      <c r="A572">
        <v>71</v>
      </c>
      <c r="B572">
        <v>156</v>
      </c>
      <c r="C572" t="s">
        <v>522</v>
      </c>
      <c r="D572">
        <v>9</v>
      </c>
      <c r="E572" t="str">
        <f>VLOOKUP(A572,gry!gry,2,FALSE)</f>
        <v>Welcome to</v>
      </c>
      <c r="F572">
        <f>VLOOKUP(B572,gracze!gracze,4,FALSE)</f>
        <v>16</v>
      </c>
      <c r="G572" t="str">
        <f t="shared" si="8"/>
        <v>junior</v>
      </c>
    </row>
    <row r="573" spans="1:7" x14ac:dyDescent="0.25">
      <c r="A573">
        <v>124</v>
      </c>
      <c r="B573">
        <v>156</v>
      </c>
      <c r="C573" t="s">
        <v>522</v>
      </c>
      <c r="D573">
        <v>8</v>
      </c>
      <c r="E573" t="str">
        <f>VLOOKUP(A573,gry!gry,2,FALSE)</f>
        <v>Blokus</v>
      </c>
      <c r="F573">
        <f>VLOOKUP(B573,gracze!gracze,4,FALSE)</f>
        <v>16</v>
      </c>
      <c r="G573" t="str">
        <f t="shared" si="8"/>
        <v>junior</v>
      </c>
    </row>
    <row r="574" spans="1:7" x14ac:dyDescent="0.25">
      <c r="A574">
        <v>65</v>
      </c>
      <c r="B574">
        <v>157</v>
      </c>
      <c r="C574" t="s">
        <v>521</v>
      </c>
      <c r="D574">
        <v>8</v>
      </c>
      <c r="E574" t="str">
        <f>VLOOKUP(A574,gry!gry,2,FALSE)</f>
        <v>Carcassone</v>
      </c>
      <c r="F574">
        <f>VLOOKUP(B574,gracze!gracze,4,FALSE)</f>
        <v>63</v>
      </c>
      <c r="G574" t="str">
        <f t="shared" si="8"/>
        <v>weteren</v>
      </c>
    </row>
    <row r="575" spans="1:7" x14ac:dyDescent="0.25">
      <c r="A575">
        <v>103</v>
      </c>
      <c r="B575">
        <v>157</v>
      </c>
      <c r="C575" t="s">
        <v>522</v>
      </c>
      <c r="D575">
        <v>5</v>
      </c>
      <c r="E575" t="str">
        <f>VLOOKUP(A575,gry!gry,2,FALSE)</f>
        <v>Eurobisness</v>
      </c>
      <c r="F575">
        <f>VLOOKUP(B575,gracze!gracze,4,FALSE)</f>
        <v>63</v>
      </c>
      <c r="G575" t="str">
        <f t="shared" si="8"/>
        <v>weteren</v>
      </c>
    </row>
    <row r="576" spans="1:7" x14ac:dyDescent="0.25">
      <c r="A576">
        <v>108</v>
      </c>
      <c r="B576">
        <v>157</v>
      </c>
      <c r="C576" t="s">
        <v>523</v>
      </c>
      <c r="D576">
        <v>8</v>
      </c>
      <c r="E576" t="str">
        <f>VLOOKUP(A576,gry!gry,2,FALSE)</f>
        <v>Swiatowy Konflikt</v>
      </c>
      <c r="F576">
        <f>VLOOKUP(B576,gracze!gracze,4,FALSE)</f>
        <v>63</v>
      </c>
      <c r="G576" t="str">
        <f t="shared" si="8"/>
        <v>weteren</v>
      </c>
    </row>
    <row r="577" spans="1:7" x14ac:dyDescent="0.25">
      <c r="A577">
        <v>30</v>
      </c>
      <c r="B577">
        <v>158</v>
      </c>
      <c r="C577" t="s">
        <v>521</v>
      </c>
      <c r="D577">
        <v>5</v>
      </c>
      <c r="E577" t="str">
        <f>VLOOKUP(A577,gry!gry,2,FALSE)</f>
        <v>Fauna</v>
      </c>
      <c r="F577">
        <f>VLOOKUP(B577,gracze!gracze,4,FALSE)</f>
        <v>24</v>
      </c>
      <c r="G577" t="str">
        <f t="shared" si="8"/>
        <v>senior</v>
      </c>
    </row>
    <row r="578" spans="1:7" x14ac:dyDescent="0.25">
      <c r="A578">
        <v>61</v>
      </c>
      <c r="B578">
        <v>158</v>
      </c>
      <c r="C578" t="s">
        <v>522</v>
      </c>
      <c r="D578">
        <v>6</v>
      </c>
      <c r="E578" t="str">
        <f>VLOOKUP(A578,gry!gry,2,FALSE)</f>
        <v>Szachy</v>
      </c>
      <c r="F578">
        <f>VLOOKUP(B578,gracze!gracze,4,FALSE)</f>
        <v>24</v>
      </c>
      <c r="G578" t="str">
        <f t="shared" si="8"/>
        <v>senior</v>
      </c>
    </row>
    <row r="579" spans="1:7" x14ac:dyDescent="0.25">
      <c r="A579">
        <v>99</v>
      </c>
      <c r="B579">
        <v>158</v>
      </c>
      <c r="C579" t="s">
        <v>523</v>
      </c>
      <c r="D579">
        <v>9</v>
      </c>
      <c r="E579" t="str">
        <f>VLOOKUP(A579,gry!gry,2,FALSE)</f>
        <v>Imperium Atakuje</v>
      </c>
      <c r="F579">
        <f>VLOOKUP(B579,gracze!gracze,4,FALSE)</f>
        <v>24</v>
      </c>
      <c r="G579" t="str">
        <f t="shared" ref="G579:G642" si="9">IF(F579&lt;=19,"junior",IF(AND(F579&gt;=20,F579&lt;=49),"senior",IF(F579&gt;=50,"weteren")))</f>
        <v>senior</v>
      </c>
    </row>
    <row r="580" spans="1:7" x14ac:dyDescent="0.25">
      <c r="A580">
        <v>48</v>
      </c>
      <c r="B580">
        <v>159</v>
      </c>
      <c r="C580" t="s">
        <v>521</v>
      </c>
      <c r="D580">
        <v>7</v>
      </c>
      <c r="E580" t="str">
        <f>VLOOKUP(A580,gry!gry,2,FALSE)</f>
        <v>Sztuka wojny</v>
      </c>
      <c r="F580">
        <f>VLOOKUP(B580,gracze!gracze,4,FALSE)</f>
        <v>90</v>
      </c>
      <c r="G580" t="str">
        <f t="shared" si="9"/>
        <v>weteren</v>
      </c>
    </row>
    <row r="581" spans="1:7" x14ac:dyDescent="0.25">
      <c r="A581">
        <v>20</v>
      </c>
      <c r="B581">
        <v>160</v>
      </c>
      <c r="C581" t="s">
        <v>521</v>
      </c>
      <c r="D581">
        <v>10</v>
      </c>
      <c r="E581" t="str">
        <f>VLOOKUP(A581,gry!gry,2,FALSE)</f>
        <v>Agricola</v>
      </c>
      <c r="F581">
        <f>VLOOKUP(B581,gracze!gracze,4,FALSE)</f>
        <v>60</v>
      </c>
      <c r="G581" t="str">
        <f t="shared" si="9"/>
        <v>weteren</v>
      </c>
    </row>
    <row r="582" spans="1:7" x14ac:dyDescent="0.25">
      <c r="A582">
        <v>32</v>
      </c>
      <c r="B582">
        <v>160</v>
      </c>
      <c r="C582" t="s">
        <v>521</v>
      </c>
      <c r="D582">
        <v>10</v>
      </c>
      <c r="E582" t="str">
        <f>VLOOKUP(A582,gry!gry,2,FALSE)</f>
        <v>Tajemnice labiryntu</v>
      </c>
      <c r="F582">
        <f>VLOOKUP(B582,gracze!gracze,4,FALSE)</f>
        <v>60</v>
      </c>
      <c r="G582" t="str">
        <f t="shared" si="9"/>
        <v>weteren</v>
      </c>
    </row>
    <row r="583" spans="1:7" x14ac:dyDescent="0.25">
      <c r="A583">
        <v>62</v>
      </c>
      <c r="B583">
        <v>160</v>
      </c>
      <c r="C583" t="s">
        <v>521</v>
      </c>
      <c r="D583">
        <v>9</v>
      </c>
      <c r="E583" t="str">
        <f>VLOOKUP(A583,gry!gry,2,FALSE)</f>
        <v>Warcaby</v>
      </c>
      <c r="F583">
        <f>VLOOKUP(B583,gracze!gracze,4,FALSE)</f>
        <v>60</v>
      </c>
      <c r="G583" t="str">
        <f t="shared" si="9"/>
        <v>weteren</v>
      </c>
    </row>
    <row r="584" spans="1:7" x14ac:dyDescent="0.25">
      <c r="A584">
        <v>66</v>
      </c>
      <c r="B584">
        <v>160</v>
      </c>
      <c r="C584" t="s">
        <v>522</v>
      </c>
      <c r="D584">
        <v>8</v>
      </c>
      <c r="E584" t="str">
        <f>VLOOKUP(A584,gry!gry,2,FALSE)</f>
        <v>Dominion</v>
      </c>
      <c r="F584">
        <f>VLOOKUP(B584,gracze!gracze,4,FALSE)</f>
        <v>60</v>
      </c>
      <c r="G584" t="str">
        <f t="shared" si="9"/>
        <v>weteren</v>
      </c>
    </row>
    <row r="585" spans="1:7" x14ac:dyDescent="0.25">
      <c r="A585">
        <v>100</v>
      </c>
      <c r="B585">
        <v>160</v>
      </c>
      <c r="C585" t="s">
        <v>523</v>
      </c>
      <c r="D585">
        <v>7</v>
      </c>
      <c r="E585" t="str">
        <f>VLOOKUP(A585,gry!gry,2,FALSE)</f>
        <v>Avalone</v>
      </c>
      <c r="F585">
        <f>VLOOKUP(B585,gracze!gracze,4,FALSE)</f>
        <v>60</v>
      </c>
      <c r="G585" t="str">
        <f t="shared" si="9"/>
        <v>weteren</v>
      </c>
    </row>
    <row r="586" spans="1:7" x14ac:dyDescent="0.25">
      <c r="A586">
        <v>71</v>
      </c>
      <c r="B586">
        <v>161</v>
      </c>
      <c r="C586" t="s">
        <v>521</v>
      </c>
      <c r="D586">
        <v>7</v>
      </c>
      <c r="E586" t="str">
        <f>VLOOKUP(A586,gry!gry,2,FALSE)</f>
        <v>Welcome to</v>
      </c>
      <c r="F586">
        <f>VLOOKUP(B586,gracze!gracze,4,FALSE)</f>
        <v>48</v>
      </c>
      <c r="G586" t="str">
        <f t="shared" si="9"/>
        <v>senior</v>
      </c>
    </row>
    <row r="587" spans="1:7" x14ac:dyDescent="0.25">
      <c r="A587">
        <v>89</v>
      </c>
      <c r="B587">
        <v>161</v>
      </c>
      <c r="C587" t="s">
        <v>522</v>
      </c>
      <c r="D587">
        <v>8</v>
      </c>
      <c r="E587" t="str">
        <f>VLOOKUP(A587,gry!gry,2,FALSE)</f>
        <v>Krolestwo krolikow</v>
      </c>
      <c r="F587">
        <f>VLOOKUP(B587,gracze!gracze,4,FALSE)</f>
        <v>48</v>
      </c>
      <c r="G587" t="str">
        <f t="shared" si="9"/>
        <v>senior</v>
      </c>
    </row>
    <row r="588" spans="1:7" x14ac:dyDescent="0.25">
      <c r="A588">
        <v>94</v>
      </c>
      <c r="B588">
        <v>161</v>
      </c>
      <c r="C588" t="s">
        <v>523</v>
      </c>
      <c r="D588">
        <v>8</v>
      </c>
      <c r="E588" t="str">
        <f>VLOOKUP(A588,gry!gry,2,FALSE)</f>
        <v>Broom Service</v>
      </c>
      <c r="F588">
        <f>VLOOKUP(B588,gracze!gracze,4,FALSE)</f>
        <v>48</v>
      </c>
      <c r="G588" t="str">
        <f t="shared" si="9"/>
        <v>senior</v>
      </c>
    </row>
    <row r="589" spans="1:7" x14ac:dyDescent="0.25">
      <c r="A589">
        <v>100</v>
      </c>
      <c r="B589">
        <v>161</v>
      </c>
      <c r="C589" t="s">
        <v>521</v>
      </c>
      <c r="D589">
        <v>10</v>
      </c>
      <c r="E589" t="str">
        <f>VLOOKUP(A589,gry!gry,2,FALSE)</f>
        <v>Avalone</v>
      </c>
      <c r="F589">
        <f>VLOOKUP(B589,gracze!gracze,4,FALSE)</f>
        <v>48</v>
      </c>
      <c r="G589" t="str">
        <f t="shared" si="9"/>
        <v>senior</v>
      </c>
    </row>
    <row r="590" spans="1:7" x14ac:dyDescent="0.25">
      <c r="A590">
        <v>7</v>
      </c>
      <c r="B590">
        <v>162</v>
      </c>
      <c r="C590" t="s">
        <v>521</v>
      </c>
      <c r="D590">
        <v>10</v>
      </c>
      <c r="E590" t="str">
        <f>VLOOKUP(A590,gry!gry,2,FALSE)</f>
        <v>Na skrzydlach</v>
      </c>
      <c r="F590">
        <f>VLOOKUP(B590,gracze!gracze,4,FALSE)</f>
        <v>59</v>
      </c>
      <c r="G590" t="str">
        <f t="shared" si="9"/>
        <v>weteren</v>
      </c>
    </row>
    <row r="591" spans="1:7" x14ac:dyDescent="0.25">
      <c r="A591">
        <v>24</v>
      </c>
      <c r="B591">
        <v>162</v>
      </c>
      <c r="C591" t="s">
        <v>521</v>
      </c>
      <c r="D591">
        <v>9</v>
      </c>
      <c r="E591" t="str">
        <f>VLOOKUP(A591,gry!gry,2,FALSE)</f>
        <v>Robinson Crusoe</v>
      </c>
      <c r="F591">
        <f>VLOOKUP(B591,gracze!gracze,4,FALSE)</f>
        <v>59</v>
      </c>
      <c r="G591" t="str">
        <f t="shared" si="9"/>
        <v>weteren</v>
      </c>
    </row>
    <row r="592" spans="1:7" x14ac:dyDescent="0.25">
      <c r="A592">
        <v>75</v>
      </c>
      <c r="B592">
        <v>162</v>
      </c>
      <c r="C592" t="s">
        <v>521</v>
      </c>
      <c r="D592">
        <v>9</v>
      </c>
      <c r="E592" t="str">
        <f>VLOOKUP(A592,gry!gry,2,FALSE)</f>
        <v>Memoir'44</v>
      </c>
      <c r="F592">
        <f>VLOOKUP(B592,gracze!gracze,4,FALSE)</f>
        <v>59</v>
      </c>
      <c r="G592" t="str">
        <f t="shared" si="9"/>
        <v>weteren</v>
      </c>
    </row>
    <row r="593" spans="1:7" x14ac:dyDescent="0.25">
      <c r="A593">
        <v>98</v>
      </c>
      <c r="B593">
        <v>162</v>
      </c>
      <c r="C593" t="s">
        <v>521</v>
      </c>
      <c r="D593">
        <v>7</v>
      </c>
      <c r="E593" t="str">
        <f>VLOOKUP(A593,gry!gry,2,FALSE)</f>
        <v>Brass</v>
      </c>
      <c r="F593">
        <f>VLOOKUP(B593,gracze!gracze,4,FALSE)</f>
        <v>59</v>
      </c>
      <c r="G593" t="str">
        <f t="shared" si="9"/>
        <v>weteren</v>
      </c>
    </row>
    <row r="594" spans="1:7" x14ac:dyDescent="0.25">
      <c r="A594">
        <v>126</v>
      </c>
      <c r="B594">
        <v>162</v>
      </c>
      <c r="C594" t="s">
        <v>521</v>
      </c>
      <c r="D594">
        <v>8</v>
      </c>
      <c r="E594" t="str">
        <f>VLOOKUP(A594,gry!gry,2,FALSE)</f>
        <v>Concordia</v>
      </c>
      <c r="F594">
        <f>VLOOKUP(B594,gracze!gracze,4,FALSE)</f>
        <v>59</v>
      </c>
      <c r="G594" t="str">
        <f t="shared" si="9"/>
        <v>weteren</v>
      </c>
    </row>
    <row r="595" spans="1:7" x14ac:dyDescent="0.25">
      <c r="A595">
        <v>52</v>
      </c>
      <c r="B595">
        <v>163</v>
      </c>
      <c r="C595" t="s">
        <v>521</v>
      </c>
      <c r="D595">
        <v>8</v>
      </c>
      <c r="E595" t="str">
        <f>VLOOKUP(A595,gry!gry,2,FALSE)</f>
        <v>Lyngk</v>
      </c>
      <c r="F595">
        <f>VLOOKUP(B595,gracze!gracze,4,FALSE)</f>
        <v>33</v>
      </c>
      <c r="G595" t="str">
        <f t="shared" si="9"/>
        <v>senior</v>
      </c>
    </row>
    <row r="596" spans="1:7" x14ac:dyDescent="0.25">
      <c r="A596">
        <v>69</v>
      </c>
      <c r="B596">
        <v>163</v>
      </c>
      <c r="C596" t="s">
        <v>521</v>
      </c>
      <c r="D596">
        <v>9</v>
      </c>
      <c r="E596" t="str">
        <f>VLOOKUP(A596,gry!gry,2,FALSE)</f>
        <v>Architekci</v>
      </c>
      <c r="F596">
        <f>VLOOKUP(B596,gracze!gracze,4,FALSE)</f>
        <v>33</v>
      </c>
      <c r="G596" t="str">
        <f t="shared" si="9"/>
        <v>senior</v>
      </c>
    </row>
    <row r="597" spans="1:7" x14ac:dyDescent="0.25">
      <c r="A597">
        <v>70</v>
      </c>
      <c r="B597">
        <v>163</v>
      </c>
      <c r="C597" t="s">
        <v>521</v>
      </c>
      <c r="D597">
        <v>8</v>
      </c>
      <c r="E597" t="str">
        <f>VLOOKUP(A597,gry!gry,2,FALSE)</f>
        <v>Alchemicy</v>
      </c>
      <c r="F597">
        <f>VLOOKUP(B597,gracze!gracze,4,FALSE)</f>
        <v>33</v>
      </c>
      <c r="G597" t="str">
        <f t="shared" si="9"/>
        <v>senior</v>
      </c>
    </row>
    <row r="598" spans="1:7" x14ac:dyDescent="0.25">
      <c r="A598">
        <v>128</v>
      </c>
      <c r="B598">
        <v>163</v>
      </c>
      <c r="C598" t="s">
        <v>521</v>
      </c>
      <c r="D598">
        <v>7</v>
      </c>
      <c r="E598" t="str">
        <f>VLOOKUP(A598,gry!gry,2,FALSE)</f>
        <v>Tzolkin</v>
      </c>
      <c r="F598">
        <f>VLOOKUP(B598,gracze!gracze,4,FALSE)</f>
        <v>33</v>
      </c>
      <c r="G598" t="str">
        <f t="shared" si="9"/>
        <v>senior</v>
      </c>
    </row>
    <row r="599" spans="1:7" x14ac:dyDescent="0.25">
      <c r="A599">
        <v>129</v>
      </c>
      <c r="B599">
        <v>163</v>
      </c>
      <c r="C599" t="s">
        <v>521</v>
      </c>
      <c r="D599">
        <v>9</v>
      </c>
      <c r="E599" t="str">
        <f>VLOOKUP(A599,gry!gry,2,FALSE)</f>
        <v>Podwodne miasta</v>
      </c>
      <c r="F599">
        <f>VLOOKUP(B599,gracze!gracze,4,FALSE)</f>
        <v>33</v>
      </c>
      <c r="G599" t="str">
        <f t="shared" si="9"/>
        <v>senior</v>
      </c>
    </row>
    <row r="600" spans="1:7" x14ac:dyDescent="0.25">
      <c r="A600">
        <v>2</v>
      </c>
      <c r="B600">
        <v>164</v>
      </c>
      <c r="C600" t="s">
        <v>521</v>
      </c>
      <c r="D600">
        <v>9</v>
      </c>
      <c r="E600" t="str">
        <f>VLOOKUP(A600,gry!gry,2,FALSE)</f>
        <v>Pandemia</v>
      </c>
      <c r="F600">
        <f>VLOOKUP(B600,gracze!gracze,4,FALSE)</f>
        <v>52</v>
      </c>
      <c r="G600" t="str">
        <f t="shared" si="9"/>
        <v>weteren</v>
      </c>
    </row>
    <row r="601" spans="1:7" x14ac:dyDescent="0.25">
      <c r="A601">
        <v>38</v>
      </c>
      <c r="B601">
        <v>164</v>
      </c>
      <c r="C601" t="s">
        <v>521</v>
      </c>
      <c r="D601">
        <v>9</v>
      </c>
      <c r="E601" t="str">
        <f>VLOOKUP(A601,gry!gry,2,FALSE)</f>
        <v>Epoka kamienia</v>
      </c>
      <c r="F601">
        <f>VLOOKUP(B601,gracze!gracze,4,FALSE)</f>
        <v>52</v>
      </c>
      <c r="G601" t="str">
        <f t="shared" si="9"/>
        <v>weteren</v>
      </c>
    </row>
    <row r="602" spans="1:7" x14ac:dyDescent="0.25">
      <c r="A602">
        <v>43</v>
      </c>
      <c r="B602">
        <v>164</v>
      </c>
      <c r="C602" t="s">
        <v>523</v>
      </c>
      <c r="D602">
        <v>9</v>
      </c>
      <c r="E602" t="str">
        <f>VLOOKUP(A602,gry!gry,2,FALSE)</f>
        <v>Simurgh</v>
      </c>
      <c r="F602">
        <f>VLOOKUP(B602,gracze!gracze,4,FALSE)</f>
        <v>52</v>
      </c>
      <c r="G602" t="str">
        <f t="shared" si="9"/>
        <v>weteren</v>
      </c>
    </row>
    <row r="603" spans="1:7" x14ac:dyDescent="0.25">
      <c r="A603">
        <v>124</v>
      </c>
      <c r="B603">
        <v>164</v>
      </c>
      <c r="C603" t="s">
        <v>523</v>
      </c>
      <c r="D603">
        <v>10</v>
      </c>
      <c r="E603" t="str">
        <f>VLOOKUP(A603,gry!gry,2,FALSE)</f>
        <v>Blokus</v>
      </c>
      <c r="F603">
        <f>VLOOKUP(B603,gracze!gracze,4,FALSE)</f>
        <v>52</v>
      </c>
      <c r="G603" t="str">
        <f t="shared" si="9"/>
        <v>weteren</v>
      </c>
    </row>
    <row r="604" spans="1:7" x14ac:dyDescent="0.25">
      <c r="A604">
        <v>60</v>
      </c>
      <c r="B604">
        <v>165</v>
      </c>
      <c r="C604" t="s">
        <v>523</v>
      </c>
      <c r="D604">
        <v>8</v>
      </c>
      <c r="E604" t="str">
        <f>VLOOKUP(A604,gry!gry,2,FALSE)</f>
        <v>Chinczyk</v>
      </c>
      <c r="F604">
        <f>VLOOKUP(B604,gracze!gracze,4,FALSE)</f>
        <v>49</v>
      </c>
      <c r="G604" t="str">
        <f t="shared" si="9"/>
        <v>senior</v>
      </c>
    </row>
    <row r="605" spans="1:7" x14ac:dyDescent="0.25">
      <c r="A605">
        <v>2</v>
      </c>
      <c r="B605">
        <v>166</v>
      </c>
      <c r="C605" t="s">
        <v>523</v>
      </c>
      <c r="D605">
        <v>7</v>
      </c>
      <c r="E605" t="str">
        <f>VLOOKUP(A605,gry!gry,2,FALSE)</f>
        <v>Pandemia</v>
      </c>
      <c r="F605">
        <f>VLOOKUP(B605,gracze!gracze,4,FALSE)</f>
        <v>51</v>
      </c>
      <c r="G605" t="str">
        <f t="shared" si="9"/>
        <v>weteren</v>
      </c>
    </row>
    <row r="606" spans="1:7" x14ac:dyDescent="0.25">
      <c r="A606">
        <v>20</v>
      </c>
      <c r="B606">
        <v>166</v>
      </c>
      <c r="C606" t="s">
        <v>523</v>
      </c>
      <c r="D606">
        <v>7</v>
      </c>
      <c r="E606" t="str">
        <f>VLOOKUP(A606,gry!gry,2,FALSE)</f>
        <v>Agricola</v>
      </c>
      <c r="F606">
        <f>VLOOKUP(B606,gracze!gracze,4,FALSE)</f>
        <v>51</v>
      </c>
      <c r="G606" t="str">
        <f t="shared" si="9"/>
        <v>weteren</v>
      </c>
    </row>
    <row r="607" spans="1:7" x14ac:dyDescent="0.25">
      <c r="A607">
        <v>24</v>
      </c>
      <c r="B607">
        <v>166</v>
      </c>
      <c r="C607" t="s">
        <v>523</v>
      </c>
      <c r="D607">
        <v>8</v>
      </c>
      <c r="E607" t="str">
        <f>VLOOKUP(A607,gry!gry,2,FALSE)</f>
        <v>Robinson Crusoe</v>
      </c>
      <c r="F607">
        <f>VLOOKUP(B607,gracze!gracze,4,FALSE)</f>
        <v>51</v>
      </c>
      <c r="G607" t="str">
        <f t="shared" si="9"/>
        <v>weteren</v>
      </c>
    </row>
    <row r="608" spans="1:7" x14ac:dyDescent="0.25">
      <c r="A608">
        <v>78</v>
      </c>
      <c r="B608">
        <v>166</v>
      </c>
      <c r="C608" t="s">
        <v>523</v>
      </c>
      <c r="D608">
        <v>7</v>
      </c>
      <c r="E608" t="str">
        <f>VLOOKUP(A608,gry!gry,2,FALSE)</f>
        <v>4 pory roku</v>
      </c>
      <c r="F608">
        <f>VLOOKUP(B608,gracze!gracze,4,FALSE)</f>
        <v>51</v>
      </c>
      <c r="G608" t="str">
        <f t="shared" si="9"/>
        <v>weteren</v>
      </c>
    </row>
    <row r="609" spans="1:7" x14ac:dyDescent="0.25">
      <c r="A609">
        <v>80</v>
      </c>
      <c r="B609">
        <v>166</v>
      </c>
      <c r="C609" t="s">
        <v>523</v>
      </c>
      <c r="D609">
        <v>10</v>
      </c>
      <c r="E609" t="str">
        <f>VLOOKUP(A609,gry!gry,2,FALSE)</f>
        <v>Bolidy</v>
      </c>
      <c r="F609">
        <f>VLOOKUP(B609,gracze!gracze,4,FALSE)</f>
        <v>51</v>
      </c>
      <c r="G609" t="str">
        <f t="shared" si="9"/>
        <v>weteren</v>
      </c>
    </row>
    <row r="610" spans="1:7" x14ac:dyDescent="0.25">
      <c r="A610">
        <v>114</v>
      </c>
      <c r="B610">
        <v>166</v>
      </c>
      <c r="C610" t="s">
        <v>522</v>
      </c>
      <c r="D610">
        <v>8</v>
      </c>
      <c r="E610" t="str">
        <f>VLOOKUP(A610,gry!gry,2,FALSE)</f>
        <v>Laguna</v>
      </c>
      <c r="F610">
        <f>VLOOKUP(B610,gracze!gracze,4,FALSE)</f>
        <v>51</v>
      </c>
      <c r="G610" t="str">
        <f t="shared" si="9"/>
        <v>weteren</v>
      </c>
    </row>
    <row r="611" spans="1:7" x14ac:dyDescent="0.25">
      <c r="A611">
        <v>124</v>
      </c>
      <c r="B611">
        <v>166</v>
      </c>
      <c r="C611" t="s">
        <v>522</v>
      </c>
      <c r="D611">
        <v>9</v>
      </c>
      <c r="E611" t="str">
        <f>VLOOKUP(A611,gry!gry,2,FALSE)</f>
        <v>Blokus</v>
      </c>
      <c r="F611">
        <f>VLOOKUP(B611,gracze!gracze,4,FALSE)</f>
        <v>51</v>
      </c>
      <c r="G611" t="str">
        <f t="shared" si="9"/>
        <v>weteren</v>
      </c>
    </row>
    <row r="612" spans="1:7" x14ac:dyDescent="0.25">
      <c r="A612">
        <v>4</v>
      </c>
      <c r="B612">
        <v>167</v>
      </c>
      <c r="C612" t="s">
        <v>522</v>
      </c>
      <c r="D612">
        <v>8</v>
      </c>
      <c r="E612" t="str">
        <f>VLOOKUP(A612,gry!gry,2,FALSE)</f>
        <v>Dixit</v>
      </c>
      <c r="F612">
        <f>VLOOKUP(B612,gracze!gracze,4,FALSE)</f>
        <v>87</v>
      </c>
      <c r="G612" t="str">
        <f t="shared" si="9"/>
        <v>weteren</v>
      </c>
    </row>
    <row r="613" spans="1:7" x14ac:dyDescent="0.25">
      <c r="A613">
        <v>87</v>
      </c>
      <c r="B613">
        <v>167</v>
      </c>
      <c r="C613" t="s">
        <v>522</v>
      </c>
      <c r="D613">
        <v>10</v>
      </c>
      <c r="E613" t="str">
        <f>VLOOKUP(A613,gry!gry,2,FALSE)</f>
        <v>Kingdomino</v>
      </c>
      <c r="F613">
        <f>VLOOKUP(B613,gracze!gracze,4,FALSE)</f>
        <v>87</v>
      </c>
      <c r="G613" t="str">
        <f t="shared" si="9"/>
        <v>weteren</v>
      </c>
    </row>
    <row r="614" spans="1:7" x14ac:dyDescent="0.25">
      <c r="A614">
        <v>35</v>
      </c>
      <c r="B614">
        <v>168</v>
      </c>
      <c r="C614" t="s">
        <v>521</v>
      </c>
      <c r="D614">
        <v>7</v>
      </c>
      <c r="E614" t="str">
        <f>VLOOKUP(A614,gry!gry,2,FALSE)</f>
        <v>Manhatan</v>
      </c>
      <c r="F614">
        <f>VLOOKUP(B614,gracze!gracze,4,FALSE)</f>
        <v>74</v>
      </c>
      <c r="G614" t="str">
        <f t="shared" si="9"/>
        <v>weteren</v>
      </c>
    </row>
    <row r="615" spans="1:7" x14ac:dyDescent="0.25">
      <c r="A615">
        <v>103</v>
      </c>
      <c r="B615">
        <v>168</v>
      </c>
      <c r="C615" t="s">
        <v>522</v>
      </c>
      <c r="D615">
        <v>7</v>
      </c>
      <c r="E615" t="str">
        <f>VLOOKUP(A615,gry!gry,2,FALSE)</f>
        <v>Eurobisness</v>
      </c>
      <c r="F615">
        <f>VLOOKUP(B615,gracze!gracze,4,FALSE)</f>
        <v>74</v>
      </c>
      <c r="G615" t="str">
        <f t="shared" si="9"/>
        <v>weteren</v>
      </c>
    </row>
    <row r="616" spans="1:7" x14ac:dyDescent="0.25">
      <c r="A616">
        <v>112</v>
      </c>
      <c r="B616">
        <v>168</v>
      </c>
      <c r="C616" t="s">
        <v>523</v>
      </c>
      <c r="D616">
        <v>10</v>
      </c>
      <c r="E616" t="str">
        <f>VLOOKUP(A616,gry!gry,2,FALSE)</f>
        <v>Scrabble</v>
      </c>
      <c r="F616">
        <f>VLOOKUP(B616,gracze!gracze,4,FALSE)</f>
        <v>74</v>
      </c>
      <c r="G616" t="str">
        <f t="shared" si="9"/>
        <v>weteren</v>
      </c>
    </row>
    <row r="617" spans="1:7" x14ac:dyDescent="0.25">
      <c r="A617">
        <v>119</v>
      </c>
      <c r="B617">
        <v>168</v>
      </c>
      <c r="C617" t="s">
        <v>521</v>
      </c>
      <c r="D617">
        <v>8</v>
      </c>
      <c r="E617" t="str">
        <f>VLOOKUP(A617,gry!gry,2,FALSE)</f>
        <v>Mr. Jack</v>
      </c>
      <c r="F617">
        <f>VLOOKUP(B617,gracze!gracze,4,FALSE)</f>
        <v>74</v>
      </c>
      <c r="G617" t="str">
        <f t="shared" si="9"/>
        <v>weteren</v>
      </c>
    </row>
    <row r="618" spans="1:7" x14ac:dyDescent="0.25">
      <c r="A618">
        <v>122</v>
      </c>
      <c r="B618">
        <v>168</v>
      </c>
      <c r="C618" t="s">
        <v>522</v>
      </c>
      <c r="D618">
        <v>7</v>
      </c>
      <c r="E618" t="str">
        <f>VLOOKUP(A618,gry!gry,2,FALSE)</f>
        <v>Taluva</v>
      </c>
      <c r="F618">
        <f>VLOOKUP(B618,gracze!gracze,4,FALSE)</f>
        <v>74</v>
      </c>
      <c r="G618" t="str">
        <f t="shared" si="9"/>
        <v>weteren</v>
      </c>
    </row>
    <row r="619" spans="1:7" x14ac:dyDescent="0.25">
      <c r="A619">
        <v>50</v>
      </c>
      <c r="B619">
        <v>169</v>
      </c>
      <c r="C619" t="s">
        <v>523</v>
      </c>
      <c r="D619">
        <v>10</v>
      </c>
      <c r="E619" t="str">
        <f>VLOOKUP(A619,gry!gry,2,FALSE)</f>
        <v>Yinsh</v>
      </c>
      <c r="F619">
        <f>VLOOKUP(B619,gracze!gracze,4,FALSE)</f>
        <v>92</v>
      </c>
      <c r="G619" t="str">
        <f t="shared" si="9"/>
        <v>weteren</v>
      </c>
    </row>
    <row r="620" spans="1:7" x14ac:dyDescent="0.25">
      <c r="A620">
        <v>69</v>
      </c>
      <c r="B620">
        <v>169</v>
      </c>
      <c r="C620" t="s">
        <v>521</v>
      </c>
      <c r="D620">
        <v>9</v>
      </c>
      <c r="E620" t="str">
        <f>VLOOKUP(A620,gry!gry,2,FALSE)</f>
        <v>Architekci</v>
      </c>
      <c r="F620">
        <f>VLOOKUP(B620,gracze!gracze,4,FALSE)</f>
        <v>92</v>
      </c>
      <c r="G620" t="str">
        <f t="shared" si="9"/>
        <v>weteren</v>
      </c>
    </row>
    <row r="621" spans="1:7" x14ac:dyDescent="0.25">
      <c r="A621">
        <v>77</v>
      </c>
      <c r="B621">
        <v>169</v>
      </c>
      <c r="C621" t="s">
        <v>523</v>
      </c>
      <c r="D621">
        <v>7</v>
      </c>
      <c r="E621" t="str">
        <f>VLOOKUP(A621,gry!gry,2,FALSE)</f>
        <v>Wyprawa do El Dorado</v>
      </c>
      <c r="F621">
        <f>VLOOKUP(B621,gracze!gracze,4,FALSE)</f>
        <v>92</v>
      </c>
      <c r="G621" t="str">
        <f t="shared" si="9"/>
        <v>weteren</v>
      </c>
    </row>
    <row r="622" spans="1:7" x14ac:dyDescent="0.25">
      <c r="A622">
        <v>126</v>
      </c>
      <c r="B622">
        <v>169</v>
      </c>
      <c r="C622" t="s">
        <v>523</v>
      </c>
      <c r="D622">
        <v>9</v>
      </c>
      <c r="E622" t="str">
        <f>VLOOKUP(A622,gry!gry,2,FALSE)</f>
        <v>Concordia</v>
      </c>
      <c r="F622">
        <f>VLOOKUP(B622,gracze!gracze,4,FALSE)</f>
        <v>92</v>
      </c>
      <c r="G622" t="str">
        <f t="shared" si="9"/>
        <v>weteren</v>
      </c>
    </row>
    <row r="623" spans="1:7" x14ac:dyDescent="0.25">
      <c r="A623">
        <v>12</v>
      </c>
      <c r="B623">
        <v>170</v>
      </c>
      <c r="C623" t="s">
        <v>522</v>
      </c>
      <c r="D623">
        <v>7</v>
      </c>
      <c r="E623" t="str">
        <f>VLOOKUP(A623,gry!gry,2,FALSE)</f>
        <v>Great Western Trail</v>
      </c>
      <c r="F623">
        <f>VLOOKUP(B623,gracze!gracze,4,FALSE)</f>
        <v>68</v>
      </c>
      <c r="G623" t="str">
        <f t="shared" si="9"/>
        <v>weteren</v>
      </c>
    </row>
    <row r="624" spans="1:7" x14ac:dyDescent="0.25">
      <c r="A624">
        <v>65</v>
      </c>
      <c r="B624">
        <v>170</v>
      </c>
      <c r="C624" t="s">
        <v>522</v>
      </c>
      <c r="D624">
        <v>8</v>
      </c>
      <c r="E624" t="str">
        <f>VLOOKUP(A624,gry!gry,2,FALSE)</f>
        <v>Carcassone</v>
      </c>
      <c r="F624">
        <f>VLOOKUP(B624,gracze!gracze,4,FALSE)</f>
        <v>68</v>
      </c>
      <c r="G624" t="str">
        <f t="shared" si="9"/>
        <v>weteren</v>
      </c>
    </row>
    <row r="625" spans="1:7" x14ac:dyDescent="0.25">
      <c r="A625">
        <v>69</v>
      </c>
      <c r="B625">
        <v>170</v>
      </c>
      <c r="C625" t="s">
        <v>522</v>
      </c>
      <c r="D625">
        <v>8</v>
      </c>
      <c r="E625" t="str">
        <f>VLOOKUP(A625,gry!gry,2,FALSE)</f>
        <v>Architekci</v>
      </c>
      <c r="F625">
        <f>VLOOKUP(B625,gracze!gracze,4,FALSE)</f>
        <v>68</v>
      </c>
      <c r="G625" t="str">
        <f t="shared" si="9"/>
        <v>weteren</v>
      </c>
    </row>
    <row r="626" spans="1:7" x14ac:dyDescent="0.25">
      <c r="A626">
        <v>12</v>
      </c>
      <c r="B626">
        <v>171</v>
      </c>
      <c r="C626" t="s">
        <v>522</v>
      </c>
      <c r="D626">
        <v>7</v>
      </c>
      <c r="E626" t="str">
        <f>VLOOKUP(A626,gry!gry,2,FALSE)</f>
        <v>Great Western Trail</v>
      </c>
      <c r="F626">
        <f>VLOOKUP(B626,gracze!gracze,4,FALSE)</f>
        <v>14</v>
      </c>
      <c r="G626" t="str">
        <f t="shared" si="9"/>
        <v>junior</v>
      </c>
    </row>
    <row r="627" spans="1:7" x14ac:dyDescent="0.25">
      <c r="A627">
        <v>13</v>
      </c>
      <c r="B627">
        <v>171</v>
      </c>
      <c r="C627" t="s">
        <v>521</v>
      </c>
      <c r="D627">
        <v>8</v>
      </c>
      <c r="E627" t="str">
        <f>VLOOKUP(A627,gry!gry,2,FALSE)</f>
        <v>7 Cudow Swiata</v>
      </c>
      <c r="F627">
        <f>VLOOKUP(B627,gracze!gracze,4,FALSE)</f>
        <v>14</v>
      </c>
      <c r="G627" t="str">
        <f t="shared" si="9"/>
        <v>junior</v>
      </c>
    </row>
    <row r="628" spans="1:7" x14ac:dyDescent="0.25">
      <c r="A628">
        <v>68</v>
      </c>
      <c r="B628">
        <v>171</v>
      </c>
      <c r="C628" t="s">
        <v>522</v>
      </c>
      <c r="D628">
        <v>10</v>
      </c>
      <c r="E628" t="str">
        <f>VLOOKUP(A628,gry!gry,2,FALSE)</f>
        <v>Paladyni</v>
      </c>
      <c r="F628">
        <f>VLOOKUP(B628,gracze!gracze,4,FALSE)</f>
        <v>14</v>
      </c>
      <c r="G628" t="str">
        <f t="shared" si="9"/>
        <v>junior</v>
      </c>
    </row>
    <row r="629" spans="1:7" x14ac:dyDescent="0.25">
      <c r="A629">
        <v>86</v>
      </c>
      <c r="B629">
        <v>171</v>
      </c>
      <c r="C629" t="s">
        <v>523</v>
      </c>
      <c r="D629">
        <v>8</v>
      </c>
      <c r="E629" t="str">
        <f>VLOOKUP(A629,gry!gry,2,FALSE)</f>
        <v>Gejsze</v>
      </c>
      <c r="F629">
        <f>VLOOKUP(B629,gracze!gracze,4,FALSE)</f>
        <v>14</v>
      </c>
      <c r="G629" t="str">
        <f t="shared" si="9"/>
        <v>junior</v>
      </c>
    </row>
    <row r="630" spans="1:7" x14ac:dyDescent="0.25">
      <c r="A630">
        <v>22</v>
      </c>
      <c r="B630">
        <v>172</v>
      </c>
      <c r="C630" t="s">
        <v>521</v>
      </c>
      <c r="D630">
        <v>10</v>
      </c>
      <c r="E630" t="str">
        <f>VLOOKUP(A630,gry!gry,2,FALSE)</f>
        <v>Blood Rage</v>
      </c>
      <c r="F630">
        <f>VLOOKUP(B630,gracze!gracze,4,FALSE)</f>
        <v>74</v>
      </c>
      <c r="G630" t="str">
        <f t="shared" si="9"/>
        <v>weteren</v>
      </c>
    </row>
    <row r="631" spans="1:7" x14ac:dyDescent="0.25">
      <c r="A631">
        <v>76</v>
      </c>
      <c r="B631">
        <v>172</v>
      </c>
      <c r="C631" t="s">
        <v>522</v>
      </c>
      <c r="D631">
        <v>10</v>
      </c>
      <c r="E631" t="str">
        <f>VLOOKUP(A631,gry!gry,2,FALSE)</f>
        <v>Detektyw</v>
      </c>
      <c r="F631">
        <f>VLOOKUP(B631,gracze!gracze,4,FALSE)</f>
        <v>74</v>
      </c>
      <c r="G631" t="str">
        <f t="shared" si="9"/>
        <v>weteren</v>
      </c>
    </row>
    <row r="632" spans="1:7" x14ac:dyDescent="0.25">
      <c r="A632">
        <v>79</v>
      </c>
      <c r="B632">
        <v>172</v>
      </c>
      <c r="C632" t="s">
        <v>523</v>
      </c>
      <c r="D632">
        <v>8</v>
      </c>
      <c r="E632" t="str">
        <f>VLOOKUP(A632,gry!gry,2,FALSE)</f>
        <v>Wielka Petla</v>
      </c>
      <c r="F632">
        <f>VLOOKUP(B632,gracze!gracze,4,FALSE)</f>
        <v>74</v>
      </c>
      <c r="G632" t="str">
        <f t="shared" si="9"/>
        <v>weteren</v>
      </c>
    </row>
    <row r="633" spans="1:7" x14ac:dyDescent="0.25">
      <c r="A633">
        <v>120</v>
      </c>
      <c r="B633">
        <v>172</v>
      </c>
      <c r="C633" t="s">
        <v>521</v>
      </c>
      <c r="D633">
        <v>10</v>
      </c>
      <c r="E633" t="str">
        <f>VLOOKUP(A633,gry!gry,2,FALSE)</f>
        <v>Roj</v>
      </c>
      <c r="F633">
        <f>VLOOKUP(B633,gracze!gracze,4,FALSE)</f>
        <v>74</v>
      </c>
      <c r="G633" t="str">
        <f t="shared" si="9"/>
        <v>weteren</v>
      </c>
    </row>
    <row r="634" spans="1:7" x14ac:dyDescent="0.25">
      <c r="A634">
        <v>130</v>
      </c>
      <c r="B634">
        <v>172</v>
      </c>
      <c r="C634" t="s">
        <v>521</v>
      </c>
      <c r="D634">
        <v>8</v>
      </c>
      <c r="E634" t="str">
        <f>VLOOKUP(A634,gry!gry,2,FALSE)</f>
        <v>Mamy szpiega</v>
      </c>
      <c r="F634">
        <f>VLOOKUP(B634,gracze!gracze,4,FALSE)</f>
        <v>74</v>
      </c>
      <c r="G634" t="str">
        <f t="shared" si="9"/>
        <v>weteren</v>
      </c>
    </row>
    <row r="635" spans="1:7" x14ac:dyDescent="0.25">
      <c r="A635">
        <v>13</v>
      </c>
      <c r="B635">
        <v>173</v>
      </c>
      <c r="C635" t="s">
        <v>521</v>
      </c>
      <c r="D635">
        <v>7</v>
      </c>
      <c r="E635" t="str">
        <f>VLOOKUP(A635,gry!gry,2,FALSE)</f>
        <v>7 Cudow Swiata</v>
      </c>
      <c r="F635">
        <f>VLOOKUP(B635,gracze!gracze,4,FALSE)</f>
        <v>23</v>
      </c>
      <c r="G635" t="str">
        <f t="shared" si="9"/>
        <v>senior</v>
      </c>
    </row>
    <row r="636" spans="1:7" x14ac:dyDescent="0.25">
      <c r="A636">
        <v>36</v>
      </c>
      <c r="B636">
        <v>173</v>
      </c>
      <c r="C636" t="s">
        <v>521</v>
      </c>
      <c r="D636">
        <v>10</v>
      </c>
      <c r="E636" t="str">
        <f>VLOOKUP(A636,gry!gry,2,FALSE)</f>
        <v>Szeryf z Nottingham</v>
      </c>
      <c r="F636">
        <f>VLOOKUP(B636,gracze!gracze,4,FALSE)</f>
        <v>23</v>
      </c>
      <c r="G636" t="str">
        <f t="shared" si="9"/>
        <v>senior</v>
      </c>
    </row>
    <row r="637" spans="1:7" x14ac:dyDescent="0.25">
      <c r="A637">
        <v>54</v>
      </c>
      <c r="B637">
        <v>173</v>
      </c>
      <c r="C637" t="s">
        <v>522</v>
      </c>
      <c r="D637">
        <v>9</v>
      </c>
      <c r="E637" t="str">
        <f>VLOOKUP(A637,gry!gry,2,FALSE)</f>
        <v>Tikal</v>
      </c>
      <c r="F637">
        <f>VLOOKUP(B637,gracze!gracze,4,FALSE)</f>
        <v>23</v>
      </c>
      <c r="G637" t="str">
        <f t="shared" si="9"/>
        <v>senior</v>
      </c>
    </row>
    <row r="638" spans="1:7" x14ac:dyDescent="0.25">
      <c r="A638">
        <v>59</v>
      </c>
      <c r="B638">
        <v>173</v>
      </c>
      <c r="C638" t="s">
        <v>523</v>
      </c>
      <c r="D638">
        <v>8</v>
      </c>
      <c r="E638" t="str">
        <f>VLOOKUP(A638,gry!gry,2,FALSE)</f>
        <v>Zamek smokow</v>
      </c>
      <c r="F638">
        <f>VLOOKUP(B638,gracze!gracze,4,FALSE)</f>
        <v>23</v>
      </c>
      <c r="G638" t="str">
        <f t="shared" si="9"/>
        <v>senior</v>
      </c>
    </row>
    <row r="639" spans="1:7" x14ac:dyDescent="0.25">
      <c r="A639">
        <v>84</v>
      </c>
      <c r="B639">
        <v>173</v>
      </c>
      <c r="C639" t="s">
        <v>521</v>
      </c>
      <c r="D639">
        <v>8</v>
      </c>
      <c r="E639" t="str">
        <f>VLOOKUP(A639,gry!gry,2,FALSE)</f>
        <v>Wyspa Sky</v>
      </c>
      <c r="F639">
        <f>VLOOKUP(B639,gracze!gracze,4,FALSE)</f>
        <v>23</v>
      </c>
      <c r="G639" t="str">
        <f t="shared" si="9"/>
        <v>senior</v>
      </c>
    </row>
    <row r="640" spans="1:7" x14ac:dyDescent="0.25">
      <c r="A640">
        <v>118</v>
      </c>
      <c r="B640">
        <v>173</v>
      </c>
      <c r="C640" t="s">
        <v>522</v>
      </c>
      <c r="D640">
        <v>8</v>
      </c>
      <c r="E640" t="str">
        <f>VLOOKUP(A640,gry!gry,2,FALSE)</f>
        <v>Luxor</v>
      </c>
      <c r="F640">
        <f>VLOOKUP(B640,gracze!gracze,4,FALSE)</f>
        <v>23</v>
      </c>
      <c r="G640" t="str">
        <f t="shared" si="9"/>
        <v>senior</v>
      </c>
    </row>
    <row r="641" spans="1:7" x14ac:dyDescent="0.25">
      <c r="A641">
        <v>13</v>
      </c>
      <c r="B641">
        <v>174</v>
      </c>
      <c r="C641" t="s">
        <v>523</v>
      </c>
      <c r="D641">
        <v>9</v>
      </c>
      <c r="E641" t="str">
        <f>VLOOKUP(A641,gry!gry,2,FALSE)</f>
        <v>7 Cudow Swiata</v>
      </c>
      <c r="F641">
        <f>VLOOKUP(B641,gracze!gracze,4,FALSE)</f>
        <v>59</v>
      </c>
      <c r="G641" t="str">
        <f t="shared" si="9"/>
        <v>weteren</v>
      </c>
    </row>
    <row r="642" spans="1:7" x14ac:dyDescent="0.25">
      <c r="A642">
        <v>41</v>
      </c>
      <c r="B642">
        <v>174</v>
      </c>
      <c r="C642" t="s">
        <v>521</v>
      </c>
      <c r="D642">
        <v>10</v>
      </c>
      <c r="E642" t="str">
        <f>VLOOKUP(A642,gry!gry,2,FALSE)</f>
        <v>Sagrada</v>
      </c>
      <c r="F642">
        <f>VLOOKUP(B642,gracze!gracze,4,FALSE)</f>
        <v>59</v>
      </c>
      <c r="G642" t="str">
        <f t="shared" si="9"/>
        <v>weteren</v>
      </c>
    </row>
    <row r="643" spans="1:7" x14ac:dyDescent="0.25">
      <c r="A643">
        <v>63</v>
      </c>
      <c r="B643">
        <v>174</v>
      </c>
      <c r="C643" t="s">
        <v>521</v>
      </c>
      <c r="D643">
        <v>7</v>
      </c>
      <c r="E643" t="str">
        <f>VLOOKUP(A643,gry!gry,2,FALSE)</f>
        <v>Go</v>
      </c>
      <c r="F643">
        <f>VLOOKUP(B643,gracze!gracze,4,FALSE)</f>
        <v>59</v>
      </c>
      <c r="G643" t="str">
        <f t="shared" ref="G643:G706" si="10">IF(F643&lt;=19,"junior",IF(AND(F643&gt;=20,F643&lt;=49),"senior",IF(F643&gt;=50,"weteren")))</f>
        <v>weteren</v>
      </c>
    </row>
    <row r="644" spans="1:7" x14ac:dyDescent="0.25">
      <c r="A644">
        <v>68</v>
      </c>
      <c r="B644">
        <v>174</v>
      </c>
      <c r="C644" t="s">
        <v>521</v>
      </c>
      <c r="D644">
        <v>10</v>
      </c>
      <c r="E644" t="str">
        <f>VLOOKUP(A644,gry!gry,2,FALSE)</f>
        <v>Paladyni</v>
      </c>
      <c r="F644">
        <f>VLOOKUP(B644,gracze!gracze,4,FALSE)</f>
        <v>59</v>
      </c>
      <c r="G644" t="str">
        <f t="shared" si="10"/>
        <v>weteren</v>
      </c>
    </row>
    <row r="645" spans="1:7" x14ac:dyDescent="0.25">
      <c r="A645">
        <v>129</v>
      </c>
      <c r="B645">
        <v>174</v>
      </c>
      <c r="C645" t="s">
        <v>521</v>
      </c>
      <c r="D645">
        <v>7</v>
      </c>
      <c r="E645" t="str">
        <f>VLOOKUP(A645,gry!gry,2,FALSE)</f>
        <v>Podwodne miasta</v>
      </c>
      <c r="F645">
        <f>VLOOKUP(B645,gracze!gracze,4,FALSE)</f>
        <v>59</v>
      </c>
      <c r="G645" t="str">
        <f t="shared" si="10"/>
        <v>weteren</v>
      </c>
    </row>
    <row r="646" spans="1:7" x14ac:dyDescent="0.25">
      <c r="A646">
        <v>130</v>
      </c>
      <c r="B646">
        <v>174</v>
      </c>
      <c r="C646" t="s">
        <v>521</v>
      </c>
      <c r="D646">
        <v>9</v>
      </c>
      <c r="E646" t="str">
        <f>VLOOKUP(A646,gry!gry,2,FALSE)</f>
        <v>Mamy szpiega</v>
      </c>
      <c r="F646">
        <f>VLOOKUP(B646,gracze!gracze,4,FALSE)</f>
        <v>59</v>
      </c>
      <c r="G646" t="str">
        <f t="shared" si="10"/>
        <v>weteren</v>
      </c>
    </row>
    <row r="647" spans="1:7" x14ac:dyDescent="0.25">
      <c r="A647">
        <v>9</v>
      </c>
      <c r="B647">
        <v>175</v>
      </c>
      <c r="C647" t="s">
        <v>521</v>
      </c>
      <c r="D647">
        <v>9</v>
      </c>
      <c r="E647" t="str">
        <f>VLOOKUP(A647,gry!gry,2,FALSE)</f>
        <v>Zamki Burgundii</v>
      </c>
      <c r="F647">
        <f>VLOOKUP(B647,gracze!gracze,4,FALSE)</f>
        <v>48</v>
      </c>
      <c r="G647" t="str">
        <f t="shared" si="10"/>
        <v>senior</v>
      </c>
    </row>
    <row r="648" spans="1:7" x14ac:dyDescent="0.25">
      <c r="A648">
        <v>26</v>
      </c>
      <c r="B648">
        <v>175</v>
      </c>
      <c r="C648" t="s">
        <v>521</v>
      </c>
      <c r="D648">
        <v>8</v>
      </c>
      <c r="E648" t="str">
        <f>VLOOKUP(A648,gry!gry,2,FALSE)</f>
        <v>Piec klanow</v>
      </c>
      <c r="F648">
        <f>VLOOKUP(B648,gracze!gracze,4,FALSE)</f>
        <v>48</v>
      </c>
      <c r="G648" t="str">
        <f t="shared" si="10"/>
        <v>senior</v>
      </c>
    </row>
    <row r="649" spans="1:7" x14ac:dyDescent="0.25">
      <c r="A649">
        <v>27</v>
      </c>
      <c r="B649">
        <v>175</v>
      </c>
      <c r="C649" t="s">
        <v>521</v>
      </c>
      <c r="D649">
        <v>10</v>
      </c>
      <c r="E649" t="str">
        <f>VLOOKUP(A649,gry!gry,2,FALSE)</f>
        <v>Keyflower</v>
      </c>
      <c r="F649">
        <f>VLOOKUP(B649,gracze!gracze,4,FALSE)</f>
        <v>48</v>
      </c>
      <c r="G649" t="str">
        <f t="shared" si="10"/>
        <v>senior</v>
      </c>
    </row>
    <row r="650" spans="1:7" x14ac:dyDescent="0.25">
      <c r="A650">
        <v>49</v>
      </c>
      <c r="B650">
        <v>175</v>
      </c>
      <c r="C650" t="s">
        <v>521</v>
      </c>
      <c r="D650">
        <v>9</v>
      </c>
      <c r="E650" t="str">
        <f>VLOOKUP(A650,gry!gry,2,FALSE)</f>
        <v>Gipf</v>
      </c>
      <c r="F650">
        <f>VLOOKUP(B650,gracze!gracze,4,FALSE)</f>
        <v>48</v>
      </c>
      <c r="G650" t="str">
        <f t="shared" si="10"/>
        <v>senior</v>
      </c>
    </row>
    <row r="651" spans="1:7" x14ac:dyDescent="0.25">
      <c r="A651">
        <v>66</v>
      </c>
      <c r="B651">
        <v>175</v>
      </c>
      <c r="C651" t="s">
        <v>521</v>
      </c>
      <c r="D651">
        <v>9</v>
      </c>
      <c r="E651" t="str">
        <f>VLOOKUP(A651,gry!gry,2,FALSE)</f>
        <v>Dominion</v>
      </c>
      <c r="F651">
        <f>VLOOKUP(B651,gracze!gracze,4,FALSE)</f>
        <v>48</v>
      </c>
      <c r="G651" t="str">
        <f t="shared" si="10"/>
        <v>senior</v>
      </c>
    </row>
    <row r="652" spans="1:7" x14ac:dyDescent="0.25">
      <c r="A652">
        <v>35</v>
      </c>
      <c r="B652">
        <v>176</v>
      </c>
      <c r="C652" t="s">
        <v>521</v>
      </c>
      <c r="D652">
        <v>8</v>
      </c>
      <c r="E652" t="str">
        <f>VLOOKUP(A652,gry!gry,2,FALSE)</f>
        <v>Manhatan</v>
      </c>
      <c r="F652">
        <f>VLOOKUP(B652,gracze!gracze,4,FALSE)</f>
        <v>82</v>
      </c>
      <c r="G652" t="str">
        <f t="shared" si="10"/>
        <v>weteren</v>
      </c>
    </row>
    <row r="653" spans="1:7" x14ac:dyDescent="0.25">
      <c r="A653">
        <v>44</v>
      </c>
      <c r="B653">
        <v>176</v>
      </c>
      <c r="C653" t="s">
        <v>521</v>
      </c>
      <c r="D653">
        <v>9</v>
      </c>
      <c r="E653" t="str">
        <f>VLOOKUP(A653,gry!gry,2,FALSE)</f>
        <v>Mombasa</v>
      </c>
      <c r="F653">
        <f>VLOOKUP(B653,gracze!gracze,4,FALSE)</f>
        <v>82</v>
      </c>
      <c r="G653" t="str">
        <f t="shared" si="10"/>
        <v>weteren</v>
      </c>
    </row>
    <row r="654" spans="1:7" x14ac:dyDescent="0.25">
      <c r="A654">
        <v>46</v>
      </c>
      <c r="B654">
        <v>176</v>
      </c>
      <c r="C654" t="s">
        <v>521</v>
      </c>
      <c r="D654">
        <v>7</v>
      </c>
      <c r="E654" t="str">
        <f>VLOOKUP(A654,gry!gry,2,FALSE)</f>
        <v>Ogrodek</v>
      </c>
      <c r="F654">
        <f>VLOOKUP(B654,gracze!gracze,4,FALSE)</f>
        <v>82</v>
      </c>
      <c r="G654" t="str">
        <f t="shared" si="10"/>
        <v>weteren</v>
      </c>
    </row>
    <row r="655" spans="1:7" x14ac:dyDescent="0.25">
      <c r="A655">
        <v>77</v>
      </c>
      <c r="B655">
        <v>176</v>
      </c>
      <c r="C655" t="s">
        <v>523</v>
      </c>
      <c r="D655">
        <v>8</v>
      </c>
      <c r="E655" t="str">
        <f>VLOOKUP(A655,gry!gry,2,FALSE)</f>
        <v>Wyprawa do El Dorado</v>
      </c>
      <c r="F655">
        <f>VLOOKUP(B655,gracze!gracze,4,FALSE)</f>
        <v>82</v>
      </c>
      <c r="G655" t="str">
        <f t="shared" si="10"/>
        <v>weteren</v>
      </c>
    </row>
    <row r="656" spans="1:7" x14ac:dyDescent="0.25">
      <c r="A656">
        <v>126</v>
      </c>
      <c r="B656">
        <v>176</v>
      </c>
      <c r="C656" t="s">
        <v>523</v>
      </c>
      <c r="D656">
        <v>8</v>
      </c>
      <c r="E656" t="str">
        <f>VLOOKUP(A656,gry!gry,2,FALSE)</f>
        <v>Concordia</v>
      </c>
      <c r="F656">
        <f>VLOOKUP(B656,gracze!gracze,4,FALSE)</f>
        <v>82</v>
      </c>
      <c r="G656" t="str">
        <f t="shared" si="10"/>
        <v>weteren</v>
      </c>
    </row>
    <row r="657" spans="1:7" x14ac:dyDescent="0.25">
      <c r="A657">
        <v>49</v>
      </c>
      <c r="B657">
        <v>177</v>
      </c>
      <c r="C657" t="s">
        <v>523</v>
      </c>
      <c r="D657">
        <v>8</v>
      </c>
      <c r="E657" t="str">
        <f>VLOOKUP(A657,gry!gry,2,FALSE)</f>
        <v>Gipf</v>
      </c>
      <c r="F657">
        <f>VLOOKUP(B657,gracze!gracze,4,FALSE)</f>
        <v>42</v>
      </c>
      <c r="G657" t="str">
        <f t="shared" si="10"/>
        <v>senior</v>
      </c>
    </row>
    <row r="658" spans="1:7" x14ac:dyDescent="0.25">
      <c r="A658">
        <v>67</v>
      </c>
      <c r="B658">
        <v>177</v>
      </c>
      <c r="C658" t="s">
        <v>523</v>
      </c>
      <c r="D658">
        <v>7</v>
      </c>
      <c r="E658" t="str">
        <f>VLOOKUP(A658,gry!gry,2,FALSE)</f>
        <v>Troyes</v>
      </c>
      <c r="F658">
        <f>VLOOKUP(B658,gracze!gracze,4,FALSE)</f>
        <v>42</v>
      </c>
      <c r="G658" t="str">
        <f t="shared" si="10"/>
        <v>senior</v>
      </c>
    </row>
    <row r="659" spans="1:7" x14ac:dyDescent="0.25">
      <c r="A659">
        <v>99</v>
      </c>
      <c r="B659">
        <v>177</v>
      </c>
      <c r="C659" t="s">
        <v>523</v>
      </c>
      <c r="D659">
        <v>7</v>
      </c>
      <c r="E659" t="str">
        <f>VLOOKUP(A659,gry!gry,2,FALSE)</f>
        <v>Imperium Atakuje</v>
      </c>
      <c r="F659">
        <f>VLOOKUP(B659,gracze!gracze,4,FALSE)</f>
        <v>42</v>
      </c>
      <c r="G659" t="str">
        <f t="shared" si="10"/>
        <v>senior</v>
      </c>
    </row>
    <row r="660" spans="1:7" x14ac:dyDescent="0.25">
      <c r="A660">
        <v>127</v>
      </c>
      <c r="B660">
        <v>177</v>
      </c>
      <c r="C660" t="s">
        <v>523</v>
      </c>
      <c r="D660">
        <v>9</v>
      </c>
      <c r="E660" t="str">
        <f>VLOOKUP(A660,gry!gry,2,FALSE)</f>
        <v>Root</v>
      </c>
      <c r="F660">
        <f>VLOOKUP(B660,gracze!gracze,4,FALSE)</f>
        <v>42</v>
      </c>
      <c r="G660" t="str">
        <f t="shared" si="10"/>
        <v>senior</v>
      </c>
    </row>
    <row r="661" spans="1:7" x14ac:dyDescent="0.25">
      <c r="A661">
        <v>49</v>
      </c>
      <c r="B661">
        <v>178</v>
      </c>
      <c r="C661" t="s">
        <v>523</v>
      </c>
      <c r="D661">
        <v>8</v>
      </c>
      <c r="E661" t="str">
        <f>VLOOKUP(A661,gry!gry,2,FALSE)</f>
        <v>Gipf</v>
      </c>
      <c r="F661">
        <f>VLOOKUP(B661,gracze!gracze,4,FALSE)</f>
        <v>87</v>
      </c>
      <c r="G661" t="str">
        <f t="shared" si="10"/>
        <v>weteren</v>
      </c>
    </row>
    <row r="662" spans="1:7" x14ac:dyDescent="0.25">
      <c r="A662">
        <v>59</v>
      </c>
      <c r="B662">
        <v>178</v>
      </c>
      <c r="C662" t="s">
        <v>523</v>
      </c>
      <c r="D662">
        <v>8</v>
      </c>
      <c r="E662" t="str">
        <f>VLOOKUP(A662,gry!gry,2,FALSE)</f>
        <v>Zamek smokow</v>
      </c>
      <c r="F662">
        <f>VLOOKUP(B662,gracze!gracze,4,FALSE)</f>
        <v>87</v>
      </c>
      <c r="G662" t="str">
        <f t="shared" si="10"/>
        <v>weteren</v>
      </c>
    </row>
    <row r="663" spans="1:7" x14ac:dyDescent="0.25">
      <c r="A663">
        <v>97</v>
      </c>
      <c r="B663">
        <v>178</v>
      </c>
      <c r="C663" t="s">
        <v>522</v>
      </c>
      <c r="D663">
        <v>8</v>
      </c>
      <c r="E663" t="str">
        <f>VLOOKUP(A663,gry!gry,2,FALSE)</f>
        <v>Via Nebula</v>
      </c>
      <c r="F663">
        <f>VLOOKUP(B663,gracze!gracze,4,FALSE)</f>
        <v>87</v>
      </c>
      <c r="G663" t="str">
        <f t="shared" si="10"/>
        <v>weteren</v>
      </c>
    </row>
    <row r="664" spans="1:7" x14ac:dyDescent="0.25">
      <c r="A664">
        <v>17</v>
      </c>
      <c r="B664">
        <v>179</v>
      </c>
      <c r="C664" t="s">
        <v>522</v>
      </c>
      <c r="D664">
        <v>9</v>
      </c>
      <c r="E664" t="str">
        <f>VLOOKUP(A664,gry!gry,2,FALSE)</f>
        <v>Puerto Rico</v>
      </c>
      <c r="F664">
        <f>VLOOKUP(B664,gracze!gracze,4,FALSE)</f>
        <v>66</v>
      </c>
      <c r="G664" t="str">
        <f t="shared" si="10"/>
        <v>weteren</v>
      </c>
    </row>
    <row r="665" spans="1:7" x14ac:dyDescent="0.25">
      <c r="A665">
        <v>59</v>
      </c>
      <c r="B665">
        <v>179</v>
      </c>
      <c r="C665" t="s">
        <v>522</v>
      </c>
      <c r="D665">
        <v>7</v>
      </c>
      <c r="E665" t="str">
        <f>VLOOKUP(A665,gry!gry,2,FALSE)</f>
        <v>Zamek smokow</v>
      </c>
      <c r="F665">
        <f>VLOOKUP(B665,gracze!gracze,4,FALSE)</f>
        <v>66</v>
      </c>
      <c r="G665" t="str">
        <f t="shared" si="10"/>
        <v>weteren</v>
      </c>
    </row>
    <row r="666" spans="1:7" x14ac:dyDescent="0.25">
      <c r="A666">
        <v>78</v>
      </c>
      <c r="B666">
        <v>179</v>
      </c>
      <c r="C666" t="s">
        <v>522</v>
      </c>
      <c r="D666">
        <v>9</v>
      </c>
      <c r="E666" t="str">
        <f>VLOOKUP(A666,gry!gry,2,FALSE)</f>
        <v>4 pory roku</v>
      </c>
      <c r="F666">
        <f>VLOOKUP(B666,gracze!gracze,4,FALSE)</f>
        <v>66</v>
      </c>
      <c r="G666" t="str">
        <f t="shared" si="10"/>
        <v>weteren</v>
      </c>
    </row>
    <row r="667" spans="1:7" x14ac:dyDescent="0.25">
      <c r="A667">
        <v>123</v>
      </c>
      <c r="B667">
        <v>179</v>
      </c>
      <c r="C667" t="s">
        <v>521</v>
      </c>
      <c r="D667">
        <v>8</v>
      </c>
      <c r="E667" t="str">
        <f>VLOOKUP(A667,gry!gry,2,FALSE)</f>
        <v>Tzaar</v>
      </c>
      <c r="F667">
        <f>VLOOKUP(B667,gracze!gracze,4,FALSE)</f>
        <v>66</v>
      </c>
      <c r="G667" t="str">
        <f t="shared" si="10"/>
        <v>weteren</v>
      </c>
    </row>
    <row r="668" spans="1:7" x14ac:dyDescent="0.25">
      <c r="A668">
        <v>125</v>
      </c>
      <c r="B668">
        <v>179</v>
      </c>
      <c r="C668" t="s">
        <v>522</v>
      </c>
      <c r="D668">
        <v>9</v>
      </c>
      <c r="E668" t="str">
        <f>VLOOKUP(A668,gry!gry,2,FALSE)</f>
        <v>Cywilizacja</v>
      </c>
      <c r="F668">
        <f>VLOOKUP(B668,gracze!gracze,4,FALSE)</f>
        <v>66</v>
      </c>
      <c r="G668" t="str">
        <f t="shared" si="10"/>
        <v>weteren</v>
      </c>
    </row>
    <row r="669" spans="1:7" x14ac:dyDescent="0.25">
      <c r="A669">
        <v>7</v>
      </c>
      <c r="B669">
        <v>180</v>
      </c>
      <c r="C669" t="s">
        <v>523</v>
      </c>
      <c r="D669">
        <v>10</v>
      </c>
      <c r="E669" t="str">
        <f>VLOOKUP(A669,gry!gry,2,FALSE)</f>
        <v>Na skrzydlach</v>
      </c>
      <c r="F669">
        <f>VLOOKUP(B669,gracze!gracze,4,FALSE)</f>
        <v>42</v>
      </c>
      <c r="G669" t="str">
        <f t="shared" si="10"/>
        <v>senior</v>
      </c>
    </row>
    <row r="670" spans="1:7" x14ac:dyDescent="0.25">
      <c r="A670">
        <v>44</v>
      </c>
      <c r="B670">
        <v>180</v>
      </c>
      <c r="C670" t="s">
        <v>521</v>
      </c>
      <c r="D670">
        <v>7</v>
      </c>
      <c r="E670" t="str">
        <f>VLOOKUP(A670,gry!gry,2,FALSE)</f>
        <v>Mombasa</v>
      </c>
      <c r="F670">
        <f>VLOOKUP(B670,gracze!gracze,4,FALSE)</f>
        <v>42</v>
      </c>
      <c r="G670" t="str">
        <f t="shared" si="10"/>
        <v>senior</v>
      </c>
    </row>
    <row r="671" spans="1:7" x14ac:dyDescent="0.25">
      <c r="A671">
        <v>34</v>
      </c>
      <c r="B671">
        <v>181</v>
      </c>
      <c r="C671" t="s">
        <v>522</v>
      </c>
      <c r="D671">
        <v>8</v>
      </c>
      <c r="E671" t="str">
        <f>VLOOKUP(A671,gry!gry,2,FALSE)</f>
        <v>Reef</v>
      </c>
      <c r="F671">
        <f>VLOOKUP(B671,gracze!gracze,4,FALSE)</f>
        <v>69</v>
      </c>
      <c r="G671" t="str">
        <f t="shared" si="10"/>
        <v>weteren</v>
      </c>
    </row>
    <row r="672" spans="1:7" x14ac:dyDescent="0.25">
      <c r="A672">
        <v>48</v>
      </c>
      <c r="B672">
        <v>181</v>
      </c>
      <c r="C672" t="s">
        <v>523</v>
      </c>
      <c r="D672">
        <v>8</v>
      </c>
      <c r="E672" t="str">
        <f>VLOOKUP(A672,gry!gry,2,FALSE)</f>
        <v>Sztuka wojny</v>
      </c>
      <c r="F672">
        <f>VLOOKUP(B672,gracze!gracze,4,FALSE)</f>
        <v>69</v>
      </c>
      <c r="G672" t="str">
        <f t="shared" si="10"/>
        <v>weteren</v>
      </c>
    </row>
    <row r="673" spans="1:7" x14ac:dyDescent="0.25">
      <c r="A673">
        <v>96</v>
      </c>
      <c r="B673">
        <v>181</v>
      </c>
      <c r="C673" t="s">
        <v>521</v>
      </c>
      <c r="D673">
        <v>8</v>
      </c>
      <c r="E673" t="str">
        <f>VLOOKUP(A673,gry!gry,2,FALSE)</f>
        <v>Zooloretto</v>
      </c>
      <c r="F673">
        <f>VLOOKUP(B673,gracze!gracze,4,FALSE)</f>
        <v>69</v>
      </c>
      <c r="G673" t="str">
        <f t="shared" si="10"/>
        <v>weteren</v>
      </c>
    </row>
    <row r="674" spans="1:7" x14ac:dyDescent="0.25">
      <c r="A674">
        <v>26</v>
      </c>
      <c r="B674">
        <v>182</v>
      </c>
      <c r="C674" t="s">
        <v>523</v>
      </c>
      <c r="D674">
        <v>10</v>
      </c>
      <c r="E674" t="str">
        <f>VLOOKUP(A674,gry!gry,2,FALSE)</f>
        <v>Piec klanow</v>
      </c>
      <c r="F674">
        <f>VLOOKUP(B674,gracze!gracze,4,FALSE)</f>
        <v>25</v>
      </c>
      <c r="G674" t="str">
        <f t="shared" si="10"/>
        <v>senior</v>
      </c>
    </row>
    <row r="675" spans="1:7" x14ac:dyDescent="0.25">
      <c r="A675">
        <v>46</v>
      </c>
      <c r="B675">
        <v>182</v>
      </c>
      <c r="C675" t="s">
        <v>523</v>
      </c>
      <c r="D675">
        <v>9</v>
      </c>
      <c r="E675" t="str">
        <f>VLOOKUP(A675,gry!gry,2,FALSE)</f>
        <v>Ogrodek</v>
      </c>
      <c r="F675">
        <f>VLOOKUP(B675,gracze!gracze,4,FALSE)</f>
        <v>25</v>
      </c>
      <c r="G675" t="str">
        <f t="shared" si="10"/>
        <v>senior</v>
      </c>
    </row>
    <row r="676" spans="1:7" x14ac:dyDescent="0.25">
      <c r="A676">
        <v>61</v>
      </c>
      <c r="B676">
        <v>182</v>
      </c>
      <c r="C676" t="s">
        <v>522</v>
      </c>
      <c r="D676">
        <v>9</v>
      </c>
      <c r="E676" t="str">
        <f>VLOOKUP(A676,gry!gry,2,FALSE)</f>
        <v>Szachy</v>
      </c>
      <c r="F676">
        <f>VLOOKUP(B676,gracze!gracze,4,FALSE)</f>
        <v>25</v>
      </c>
      <c r="G676" t="str">
        <f t="shared" si="10"/>
        <v>senior</v>
      </c>
    </row>
    <row r="677" spans="1:7" x14ac:dyDescent="0.25">
      <c r="A677">
        <v>76</v>
      </c>
      <c r="B677">
        <v>182</v>
      </c>
      <c r="C677" t="s">
        <v>522</v>
      </c>
      <c r="D677">
        <v>10</v>
      </c>
      <c r="E677" t="str">
        <f>VLOOKUP(A677,gry!gry,2,FALSE)</f>
        <v>Detektyw</v>
      </c>
      <c r="F677">
        <f>VLOOKUP(B677,gracze!gracze,4,FALSE)</f>
        <v>25</v>
      </c>
      <c r="G677" t="str">
        <f t="shared" si="10"/>
        <v>senior</v>
      </c>
    </row>
    <row r="678" spans="1:7" x14ac:dyDescent="0.25">
      <c r="A678">
        <v>80</v>
      </c>
      <c r="B678">
        <v>182</v>
      </c>
      <c r="C678" t="s">
        <v>522</v>
      </c>
      <c r="D678">
        <v>9</v>
      </c>
      <c r="E678" t="str">
        <f>VLOOKUP(A678,gry!gry,2,FALSE)</f>
        <v>Bolidy</v>
      </c>
      <c r="F678">
        <f>VLOOKUP(B678,gracze!gracze,4,FALSE)</f>
        <v>25</v>
      </c>
      <c r="G678" t="str">
        <f t="shared" si="10"/>
        <v>senior</v>
      </c>
    </row>
    <row r="679" spans="1:7" x14ac:dyDescent="0.25">
      <c r="A679">
        <v>94</v>
      </c>
      <c r="B679">
        <v>182</v>
      </c>
      <c r="C679" t="s">
        <v>522</v>
      </c>
      <c r="D679">
        <v>8</v>
      </c>
      <c r="E679" t="str">
        <f>VLOOKUP(A679,gry!gry,2,FALSE)</f>
        <v>Broom Service</v>
      </c>
      <c r="F679">
        <f>VLOOKUP(B679,gracze!gracze,4,FALSE)</f>
        <v>25</v>
      </c>
      <c r="G679" t="str">
        <f t="shared" si="10"/>
        <v>senior</v>
      </c>
    </row>
    <row r="680" spans="1:7" x14ac:dyDescent="0.25">
      <c r="A680">
        <v>5</v>
      </c>
      <c r="B680">
        <v>183</v>
      </c>
      <c r="C680" t="s">
        <v>521</v>
      </c>
      <c r="D680">
        <v>10</v>
      </c>
      <c r="E680" t="str">
        <f>VLOOKUP(A680,gry!gry,2,FALSE)</f>
        <v>Dobble</v>
      </c>
      <c r="F680">
        <f>VLOOKUP(B680,gracze!gracze,4,FALSE)</f>
        <v>51</v>
      </c>
      <c r="G680" t="str">
        <f t="shared" si="10"/>
        <v>weteren</v>
      </c>
    </row>
    <row r="681" spans="1:7" x14ac:dyDescent="0.25">
      <c r="A681">
        <v>23</v>
      </c>
      <c r="B681">
        <v>183</v>
      </c>
      <c r="C681" t="s">
        <v>522</v>
      </c>
      <c r="D681">
        <v>10</v>
      </c>
      <c r="E681" t="str">
        <f>VLOOKUP(A681,gry!gry,2,FALSE)</f>
        <v>Everdell</v>
      </c>
      <c r="F681">
        <f>VLOOKUP(B681,gracze!gracze,4,FALSE)</f>
        <v>51</v>
      </c>
      <c r="G681" t="str">
        <f t="shared" si="10"/>
        <v>weteren</v>
      </c>
    </row>
    <row r="682" spans="1:7" x14ac:dyDescent="0.25">
      <c r="A682">
        <v>117</v>
      </c>
      <c r="B682">
        <v>183</v>
      </c>
      <c r="C682" t="s">
        <v>523</v>
      </c>
      <c r="D682">
        <v>9</v>
      </c>
      <c r="E682" t="str">
        <f>VLOOKUP(A682,gry!gry,2,FALSE)</f>
        <v>Ubongo 3D</v>
      </c>
      <c r="F682">
        <f>VLOOKUP(B682,gracze!gracze,4,FALSE)</f>
        <v>51</v>
      </c>
      <c r="G682" t="str">
        <f t="shared" si="10"/>
        <v>weteren</v>
      </c>
    </row>
    <row r="683" spans="1:7" x14ac:dyDescent="0.25">
      <c r="A683">
        <v>5</v>
      </c>
      <c r="B683">
        <v>184</v>
      </c>
      <c r="C683" t="s">
        <v>521</v>
      </c>
      <c r="D683">
        <v>7</v>
      </c>
      <c r="E683" t="str">
        <f>VLOOKUP(A683,gry!gry,2,FALSE)</f>
        <v>Dobble</v>
      </c>
      <c r="F683">
        <f>VLOOKUP(B683,gracze!gracze,4,FALSE)</f>
        <v>37</v>
      </c>
      <c r="G683" t="str">
        <f t="shared" si="10"/>
        <v>senior</v>
      </c>
    </row>
    <row r="684" spans="1:7" x14ac:dyDescent="0.25">
      <c r="A684">
        <v>80</v>
      </c>
      <c r="B684">
        <v>184</v>
      </c>
      <c r="C684" t="s">
        <v>522</v>
      </c>
      <c r="D684">
        <v>9</v>
      </c>
      <c r="E684" t="str">
        <f>VLOOKUP(A684,gry!gry,2,FALSE)</f>
        <v>Bolidy</v>
      </c>
      <c r="F684">
        <f>VLOOKUP(B684,gracze!gracze,4,FALSE)</f>
        <v>37</v>
      </c>
      <c r="G684" t="str">
        <f t="shared" si="10"/>
        <v>senior</v>
      </c>
    </row>
    <row r="685" spans="1:7" x14ac:dyDescent="0.25">
      <c r="A685">
        <v>14</v>
      </c>
      <c r="B685">
        <v>185</v>
      </c>
      <c r="C685" t="s">
        <v>523</v>
      </c>
      <c r="D685">
        <v>7</v>
      </c>
      <c r="E685" t="str">
        <f>VLOOKUP(A685,gry!gry,2,FALSE)</f>
        <v>Star Wars rebelia</v>
      </c>
      <c r="F685">
        <f>VLOOKUP(B685,gracze!gracze,4,FALSE)</f>
        <v>69</v>
      </c>
      <c r="G685" t="str">
        <f t="shared" si="10"/>
        <v>weteren</v>
      </c>
    </row>
    <row r="686" spans="1:7" x14ac:dyDescent="0.25">
      <c r="A686">
        <v>24</v>
      </c>
      <c r="B686">
        <v>185</v>
      </c>
      <c r="C686" t="s">
        <v>521</v>
      </c>
      <c r="D686">
        <v>9</v>
      </c>
      <c r="E686" t="str">
        <f>VLOOKUP(A686,gry!gry,2,FALSE)</f>
        <v>Robinson Crusoe</v>
      </c>
      <c r="F686">
        <f>VLOOKUP(B686,gracze!gracze,4,FALSE)</f>
        <v>69</v>
      </c>
      <c r="G686" t="str">
        <f t="shared" si="10"/>
        <v>weteren</v>
      </c>
    </row>
    <row r="687" spans="1:7" x14ac:dyDescent="0.25">
      <c r="A687">
        <v>27</v>
      </c>
      <c r="B687">
        <v>185</v>
      </c>
      <c r="C687" t="s">
        <v>521</v>
      </c>
      <c r="D687">
        <v>9</v>
      </c>
      <c r="E687" t="str">
        <f>VLOOKUP(A687,gry!gry,2,FALSE)</f>
        <v>Keyflower</v>
      </c>
      <c r="F687">
        <f>VLOOKUP(B687,gracze!gracze,4,FALSE)</f>
        <v>69</v>
      </c>
      <c r="G687" t="str">
        <f t="shared" si="10"/>
        <v>weteren</v>
      </c>
    </row>
    <row r="688" spans="1:7" x14ac:dyDescent="0.25">
      <c r="A688">
        <v>69</v>
      </c>
      <c r="B688">
        <v>185</v>
      </c>
      <c r="C688" t="s">
        <v>521</v>
      </c>
      <c r="D688">
        <v>10</v>
      </c>
      <c r="E688" t="str">
        <f>VLOOKUP(A688,gry!gry,2,FALSE)</f>
        <v>Architekci</v>
      </c>
      <c r="F688">
        <f>VLOOKUP(B688,gracze!gracze,4,FALSE)</f>
        <v>69</v>
      </c>
      <c r="G688" t="str">
        <f t="shared" si="10"/>
        <v>weteren</v>
      </c>
    </row>
    <row r="689" spans="1:7" x14ac:dyDescent="0.25">
      <c r="A689">
        <v>82</v>
      </c>
      <c r="B689">
        <v>185</v>
      </c>
      <c r="C689" t="s">
        <v>521</v>
      </c>
      <c r="D689">
        <v>7</v>
      </c>
      <c r="E689" t="str">
        <f>VLOOKUP(A689,gry!gry,2,FALSE)</f>
        <v>5 sekund</v>
      </c>
      <c r="F689">
        <f>VLOOKUP(B689,gracze!gracze,4,FALSE)</f>
        <v>69</v>
      </c>
      <c r="G689" t="str">
        <f t="shared" si="10"/>
        <v>weteren</v>
      </c>
    </row>
    <row r="690" spans="1:7" x14ac:dyDescent="0.25">
      <c r="A690">
        <v>26</v>
      </c>
      <c r="B690">
        <v>186</v>
      </c>
      <c r="C690" t="s">
        <v>522</v>
      </c>
      <c r="D690">
        <v>10</v>
      </c>
      <c r="E690" t="str">
        <f>VLOOKUP(A690,gry!gry,2,FALSE)</f>
        <v>Piec klanow</v>
      </c>
      <c r="F690">
        <f>VLOOKUP(B690,gracze!gracze,4,FALSE)</f>
        <v>87</v>
      </c>
      <c r="G690" t="str">
        <f t="shared" si="10"/>
        <v>weteren</v>
      </c>
    </row>
    <row r="691" spans="1:7" x14ac:dyDescent="0.25">
      <c r="A691">
        <v>65</v>
      </c>
      <c r="B691">
        <v>186</v>
      </c>
      <c r="C691" t="s">
        <v>523</v>
      </c>
      <c r="D691">
        <v>8</v>
      </c>
      <c r="E691" t="str">
        <f>VLOOKUP(A691,gry!gry,2,FALSE)</f>
        <v>Carcassone</v>
      </c>
      <c r="F691">
        <f>VLOOKUP(B691,gracze!gracze,4,FALSE)</f>
        <v>87</v>
      </c>
      <c r="G691" t="str">
        <f t="shared" si="10"/>
        <v>weteren</v>
      </c>
    </row>
    <row r="692" spans="1:7" x14ac:dyDescent="0.25">
      <c r="A692">
        <v>96</v>
      </c>
      <c r="B692">
        <v>186</v>
      </c>
      <c r="C692" t="s">
        <v>521</v>
      </c>
      <c r="D692">
        <v>9</v>
      </c>
      <c r="E692" t="str">
        <f>VLOOKUP(A692,gry!gry,2,FALSE)</f>
        <v>Zooloretto</v>
      </c>
      <c r="F692">
        <f>VLOOKUP(B692,gracze!gracze,4,FALSE)</f>
        <v>87</v>
      </c>
      <c r="G692" t="str">
        <f t="shared" si="10"/>
        <v>weteren</v>
      </c>
    </row>
    <row r="693" spans="1:7" x14ac:dyDescent="0.25">
      <c r="A693">
        <v>108</v>
      </c>
      <c r="B693">
        <v>186</v>
      </c>
      <c r="C693" t="s">
        <v>522</v>
      </c>
      <c r="D693">
        <v>9</v>
      </c>
      <c r="E693" t="str">
        <f>VLOOKUP(A693,gry!gry,2,FALSE)</f>
        <v>Swiatowy Konflikt</v>
      </c>
      <c r="F693">
        <f>VLOOKUP(B693,gracze!gracze,4,FALSE)</f>
        <v>87</v>
      </c>
      <c r="G693" t="str">
        <f t="shared" si="10"/>
        <v>weteren</v>
      </c>
    </row>
    <row r="694" spans="1:7" x14ac:dyDescent="0.25">
      <c r="A694">
        <v>20</v>
      </c>
      <c r="B694">
        <v>187</v>
      </c>
      <c r="C694" t="s">
        <v>523</v>
      </c>
      <c r="D694">
        <v>7</v>
      </c>
      <c r="E694" t="str">
        <f>VLOOKUP(A694,gry!gry,2,FALSE)</f>
        <v>Agricola</v>
      </c>
      <c r="F694">
        <f>VLOOKUP(B694,gracze!gracze,4,FALSE)</f>
        <v>39</v>
      </c>
      <c r="G694" t="str">
        <f t="shared" si="10"/>
        <v>senior</v>
      </c>
    </row>
    <row r="695" spans="1:7" x14ac:dyDescent="0.25">
      <c r="A695">
        <v>46</v>
      </c>
      <c r="B695">
        <v>187</v>
      </c>
      <c r="C695" t="s">
        <v>521</v>
      </c>
      <c r="D695">
        <v>7</v>
      </c>
      <c r="E695" t="str">
        <f>VLOOKUP(A695,gry!gry,2,FALSE)</f>
        <v>Ogrodek</v>
      </c>
      <c r="F695">
        <f>VLOOKUP(B695,gracze!gracze,4,FALSE)</f>
        <v>39</v>
      </c>
      <c r="G695" t="str">
        <f t="shared" si="10"/>
        <v>senior</v>
      </c>
    </row>
    <row r="696" spans="1:7" x14ac:dyDescent="0.25">
      <c r="A696">
        <v>73</v>
      </c>
      <c r="B696">
        <v>187</v>
      </c>
      <c r="C696" t="s">
        <v>521</v>
      </c>
      <c r="D696">
        <v>10</v>
      </c>
      <c r="E696" t="str">
        <f>VLOOKUP(A696,gry!gry,2,FALSE)</f>
        <v>Miasteczka</v>
      </c>
      <c r="F696">
        <f>VLOOKUP(B696,gracze!gracze,4,FALSE)</f>
        <v>39</v>
      </c>
      <c r="G696" t="str">
        <f t="shared" si="10"/>
        <v>senior</v>
      </c>
    </row>
    <row r="697" spans="1:7" x14ac:dyDescent="0.25">
      <c r="A697">
        <v>74</v>
      </c>
      <c r="B697">
        <v>187</v>
      </c>
      <c r="C697" t="s">
        <v>521</v>
      </c>
      <c r="D697">
        <v>9</v>
      </c>
      <c r="E697" t="str">
        <f>VLOOKUP(A697,gry!gry,2,FALSE)</f>
        <v>Jaipur</v>
      </c>
      <c r="F697">
        <f>VLOOKUP(B697,gracze!gracze,4,FALSE)</f>
        <v>39</v>
      </c>
      <c r="G697" t="str">
        <f t="shared" si="10"/>
        <v>senior</v>
      </c>
    </row>
    <row r="698" spans="1:7" x14ac:dyDescent="0.25">
      <c r="A698">
        <v>7</v>
      </c>
      <c r="B698">
        <v>188</v>
      </c>
      <c r="C698" t="s">
        <v>521</v>
      </c>
      <c r="D698">
        <v>9</v>
      </c>
      <c r="E698" t="str">
        <f>VLOOKUP(A698,gry!gry,2,FALSE)</f>
        <v>Na skrzydlach</v>
      </c>
      <c r="F698">
        <f>VLOOKUP(B698,gracze!gracze,4,FALSE)</f>
        <v>55</v>
      </c>
      <c r="G698" t="str">
        <f t="shared" si="10"/>
        <v>weteren</v>
      </c>
    </row>
    <row r="699" spans="1:7" x14ac:dyDescent="0.25">
      <c r="A699">
        <v>36</v>
      </c>
      <c r="B699">
        <v>188</v>
      </c>
      <c r="C699" t="s">
        <v>521</v>
      </c>
      <c r="D699">
        <v>10</v>
      </c>
      <c r="E699" t="str">
        <f>VLOOKUP(A699,gry!gry,2,FALSE)</f>
        <v>Szeryf z Nottingham</v>
      </c>
      <c r="F699">
        <f>VLOOKUP(B699,gracze!gracze,4,FALSE)</f>
        <v>55</v>
      </c>
      <c r="G699" t="str">
        <f t="shared" si="10"/>
        <v>weteren</v>
      </c>
    </row>
    <row r="700" spans="1:7" x14ac:dyDescent="0.25">
      <c r="A700">
        <v>57</v>
      </c>
      <c r="B700">
        <v>188</v>
      </c>
      <c r="C700" t="s">
        <v>521</v>
      </c>
      <c r="D700">
        <v>7</v>
      </c>
      <c r="E700" t="str">
        <f>VLOOKUP(A700,gry!gry,2,FALSE)</f>
        <v>Tash Kalar</v>
      </c>
      <c r="F700">
        <f>VLOOKUP(B700,gracze!gracze,4,FALSE)</f>
        <v>55</v>
      </c>
      <c r="G700" t="str">
        <f t="shared" si="10"/>
        <v>weteren</v>
      </c>
    </row>
    <row r="701" spans="1:7" x14ac:dyDescent="0.25">
      <c r="A701">
        <v>101</v>
      </c>
      <c r="B701">
        <v>188</v>
      </c>
      <c r="C701" t="s">
        <v>521</v>
      </c>
      <c r="D701">
        <v>10</v>
      </c>
      <c r="E701" t="str">
        <f>VLOOKUP(A701,gry!gry,2,FALSE)</f>
        <v>Inis</v>
      </c>
      <c r="F701">
        <f>VLOOKUP(B701,gracze!gracze,4,FALSE)</f>
        <v>55</v>
      </c>
      <c r="G701" t="str">
        <f t="shared" si="10"/>
        <v>weteren</v>
      </c>
    </row>
    <row r="702" spans="1:7" x14ac:dyDescent="0.25">
      <c r="A702">
        <v>103</v>
      </c>
      <c r="B702">
        <v>188</v>
      </c>
      <c r="C702" t="s">
        <v>521</v>
      </c>
      <c r="D702">
        <v>8</v>
      </c>
      <c r="E702" t="str">
        <f>VLOOKUP(A702,gry!gry,2,FALSE)</f>
        <v>Eurobisness</v>
      </c>
      <c r="F702">
        <f>VLOOKUP(B702,gracze!gracze,4,FALSE)</f>
        <v>55</v>
      </c>
      <c r="G702" t="str">
        <f t="shared" si="10"/>
        <v>weteren</v>
      </c>
    </row>
    <row r="703" spans="1:7" x14ac:dyDescent="0.25">
      <c r="A703">
        <v>107</v>
      </c>
      <c r="B703">
        <v>188</v>
      </c>
      <c r="C703" t="s">
        <v>521</v>
      </c>
      <c r="D703">
        <v>8</v>
      </c>
      <c r="E703" t="str">
        <f>VLOOKUP(A703,gry!gry,2,FALSE)</f>
        <v>Star Realms</v>
      </c>
      <c r="F703">
        <f>VLOOKUP(B703,gracze!gracze,4,FALSE)</f>
        <v>55</v>
      </c>
      <c r="G703" t="str">
        <f t="shared" si="10"/>
        <v>weteren</v>
      </c>
    </row>
    <row r="704" spans="1:7" x14ac:dyDescent="0.25">
      <c r="A704">
        <v>127</v>
      </c>
      <c r="B704">
        <v>188</v>
      </c>
      <c r="C704" t="s">
        <v>521</v>
      </c>
      <c r="D704">
        <v>9</v>
      </c>
      <c r="E704" t="str">
        <f>VLOOKUP(A704,gry!gry,2,FALSE)</f>
        <v>Root</v>
      </c>
      <c r="F704">
        <f>VLOOKUP(B704,gracze!gracze,4,FALSE)</f>
        <v>55</v>
      </c>
      <c r="G704" t="str">
        <f t="shared" si="10"/>
        <v>weteren</v>
      </c>
    </row>
    <row r="705" spans="1:7" x14ac:dyDescent="0.25">
      <c r="A705">
        <v>68</v>
      </c>
      <c r="B705">
        <v>189</v>
      </c>
      <c r="C705" t="s">
        <v>521</v>
      </c>
      <c r="D705">
        <v>10</v>
      </c>
      <c r="E705" t="str">
        <f>VLOOKUP(A705,gry!gry,2,FALSE)</f>
        <v>Paladyni</v>
      </c>
      <c r="F705">
        <f>VLOOKUP(B705,gracze!gracze,4,FALSE)</f>
        <v>53</v>
      </c>
      <c r="G705" t="str">
        <f t="shared" si="10"/>
        <v>weteren</v>
      </c>
    </row>
    <row r="706" spans="1:7" x14ac:dyDescent="0.25">
      <c r="A706">
        <v>82</v>
      </c>
      <c r="B706">
        <v>189</v>
      </c>
      <c r="C706" t="s">
        <v>521</v>
      </c>
      <c r="D706">
        <v>7</v>
      </c>
      <c r="E706" t="str">
        <f>VLOOKUP(A706,gry!gry,2,FALSE)</f>
        <v>5 sekund</v>
      </c>
      <c r="F706">
        <f>VLOOKUP(B706,gracze!gracze,4,FALSE)</f>
        <v>53</v>
      </c>
      <c r="G706" t="str">
        <f t="shared" si="10"/>
        <v>weteren</v>
      </c>
    </row>
    <row r="707" spans="1:7" x14ac:dyDescent="0.25">
      <c r="A707">
        <v>110</v>
      </c>
      <c r="B707">
        <v>189</v>
      </c>
      <c r="C707" t="s">
        <v>521</v>
      </c>
      <c r="D707">
        <v>10</v>
      </c>
      <c r="E707" t="str">
        <f>VLOOKUP(A707,gry!gry,2,FALSE)</f>
        <v>Pedzace zolwie</v>
      </c>
      <c r="F707">
        <f>VLOOKUP(B707,gracze!gracze,4,FALSE)</f>
        <v>53</v>
      </c>
      <c r="G707" t="str">
        <f t="shared" ref="G707:G770" si="11">IF(F707&lt;=19,"junior",IF(AND(F707&gt;=20,F707&lt;=49),"senior",IF(F707&gt;=50,"weteren")))</f>
        <v>weteren</v>
      </c>
    </row>
    <row r="708" spans="1:7" x14ac:dyDescent="0.25">
      <c r="A708">
        <v>118</v>
      </c>
      <c r="B708">
        <v>189</v>
      </c>
      <c r="C708" t="s">
        <v>523</v>
      </c>
      <c r="D708">
        <v>9</v>
      </c>
      <c r="E708" t="str">
        <f>VLOOKUP(A708,gry!gry,2,FALSE)</f>
        <v>Luxor</v>
      </c>
      <c r="F708">
        <f>VLOOKUP(B708,gracze!gracze,4,FALSE)</f>
        <v>53</v>
      </c>
      <c r="G708" t="str">
        <f t="shared" si="11"/>
        <v>weteren</v>
      </c>
    </row>
    <row r="709" spans="1:7" x14ac:dyDescent="0.25">
      <c r="A709">
        <v>119</v>
      </c>
      <c r="B709">
        <v>189</v>
      </c>
      <c r="C709" t="s">
        <v>523</v>
      </c>
      <c r="D709">
        <v>8</v>
      </c>
      <c r="E709" t="str">
        <f>VLOOKUP(A709,gry!gry,2,FALSE)</f>
        <v>Mr. Jack</v>
      </c>
      <c r="F709">
        <f>VLOOKUP(B709,gracze!gracze,4,FALSE)</f>
        <v>53</v>
      </c>
      <c r="G709" t="str">
        <f t="shared" si="11"/>
        <v>weteren</v>
      </c>
    </row>
    <row r="710" spans="1:7" x14ac:dyDescent="0.25">
      <c r="A710">
        <v>40</v>
      </c>
      <c r="B710">
        <v>190</v>
      </c>
      <c r="C710" t="s">
        <v>523</v>
      </c>
      <c r="D710">
        <v>10</v>
      </c>
      <c r="E710" t="str">
        <f>VLOOKUP(A710,gry!gry,2,FALSE)</f>
        <v>Teby</v>
      </c>
      <c r="F710">
        <f>VLOOKUP(B710,gracze!gracze,4,FALSE)</f>
        <v>85</v>
      </c>
      <c r="G710" t="str">
        <f t="shared" si="11"/>
        <v>weteren</v>
      </c>
    </row>
    <row r="711" spans="1:7" x14ac:dyDescent="0.25">
      <c r="A711">
        <v>42</v>
      </c>
      <c r="B711">
        <v>190</v>
      </c>
      <c r="C711" t="s">
        <v>523</v>
      </c>
      <c r="D711">
        <v>8</v>
      </c>
      <c r="E711" t="str">
        <f>VLOOKUP(A711,gry!gry,2,FALSE)</f>
        <v>Santorini</v>
      </c>
      <c r="F711">
        <f>VLOOKUP(B711,gracze!gracze,4,FALSE)</f>
        <v>85</v>
      </c>
      <c r="G711" t="str">
        <f t="shared" si="11"/>
        <v>weteren</v>
      </c>
    </row>
    <row r="712" spans="1:7" x14ac:dyDescent="0.25">
      <c r="A712">
        <v>67</v>
      </c>
      <c r="B712">
        <v>190</v>
      </c>
      <c r="C712" t="s">
        <v>523</v>
      </c>
      <c r="D712">
        <v>10</v>
      </c>
      <c r="E712" t="str">
        <f>VLOOKUP(A712,gry!gry,2,FALSE)</f>
        <v>Troyes</v>
      </c>
      <c r="F712">
        <f>VLOOKUP(B712,gracze!gracze,4,FALSE)</f>
        <v>85</v>
      </c>
      <c r="G712" t="str">
        <f t="shared" si="11"/>
        <v>weteren</v>
      </c>
    </row>
    <row r="713" spans="1:7" x14ac:dyDescent="0.25">
      <c r="A713">
        <v>3</v>
      </c>
      <c r="B713">
        <v>191</v>
      </c>
      <c r="C713" t="s">
        <v>523</v>
      </c>
      <c r="D713">
        <v>9</v>
      </c>
      <c r="E713" t="str">
        <f>VLOOKUP(A713,gry!gry,2,FALSE)</f>
        <v>Splendor</v>
      </c>
      <c r="F713">
        <f>VLOOKUP(B713,gracze!gracze,4,FALSE)</f>
        <v>42</v>
      </c>
      <c r="G713" t="str">
        <f t="shared" si="11"/>
        <v>senior</v>
      </c>
    </row>
    <row r="714" spans="1:7" x14ac:dyDescent="0.25">
      <c r="A714">
        <v>34</v>
      </c>
      <c r="B714">
        <v>191</v>
      </c>
      <c r="C714" t="s">
        <v>523</v>
      </c>
      <c r="D714">
        <v>8</v>
      </c>
      <c r="E714" t="str">
        <f>VLOOKUP(A714,gry!gry,2,FALSE)</f>
        <v>Reef</v>
      </c>
      <c r="F714">
        <f>VLOOKUP(B714,gracze!gracze,4,FALSE)</f>
        <v>42</v>
      </c>
      <c r="G714" t="str">
        <f t="shared" si="11"/>
        <v>senior</v>
      </c>
    </row>
    <row r="715" spans="1:7" x14ac:dyDescent="0.25">
      <c r="A715">
        <v>94</v>
      </c>
      <c r="B715">
        <v>192</v>
      </c>
      <c r="C715" t="s">
        <v>523</v>
      </c>
      <c r="D715">
        <v>8</v>
      </c>
      <c r="E715" t="str">
        <f>VLOOKUP(A715,gry!gry,2,FALSE)</f>
        <v>Broom Service</v>
      </c>
      <c r="F715">
        <f>VLOOKUP(B715,gracze!gracze,4,FALSE)</f>
        <v>84</v>
      </c>
      <c r="G715" t="str">
        <f t="shared" si="11"/>
        <v>weteren</v>
      </c>
    </row>
    <row r="716" spans="1:7" x14ac:dyDescent="0.25">
      <c r="A716">
        <v>98</v>
      </c>
      <c r="B716">
        <v>192</v>
      </c>
      <c r="C716" t="s">
        <v>522</v>
      </c>
      <c r="D716">
        <v>8</v>
      </c>
      <c r="E716" t="str">
        <f>VLOOKUP(A716,gry!gry,2,FALSE)</f>
        <v>Brass</v>
      </c>
      <c r="F716">
        <f>VLOOKUP(B716,gracze!gracze,4,FALSE)</f>
        <v>84</v>
      </c>
      <c r="G716" t="str">
        <f t="shared" si="11"/>
        <v>weteren</v>
      </c>
    </row>
    <row r="717" spans="1:7" x14ac:dyDescent="0.25">
      <c r="A717">
        <v>99</v>
      </c>
      <c r="B717">
        <v>192</v>
      </c>
      <c r="C717" t="s">
        <v>522</v>
      </c>
      <c r="D717">
        <v>7</v>
      </c>
      <c r="E717" t="str">
        <f>VLOOKUP(A717,gry!gry,2,FALSE)</f>
        <v>Imperium Atakuje</v>
      </c>
      <c r="F717">
        <f>VLOOKUP(B717,gracze!gracze,4,FALSE)</f>
        <v>84</v>
      </c>
      <c r="G717" t="str">
        <f t="shared" si="11"/>
        <v>weteren</v>
      </c>
    </row>
    <row r="718" spans="1:7" x14ac:dyDescent="0.25">
      <c r="A718">
        <v>110</v>
      </c>
      <c r="B718">
        <v>192</v>
      </c>
      <c r="C718" t="s">
        <v>522</v>
      </c>
      <c r="D718">
        <v>10</v>
      </c>
      <c r="E718" t="str">
        <f>VLOOKUP(A718,gry!gry,2,FALSE)</f>
        <v>Pedzace zolwie</v>
      </c>
      <c r="F718">
        <f>VLOOKUP(B718,gracze!gracze,4,FALSE)</f>
        <v>84</v>
      </c>
      <c r="G718" t="str">
        <f t="shared" si="11"/>
        <v>weteren</v>
      </c>
    </row>
    <row r="719" spans="1:7" x14ac:dyDescent="0.25">
      <c r="A719">
        <v>131</v>
      </c>
      <c r="B719">
        <v>192</v>
      </c>
      <c r="C719" t="s">
        <v>522</v>
      </c>
      <c r="D719">
        <v>9</v>
      </c>
      <c r="E719" t="str">
        <f>VLOOKUP(A719,gry!gry,2,FALSE)</f>
        <v>Koncept</v>
      </c>
      <c r="F719">
        <f>VLOOKUP(B719,gracze!gracze,4,FALSE)</f>
        <v>84</v>
      </c>
      <c r="G719" t="str">
        <f t="shared" si="11"/>
        <v>weteren</v>
      </c>
    </row>
    <row r="720" spans="1:7" x14ac:dyDescent="0.25">
      <c r="A720">
        <v>18</v>
      </c>
      <c r="B720">
        <v>193</v>
      </c>
      <c r="C720" t="s">
        <v>521</v>
      </c>
      <c r="D720">
        <v>10</v>
      </c>
      <c r="E720" t="str">
        <f>VLOOKUP(A720,gry!gry,2,FALSE)</f>
        <v>Viticulture</v>
      </c>
      <c r="F720">
        <f>VLOOKUP(B720,gracze!gracze,4,FALSE)</f>
        <v>22</v>
      </c>
      <c r="G720" t="str">
        <f t="shared" si="11"/>
        <v>senior</v>
      </c>
    </row>
    <row r="721" spans="1:7" x14ac:dyDescent="0.25">
      <c r="A721">
        <v>38</v>
      </c>
      <c r="B721">
        <v>193</v>
      </c>
      <c r="C721" t="s">
        <v>522</v>
      </c>
      <c r="D721">
        <v>8</v>
      </c>
      <c r="E721" t="str">
        <f>VLOOKUP(A721,gry!gry,2,FALSE)</f>
        <v>Epoka kamienia</v>
      </c>
      <c r="F721">
        <f>VLOOKUP(B721,gracze!gracze,4,FALSE)</f>
        <v>22</v>
      </c>
      <c r="G721" t="str">
        <f t="shared" si="11"/>
        <v>senior</v>
      </c>
    </row>
    <row r="722" spans="1:7" x14ac:dyDescent="0.25">
      <c r="A722">
        <v>88</v>
      </c>
      <c r="B722">
        <v>193</v>
      </c>
      <c r="C722" t="s">
        <v>523</v>
      </c>
      <c r="D722">
        <v>8</v>
      </c>
      <c r="E722" t="str">
        <f>VLOOKUP(A722,gry!gry,2,FALSE)</f>
        <v>Gizmos</v>
      </c>
      <c r="F722">
        <f>VLOOKUP(B722,gracze!gracze,4,FALSE)</f>
        <v>22</v>
      </c>
      <c r="G722" t="str">
        <f t="shared" si="11"/>
        <v>senior</v>
      </c>
    </row>
    <row r="723" spans="1:7" x14ac:dyDescent="0.25">
      <c r="A723">
        <v>32</v>
      </c>
      <c r="B723">
        <v>194</v>
      </c>
      <c r="C723" t="s">
        <v>521</v>
      </c>
      <c r="D723">
        <v>8</v>
      </c>
      <c r="E723" t="str">
        <f>VLOOKUP(A723,gry!gry,2,FALSE)</f>
        <v>Tajemnice labiryntu</v>
      </c>
      <c r="F723">
        <f>VLOOKUP(B723,gracze!gracze,4,FALSE)</f>
        <v>49</v>
      </c>
      <c r="G723" t="str">
        <f t="shared" si="11"/>
        <v>senior</v>
      </c>
    </row>
    <row r="724" spans="1:7" x14ac:dyDescent="0.25">
      <c r="A724">
        <v>75</v>
      </c>
      <c r="B724">
        <v>194</v>
      </c>
      <c r="C724" t="s">
        <v>522</v>
      </c>
      <c r="D724">
        <v>8</v>
      </c>
      <c r="E724" t="str">
        <f>VLOOKUP(A724,gry!gry,2,FALSE)</f>
        <v>Memoir'44</v>
      </c>
      <c r="F724">
        <f>VLOOKUP(B724,gracze!gracze,4,FALSE)</f>
        <v>49</v>
      </c>
      <c r="G724" t="str">
        <f t="shared" si="11"/>
        <v>senior</v>
      </c>
    </row>
    <row r="725" spans="1:7" x14ac:dyDescent="0.25">
      <c r="A725">
        <v>115</v>
      </c>
      <c r="B725">
        <v>194</v>
      </c>
      <c r="C725" t="s">
        <v>523</v>
      </c>
      <c r="D725">
        <v>10</v>
      </c>
      <c r="E725" t="str">
        <f>VLOOKUP(A725,gry!gry,2,FALSE)</f>
        <v>Geniusz</v>
      </c>
      <c r="F725">
        <f>VLOOKUP(B725,gracze!gracze,4,FALSE)</f>
        <v>49</v>
      </c>
      <c r="G725" t="str">
        <f t="shared" si="11"/>
        <v>senior</v>
      </c>
    </row>
    <row r="726" spans="1:7" x14ac:dyDescent="0.25">
      <c r="A726">
        <v>47</v>
      </c>
      <c r="B726">
        <v>195</v>
      </c>
      <c r="C726" t="s">
        <v>521</v>
      </c>
      <c r="D726">
        <v>10</v>
      </c>
      <c r="E726" t="str">
        <f>VLOOKUP(A726,gry!gry,2,FALSE)</f>
        <v>Park niedzwiedzi</v>
      </c>
      <c r="F726">
        <f>VLOOKUP(B726,gracze!gracze,4,FALSE)</f>
        <v>56</v>
      </c>
      <c r="G726" t="str">
        <f t="shared" si="11"/>
        <v>weteren</v>
      </c>
    </row>
    <row r="727" spans="1:7" x14ac:dyDescent="0.25">
      <c r="A727">
        <v>57</v>
      </c>
      <c r="B727">
        <v>195</v>
      </c>
      <c r="C727" t="s">
        <v>523</v>
      </c>
      <c r="D727">
        <v>8</v>
      </c>
      <c r="E727" t="str">
        <f>VLOOKUP(A727,gry!gry,2,FALSE)</f>
        <v>Tash Kalar</v>
      </c>
      <c r="F727">
        <f>VLOOKUP(B727,gracze!gracze,4,FALSE)</f>
        <v>56</v>
      </c>
      <c r="G727" t="str">
        <f t="shared" si="11"/>
        <v>weteren</v>
      </c>
    </row>
    <row r="728" spans="1:7" x14ac:dyDescent="0.25">
      <c r="A728">
        <v>77</v>
      </c>
      <c r="B728">
        <v>195</v>
      </c>
      <c r="C728" t="s">
        <v>523</v>
      </c>
      <c r="D728">
        <v>9</v>
      </c>
      <c r="E728" t="str">
        <f>VLOOKUP(A728,gry!gry,2,FALSE)</f>
        <v>Wyprawa do El Dorado</v>
      </c>
      <c r="F728">
        <f>VLOOKUP(B728,gracze!gracze,4,FALSE)</f>
        <v>56</v>
      </c>
      <c r="G728" t="str">
        <f t="shared" si="11"/>
        <v>weteren</v>
      </c>
    </row>
    <row r="729" spans="1:7" x14ac:dyDescent="0.25">
      <c r="A729">
        <v>125</v>
      </c>
      <c r="B729">
        <v>195</v>
      </c>
      <c r="C729" t="s">
        <v>522</v>
      </c>
      <c r="D729">
        <v>9</v>
      </c>
      <c r="E729" t="str">
        <f>VLOOKUP(A729,gry!gry,2,FALSE)</f>
        <v>Cywilizacja</v>
      </c>
      <c r="F729">
        <f>VLOOKUP(B729,gracze!gracze,4,FALSE)</f>
        <v>56</v>
      </c>
      <c r="G729" t="str">
        <f t="shared" si="11"/>
        <v>weteren</v>
      </c>
    </row>
    <row r="730" spans="1:7" x14ac:dyDescent="0.25">
      <c r="A730">
        <v>126</v>
      </c>
      <c r="B730">
        <v>195</v>
      </c>
      <c r="C730" t="s">
        <v>522</v>
      </c>
      <c r="D730">
        <v>8</v>
      </c>
      <c r="E730" t="str">
        <f>VLOOKUP(A730,gry!gry,2,FALSE)</f>
        <v>Concordia</v>
      </c>
      <c r="F730">
        <f>VLOOKUP(B730,gracze!gracze,4,FALSE)</f>
        <v>56</v>
      </c>
      <c r="G730" t="str">
        <f t="shared" si="11"/>
        <v>weteren</v>
      </c>
    </row>
    <row r="731" spans="1:7" x14ac:dyDescent="0.25">
      <c r="A731">
        <v>14</v>
      </c>
      <c r="B731">
        <v>196</v>
      </c>
      <c r="C731" t="s">
        <v>522</v>
      </c>
      <c r="D731">
        <v>10</v>
      </c>
      <c r="E731" t="str">
        <f>VLOOKUP(A731,gry!gry,2,FALSE)</f>
        <v>Star Wars rebelia</v>
      </c>
      <c r="F731">
        <f>VLOOKUP(B731,gracze!gracze,4,FALSE)</f>
        <v>38</v>
      </c>
      <c r="G731" t="str">
        <f t="shared" si="11"/>
        <v>senior</v>
      </c>
    </row>
    <row r="732" spans="1:7" x14ac:dyDescent="0.25">
      <c r="A732">
        <v>58</v>
      </c>
      <c r="B732">
        <v>196</v>
      </c>
      <c r="C732" t="s">
        <v>522</v>
      </c>
      <c r="D732">
        <v>10</v>
      </c>
      <c r="E732" t="str">
        <f>VLOOKUP(A732,gry!gry,2,FALSE)</f>
        <v>K2</v>
      </c>
      <c r="F732">
        <f>VLOOKUP(B732,gracze!gracze,4,FALSE)</f>
        <v>38</v>
      </c>
      <c r="G732" t="str">
        <f t="shared" si="11"/>
        <v>senior</v>
      </c>
    </row>
    <row r="733" spans="1:7" x14ac:dyDescent="0.25">
      <c r="A733">
        <v>78</v>
      </c>
      <c r="B733">
        <v>196</v>
      </c>
      <c r="C733" t="s">
        <v>521</v>
      </c>
      <c r="D733">
        <v>8</v>
      </c>
      <c r="E733" t="str">
        <f>VLOOKUP(A733,gry!gry,2,FALSE)</f>
        <v>4 pory roku</v>
      </c>
      <c r="F733">
        <f>VLOOKUP(B733,gracze!gracze,4,FALSE)</f>
        <v>38</v>
      </c>
      <c r="G733" t="str">
        <f t="shared" si="11"/>
        <v>senior</v>
      </c>
    </row>
    <row r="734" spans="1:7" x14ac:dyDescent="0.25">
      <c r="A734">
        <v>16</v>
      </c>
      <c r="B734">
        <v>197</v>
      </c>
      <c r="C734" t="s">
        <v>522</v>
      </c>
      <c r="D734">
        <v>8</v>
      </c>
      <c r="E734" t="str">
        <f>VLOOKUP(A734,gry!gry,2,FALSE)</f>
        <v>Uczta Odyna</v>
      </c>
      <c r="F734">
        <f>VLOOKUP(B734,gracze!gracze,4,FALSE)</f>
        <v>19</v>
      </c>
      <c r="G734" t="str">
        <f t="shared" si="11"/>
        <v>junior</v>
      </c>
    </row>
    <row r="735" spans="1:7" x14ac:dyDescent="0.25">
      <c r="A735">
        <v>97</v>
      </c>
      <c r="B735">
        <v>197</v>
      </c>
      <c r="C735" t="s">
        <v>523</v>
      </c>
      <c r="D735">
        <v>9</v>
      </c>
      <c r="E735" t="str">
        <f>VLOOKUP(A735,gry!gry,2,FALSE)</f>
        <v>Via Nebula</v>
      </c>
      <c r="F735">
        <f>VLOOKUP(B735,gracze!gracze,4,FALSE)</f>
        <v>19</v>
      </c>
      <c r="G735" t="str">
        <f t="shared" si="11"/>
        <v>junior</v>
      </c>
    </row>
    <row r="736" spans="1:7" x14ac:dyDescent="0.25">
      <c r="A736">
        <v>109</v>
      </c>
      <c r="B736">
        <v>197</v>
      </c>
      <c r="C736" t="s">
        <v>521</v>
      </c>
      <c r="D736">
        <v>10</v>
      </c>
      <c r="E736" t="str">
        <f>VLOOKUP(A736,gry!gry,2,FALSE)</f>
        <v>Posrod gwiazd</v>
      </c>
      <c r="F736">
        <f>VLOOKUP(B736,gracze!gracze,4,FALSE)</f>
        <v>19</v>
      </c>
      <c r="G736" t="str">
        <f t="shared" si="11"/>
        <v>junior</v>
      </c>
    </row>
    <row r="737" spans="1:7" x14ac:dyDescent="0.25">
      <c r="A737">
        <v>110</v>
      </c>
      <c r="B737">
        <v>197</v>
      </c>
      <c r="C737" t="s">
        <v>522</v>
      </c>
      <c r="D737">
        <v>10</v>
      </c>
      <c r="E737" t="str">
        <f>VLOOKUP(A737,gry!gry,2,FALSE)</f>
        <v>Pedzace zolwie</v>
      </c>
      <c r="F737">
        <f>VLOOKUP(B737,gracze!gracze,4,FALSE)</f>
        <v>19</v>
      </c>
      <c r="G737" t="str">
        <f t="shared" si="11"/>
        <v>junior</v>
      </c>
    </row>
    <row r="738" spans="1:7" x14ac:dyDescent="0.25">
      <c r="A738">
        <v>117</v>
      </c>
      <c r="B738">
        <v>197</v>
      </c>
      <c r="C738" t="s">
        <v>523</v>
      </c>
      <c r="D738">
        <v>7</v>
      </c>
      <c r="E738" t="str">
        <f>VLOOKUP(A738,gry!gry,2,FALSE)</f>
        <v>Ubongo 3D</v>
      </c>
      <c r="F738">
        <f>VLOOKUP(B738,gracze!gracze,4,FALSE)</f>
        <v>19</v>
      </c>
      <c r="G738" t="str">
        <f t="shared" si="11"/>
        <v>junior</v>
      </c>
    </row>
    <row r="739" spans="1:7" x14ac:dyDescent="0.25">
      <c r="A739">
        <v>125</v>
      </c>
      <c r="B739">
        <v>197</v>
      </c>
      <c r="C739" t="s">
        <v>521</v>
      </c>
      <c r="D739">
        <v>10</v>
      </c>
      <c r="E739" t="str">
        <f>VLOOKUP(A739,gry!gry,2,FALSE)</f>
        <v>Cywilizacja</v>
      </c>
      <c r="F739">
        <f>VLOOKUP(B739,gracze!gracze,4,FALSE)</f>
        <v>19</v>
      </c>
      <c r="G739" t="str">
        <f t="shared" si="11"/>
        <v>junior</v>
      </c>
    </row>
    <row r="740" spans="1:7" x14ac:dyDescent="0.25">
      <c r="A740">
        <v>16</v>
      </c>
      <c r="B740">
        <v>198</v>
      </c>
      <c r="C740" t="s">
        <v>521</v>
      </c>
      <c r="D740">
        <v>9</v>
      </c>
      <c r="E740" t="str">
        <f>VLOOKUP(A740,gry!gry,2,FALSE)</f>
        <v>Uczta Odyna</v>
      </c>
      <c r="F740">
        <f>VLOOKUP(B740,gracze!gracze,4,FALSE)</f>
        <v>70</v>
      </c>
      <c r="G740" t="str">
        <f t="shared" si="11"/>
        <v>weteren</v>
      </c>
    </row>
    <row r="741" spans="1:7" x14ac:dyDescent="0.25">
      <c r="A741">
        <v>52</v>
      </c>
      <c r="B741">
        <v>198</v>
      </c>
      <c r="C741" t="s">
        <v>521</v>
      </c>
      <c r="D741">
        <v>7</v>
      </c>
      <c r="E741" t="str">
        <f>VLOOKUP(A741,gry!gry,2,FALSE)</f>
        <v>Lyngk</v>
      </c>
      <c r="F741">
        <f>VLOOKUP(B741,gracze!gracze,4,FALSE)</f>
        <v>70</v>
      </c>
      <c r="G741" t="str">
        <f t="shared" si="11"/>
        <v>weteren</v>
      </c>
    </row>
    <row r="742" spans="1:7" x14ac:dyDescent="0.25">
      <c r="A742">
        <v>81</v>
      </c>
      <c r="B742">
        <v>198</v>
      </c>
      <c r="C742" t="s">
        <v>521</v>
      </c>
      <c r="D742">
        <v>9</v>
      </c>
      <c r="E742" t="str">
        <f>VLOOKUP(A742,gry!gry,2,FALSE)</f>
        <v>Catan</v>
      </c>
      <c r="F742">
        <f>VLOOKUP(B742,gracze!gracze,4,FALSE)</f>
        <v>70</v>
      </c>
      <c r="G742" t="str">
        <f t="shared" si="11"/>
        <v>weteren</v>
      </c>
    </row>
    <row r="743" spans="1:7" x14ac:dyDescent="0.25">
      <c r="A743">
        <v>122</v>
      </c>
      <c r="B743">
        <v>198</v>
      </c>
      <c r="C743" t="s">
        <v>522</v>
      </c>
      <c r="D743">
        <v>8</v>
      </c>
      <c r="E743" t="str">
        <f>VLOOKUP(A743,gry!gry,2,FALSE)</f>
        <v>Taluva</v>
      </c>
      <c r="F743">
        <f>VLOOKUP(B743,gracze!gracze,4,FALSE)</f>
        <v>70</v>
      </c>
      <c r="G743" t="str">
        <f t="shared" si="11"/>
        <v>weteren</v>
      </c>
    </row>
    <row r="744" spans="1:7" x14ac:dyDescent="0.25">
      <c r="A744">
        <v>43</v>
      </c>
      <c r="B744">
        <v>199</v>
      </c>
      <c r="C744" t="s">
        <v>523</v>
      </c>
      <c r="D744">
        <v>10</v>
      </c>
      <c r="E744" t="str">
        <f>VLOOKUP(A744,gry!gry,2,FALSE)</f>
        <v>Simurgh</v>
      </c>
      <c r="F744">
        <f>VLOOKUP(B744,gracze!gracze,4,FALSE)</f>
        <v>52</v>
      </c>
      <c r="G744" t="str">
        <f t="shared" si="11"/>
        <v>weteren</v>
      </c>
    </row>
    <row r="745" spans="1:7" x14ac:dyDescent="0.25">
      <c r="A745">
        <v>61</v>
      </c>
      <c r="B745">
        <v>199</v>
      </c>
      <c r="C745" t="s">
        <v>521</v>
      </c>
      <c r="D745">
        <v>10</v>
      </c>
      <c r="E745" t="str">
        <f>VLOOKUP(A745,gry!gry,2,FALSE)</f>
        <v>Szachy</v>
      </c>
      <c r="F745">
        <f>VLOOKUP(B745,gracze!gracze,4,FALSE)</f>
        <v>52</v>
      </c>
      <c r="G745" t="str">
        <f t="shared" si="11"/>
        <v>weteren</v>
      </c>
    </row>
    <row r="746" spans="1:7" x14ac:dyDescent="0.25">
      <c r="A746">
        <v>113</v>
      </c>
      <c r="B746">
        <v>199</v>
      </c>
      <c r="C746" t="s">
        <v>522</v>
      </c>
      <c r="D746">
        <v>8</v>
      </c>
      <c r="E746" t="str">
        <f>VLOOKUP(A746,gry!gry,2,FALSE)</f>
        <v>Domek</v>
      </c>
      <c r="F746">
        <f>VLOOKUP(B746,gracze!gracze,4,FALSE)</f>
        <v>52</v>
      </c>
      <c r="G746" t="str">
        <f t="shared" si="11"/>
        <v>weteren</v>
      </c>
    </row>
    <row r="747" spans="1:7" x14ac:dyDescent="0.25">
      <c r="A747">
        <v>120</v>
      </c>
      <c r="B747">
        <v>200</v>
      </c>
      <c r="C747" t="s">
        <v>523</v>
      </c>
      <c r="D747">
        <v>10</v>
      </c>
      <c r="E747" t="str">
        <f>VLOOKUP(A747,gry!gry,2,FALSE)</f>
        <v>Roj</v>
      </c>
      <c r="F747">
        <f>VLOOKUP(B747,gracze!gracze,4,FALSE)</f>
        <v>56</v>
      </c>
      <c r="G747" t="str">
        <f t="shared" si="11"/>
        <v>weteren</v>
      </c>
    </row>
    <row r="748" spans="1:7" x14ac:dyDescent="0.25">
      <c r="A748">
        <v>1</v>
      </c>
      <c r="B748">
        <v>201</v>
      </c>
      <c r="C748" t="s">
        <v>521</v>
      </c>
      <c r="D748">
        <v>7</v>
      </c>
      <c r="E748" t="str">
        <f>VLOOKUP(A748,gry!gry,2,FALSE)</f>
        <v>Wsiasc do Pociagu: Europa</v>
      </c>
      <c r="F748">
        <f>VLOOKUP(B748,gracze!gracze,4,FALSE)</f>
        <v>71</v>
      </c>
      <c r="G748" t="str">
        <f t="shared" si="11"/>
        <v>weteren</v>
      </c>
    </row>
    <row r="749" spans="1:7" x14ac:dyDescent="0.25">
      <c r="A749">
        <v>59</v>
      </c>
      <c r="B749">
        <v>201</v>
      </c>
      <c r="C749" t="s">
        <v>521</v>
      </c>
      <c r="D749">
        <v>8</v>
      </c>
      <c r="E749" t="str">
        <f>VLOOKUP(A749,gry!gry,2,FALSE)</f>
        <v>Zamek smokow</v>
      </c>
      <c r="F749">
        <f>VLOOKUP(B749,gracze!gracze,4,FALSE)</f>
        <v>71</v>
      </c>
      <c r="G749" t="str">
        <f t="shared" si="11"/>
        <v>weteren</v>
      </c>
    </row>
    <row r="750" spans="1:7" x14ac:dyDescent="0.25">
      <c r="A750">
        <v>65</v>
      </c>
      <c r="B750">
        <v>201</v>
      </c>
      <c r="C750" t="s">
        <v>521</v>
      </c>
      <c r="D750">
        <v>9</v>
      </c>
      <c r="E750" t="str">
        <f>VLOOKUP(A750,gry!gry,2,FALSE)</f>
        <v>Carcassone</v>
      </c>
      <c r="F750">
        <f>VLOOKUP(B750,gracze!gracze,4,FALSE)</f>
        <v>71</v>
      </c>
      <c r="G750" t="str">
        <f t="shared" si="11"/>
        <v>weteren</v>
      </c>
    </row>
    <row r="751" spans="1:7" x14ac:dyDescent="0.25">
      <c r="A751">
        <v>87</v>
      </c>
      <c r="B751">
        <v>201</v>
      </c>
      <c r="C751" t="s">
        <v>521</v>
      </c>
      <c r="D751">
        <v>9</v>
      </c>
      <c r="E751" t="str">
        <f>VLOOKUP(A751,gry!gry,2,FALSE)</f>
        <v>Kingdomino</v>
      </c>
      <c r="F751">
        <f>VLOOKUP(B751,gracze!gracze,4,FALSE)</f>
        <v>71</v>
      </c>
      <c r="G751" t="str">
        <f t="shared" si="11"/>
        <v>weteren</v>
      </c>
    </row>
    <row r="752" spans="1:7" x14ac:dyDescent="0.25">
      <c r="A752">
        <v>111</v>
      </c>
      <c r="B752">
        <v>201</v>
      </c>
      <c r="C752" t="s">
        <v>521</v>
      </c>
      <c r="D752">
        <v>8</v>
      </c>
      <c r="E752" t="str">
        <f>VLOOKUP(A752,gry!gry,2,FALSE)</f>
        <v>Jenga</v>
      </c>
      <c r="F752">
        <f>VLOOKUP(B752,gracze!gracze,4,FALSE)</f>
        <v>71</v>
      </c>
      <c r="G752" t="str">
        <f t="shared" si="11"/>
        <v>weteren</v>
      </c>
    </row>
    <row r="753" spans="1:7" x14ac:dyDescent="0.25">
      <c r="A753">
        <v>114</v>
      </c>
      <c r="B753">
        <v>201</v>
      </c>
      <c r="C753" t="s">
        <v>521</v>
      </c>
      <c r="D753">
        <v>7</v>
      </c>
      <c r="E753" t="str">
        <f>VLOOKUP(A753,gry!gry,2,FALSE)</f>
        <v>Laguna</v>
      </c>
      <c r="F753">
        <f>VLOOKUP(B753,gracze!gracze,4,FALSE)</f>
        <v>71</v>
      </c>
      <c r="G753" t="str">
        <f t="shared" si="11"/>
        <v>weteren</v>
      </c>
    </row>
    <row r="754" spans="1:7" x14ac:dyDescent="0.25">
      <c r="A754">
        <v>5</v>
      </c>
      <c r="B754">
        <v>202</v>
      </c>
      <c r="C754" t="s">
        <v>521</v>
      </c>
      <c r="D754">
        <v>10</v>
      </c>
      <c r="E754" t="str">
        <f>VLOOKUP(A754,gry!gry,2,FALSE)</f>
        <v>Dobble</v>
      </c>
      <c r="F754">
        <f>VLOOKUP(B754,gracze!gracze,4,FALSE)</f>
        <v>87</v>
      </c>
      <c r="G754" t="str">
        <f t="shared" si="11"/>
        <v>weteren</v>
      </c>
    </row>
    <row r="755" spans="1:7" x14ac:dyDescent="0.25">
      <c r="A755">
        <v>10</v>
      </c>
      <c r="B755">
        <v>202</v>
      </c>
      <c r="C755" t="s">
        <v>521</v>
      </c>
      <c r="D755">
        <v>9</v>
      </c>
      <c r="E755" t="str">
        <f>VLOOKUP(A755,gry!gry,2,FALSE)</f>
        <v>Terra Mistica</v>
      </c>
      <c r="F755">
        <f>VLOOKUP(B755,gracze!gracze,4,FALSE)</f>
        <v>87</v>
      </c>
      <c r="G755" t="str">
        <f t="shared" si="11"/>
        <v>weteren</v>
      </c>
    </row>
    <row r="756" spans="1:7" x14ac:dyDescent="0.25">
      <c r="A756">
        <v>4</v>
      </c>
      <c r="B756">
        <v>203</v>
      </c>
      <c r="C756" t="s">
        <v>521</v>
      </c>
      <c r="D756">
        <v>8</v>
      </c>
      <c r="E756" t="str">
        <f>VLOOKUP(A756,gry!gry,2,FALSE)</f>
        <v>Dixit</v>
      </c>
      <c r="F756">
        <f>VLOOKUP(B756,gracze!gracze,4,FALSE)</f>
        <v>76</v>
      </c>
      <c r="G756" t="str">
        <f t="shared" si="11"/>
        <v>weteren</v>
      </c>
    </row>
    <row r="757" spans="1:7" x14ac:dyDescent="0.25">
      <c r="A757">
        <v>34</v>
      </c>
      <c r="B757">
        <v>203</v>
      </c>
      <c r="C757" t="s">
        <v>521</v>
      </c>
      <c r="D757">
        <v>8</v>
      </c>
      <c r="E757" t="str">
        <f>VLOOKUP(A757,gry!gry,2,FALSE)</f>
        <v>Reef</v>
      </c>
      <c r="F757">
        <f>VLOOKUP(B757,gracze!gracze,4,FALSE)</f>
        <v>76</v>
      </c>
      <c r="G757" t="str">
        <f t="shared" si="11"/>
        <v>weteren</v>
      </c>
    </row>
    <row r="758" spans="1:7" x14ac:dyDescent="0.25">
      <c r="A758">
        <v>57</v>
      </c>
      <c r="B758">
        <v>203</v>
      </c>
      <c r="C758" t="s">
        <v>521</v>
      </c>
      <c r="D758">
        <v>7</v>
      </c>
      <c r="E758" t="str">
        <f>VLOOKUP(A758,gry!gry,2,FALSE)</f>
        <v>Tash Kalar</v>
      </c>
      <c r="F758">
        <f>VLOOKUP(B758,gracze!gracze,4,FALSE)</f>
        <v>76</v>
      </c>
      <c r="G758" t="str">
        <f t="shared" si="11"/>
        <v>weteren</v>
      </c>
    </row>
    <row r="759" spans="1:7" x14ac:dyDescent="0.25">
      <c r="A759">
        <v>68</v>
      </c>
      <c r="B759">
        <v>203</v>
      </c>
      <c r="C759" t="s">
        <v>521</v>
      </c>
      <c r="D759">
        <v>7</v>
      </c>
      <c r="E759" t="str">
        <f>VLOOKUP(A759,gry!gry,2,FALSE)</f>
        <v>Paladyni</v>
      </c>
      <c r="F759">
        <f>VLOOKUP(B759,gracze!gracze,4,FALSE)</f>
        <v>76</v>
      </c>
      <c r="G759" t="str">
        <f t="shared" si="11"/>
        <v>weteren</v>
      </c>
    </row>
    <row r="760" spans="1:7" x14ac:dyDescent="0.25">
      <c r="A760">
        <v>74</v>
      </c>
      <c r="B760">
        <v>203</v>
      </c>
      <c r="C760" t="s">
        <v>521</v>
      </c>
      <c r="D760">
        <v>10</v>
      </c>
      <c r="E760" t="str">
        <f>VLOOKUP(A760,gry!gry,2,FALSE)</f>
        <v>Jaipur</v>
      </c>
      <c r="F760">
        <f>VLOOKUP(B760,gracze!gracze,4,FALSE)</f>
        <v>76</v>
      </c>
      <c r="G760" t="str">
        <f t="shared" si="11"/>
        <v>weteren</v>
      </c>
    </row>
    <row r="761" spans="1:7" x14ac:dyDescent="0.25">
      <c r="A761">
        <v>66</v>
      </c>
      <c r="B761">
        <v>204</v>
      </c>
      <c r="C761" t="s">
        <v>523</v>
      </c>
      <c r="D761">
        <v>7</v>
      </c>
      <c r="E761" t="str">
        <f>VLOOKUP(A761,gry!gry,2,FALSE)</f>
        <v>Dominion</v>
      </c>
      <c r="F761">
        <f>VLOOKUP(B761,gracze!gracze,4,FALSE)</f>
        <v>50</v>
      </c>
      <c r="G761" t="str">
        <f t="shared" si="11"/>
        <v>weteren</v>
      </c>
    </row>
    <row r="762" spans="1:7" x14ac:dyDescent="0.25">
      <c r="A762">
        <v>70</v>
      </c>
      <c r="B762">
        <v>204</v>
      </c>
      <c r="C762" t="s">
        <v>523</v>
      </c>
      <c r="D762">
        <v>8</v>
      </c>
      <c r="E762" t="str">
        <f>VLOOKUP(A762,gry!gry,2,FALSE)</f>
        <v>Alchemicy</v>
      </c>
      <c r="F762">
        <f>VLOOKUP(B762,gracze!gracze,4,FALSE)</f>
        <v>50</v>
      </c>
      <c r="G762" t="str">
        <f t="shared" si="11"/>
        <v>weteren</v>
      </c>
    </row>
    <row r="763" spans="1:7" x14ac:dyDescent="0.25">
      <c r="A763">
        <v>87</v>
      </c>
      <c r="B763">
        <v>204</v>
      </c>
      <c r="C763" t="s">
        <v>523</v>
      </c>
      <c r="D763">
        <v>7</v>
      </c>
      <c r="E763" t="str">
        <f>VLOOKUP(A763,gry!gry,2,FALSE)</f>
        <v>Kingdomino</v>
      </c>
      <c r="F763">
        <f>VLOOKUP(B763,gracze!gracze,4,FALSE)</f>
        <v>50</v>
      </c>
      <c r="G763" t="str">
        <f t="shared" si="11"/>
        <v>weteren</v>
      </c>
    </row>
    <row r="764" spans="1:7" x14ac:dyDescent="0.25">
      <c r="A764">
        <v>1</v>
      </c>
      <c r="B764">
        <v>205</v>
      </c>
      <c r="C764" t="s">
        <v>523</v>
      </c>
      <c r="D764">
        <v>7</v>
      </c>
      <c r="E764" t="str">
        <f>VLOOKUP(A764,gry!gry,2,FALSE)</f>
        <v>Wsiasc do Pociagu: Europa</v>
      </c>
      <c r="F764">
        <f>VLOOKUP(B764,gracze!gracze,4,FALSE)</f>
        <v>57</v>
      </c>
      <c r="G764" t="str">
        <f t="shared" si="11"/>
        <v>weteren</v>
      </c>
    </row>
    <row r="765" spans="1:7" x14ac:dyDescent="0.25">
      <c r="A765">
        <v>46</v>
      </c>
      <c r="B765">
        <v>205</v>
      </c>
      <c r="C765" t="s">
        <v>523</v>
      </c>
      <c r="D765">
        <v>8</v>
      </c>
      <c r="E765" t="str">
        <f>VLOOKUP(A765,gry!gry,2,FALSE)</f>
        <v>Ogrodek</v>
      </c>
      <c r="F765">
        <f>VLOOKUP(B765,gracze!gracze,4,FALSE)</f>
        <v>57</v>
      </c>
      <c r="G765" t="str">
        <f t="shared" si="11"/>
        <v>weteren</v>
      </c>
    </row>
    <row r="766" spans="1:7" x14ac:dyDescent="0.25">
      <c r="A766">
        <v>90</v>
      </c>
      <c r="B766">
        <v>205</v>
      </c>
      <c r="C766" t="s">
        <v>523</v>
      </c>
      <c r="D766">
        <v>9</v>
      </c>
      <c r="E766" t="str">
        <f>VLOOKUP(A766,gry!gry,2,FALSE)</f>
        <v>Takenoko</v>
      </c>
      <c r="F766">
        <f>VLOOKUP(B766,gracze!gracze,4,FALSE)</f>
        <v>57</v>
      </c>
      <c r="G766" t="str">
        <f t="shared" si="11"/>
        <v>weteren</v>
      </c>
    </row>
    <row r="767" spans="1:7" x14ac:dyDescent="0.25">
      <c r="A767">
        <v>57</v>
      </c>
      <c r="B767">
        <v>206</v>
      </c>
      <c r="C767" t="s">
        <v>523</v>
      </c>
      <c r="D767">
        <v>8</v>
      </c>
      <c r="E767" t="str">
        <f>VLOOKUP(A767,gry!gry,2,FALSE)</f>
        <v>Tash Kalar</v>
      </c>
      <c r="F767">
        <f>VLOOKUP(B767,gracze!gracze,4,FALSE)</f>
        <v>32</v>
      </c>
      <c r="G767" t="str">
        <f t="shared" si="11"/>
        <v>senior</v>
      </c>
    </row>
    <row r="768" spans="1:7" x14ac:dyDescent="0.25">
      <c r="A768">
        <v>60</v>
      </c>
      <c r="B768">
        <v>206</v>
      </c>
      <c r="C768" t="s">
        <v>523</v>
      </c>
      <c r="D768">
        <v>7</v>
      </c>
      <c r="E768" t="str">
        <f>VLOOKUP(A768,gry!gry,2,FALSE)</f>
        <v>Chinczyk</v>
      </c>
      <c r="F768">
        <f>VLOOKUP(B768,gracze!gracze,4,FALSE)</f>
        <v>32</v>
      </c>
      <c r="G768" t="str">
        <f t="shared" si="11"/>
        <v>senior</v>
      </c>
    </row>
    <row r="769" spans="1:7" x14ac:dyDescent="0.25">
      <c r="A769">
        <v>71</v>
      </c>
      <c r="B769">
        <v>206</v>
      </c>
      <c r="C769" t="s">
        <v>522</v>
      </c>
      <c r="D769">
        <v>7</v>
      </c>
      <c r="E769" t="str">
        <f>VLOOKUP(A769,gry!gry,2,FALSE)</f>
        <v>Welcome to</v>
      </c>
      <c r="F769">
        <f>VLOOKUP(B769,gracze!gracze,4,FALSE)</f>
        <v>32</v>
      </c>
      <c r="G769" t="str">
        <f t="shared" si="11"/>
        <v>senior</v>
      </c>
    </row>
    <row r="770" spans="1:7" x14ac:dyDescent="0.25">
      <c r="A770">
        <v>77</v>
      </c>
      <c r="B770">
        <v>206</v>
      </c>
      <c r="C770" t="s">
        <v>522</v>
      </c>
      <c r="D770">
        <v>7</v>
      </c>
      <c r="E770" t="str">
        <f>VLOOKUP(A770,gry!gry,2,FALSE)</f>
        <v>Wyprawa do El Dorado</v>
      </c>
      <c r="F770">
        <f>VLOOKUP(B770,gracze!gracze,4,FALSE)</f>
        <v>32</v>
      </c>
      <c r="G770" t="str">
        <f t="shared" si="11"/>
        <v>senior</v>
      </c>
    </row>
    <row r="771" spans="1:7" x14ac:dyDescent="0.25">
      <c r="A771">
        <v>96</v>
      </c>
      <c r="B771">
        <v>206</v>
      </c>
      <c r="C771" t="s">
        <v>522</v>
      </c>
      <c r="D771">
        <v>8</v>
      </c>
      <c r="E771" t="str">
        <f>VLOOKUP(A771,gry!gry,2,FALSE)</f>
        <v>Zooloretto</v>
      </c>
      <c r="F771">
        <f>VLOOKUP(B771,gracze!gracze,4,FALSE)</f>
        <v>32</v>
      </c>
      <c r="G771" t="str">
        <f t="shared" ref="G771:G834" si="12">IF(F771&lt;=19,"junior",IF(AND(F771&gt;=20,F771&lt;=49),"senior",IF(F771&gt;=50,"weteren")))</f>
        <v>senior</v>
      </c>
    </row>
    <row r="772" spans="1:7" x14ac:dyDescent="0.25">
      <c r="A772">
        <v>25</v>
      </c>
      <c r="B772">
        <v>207</v>
      </c>
      <c r="C772" t="s">
        <v>522</v>
      </c>
      <c r="D772">
        <v>8</v>
      </c>
      <c r="E772" t="str">
        <f>VLOOKUP(A772,gry!gry,2,FALSE)</f>
        <v>Anachrony</v>
      </c>
      <c r="F772">
        <f>VLOOKUP(B772,gracze!gracze,4,FALSE)</f>
        <v>59</v>
      </c>
      <c r="G772" t="str">
        <f t="shared" si="12"/>
        <v>weteren</v>
      </c>
    </row>
    <row r="773" spans="1:7" x14ac:dyDescent="0.25">
      <c r="A773">
        <v>58</v>
      </c>
      <c r="B773">
        <v>207</v>
      </c>
      <c r="C773" t="s">
        <v>521</v>
      </c>
      <c r="D773">
        <v>10</v>
      </c>
      <c r="E773" t="str">
        <f>VLOOKUP(A773,gry!gry,2,FALSE)</f>
        <v>K2</v>
      </c>
      <c r="F773">
        <f>VLOOKUP(B773,gracze!gracze,4,FALSE)</f>
        <v>59</v>
      </c>
      <c r="G773" t="str">
        <f t="shared" si="12"/>
        <v>weteren</v>
      </c>
    </row>
    <row r="774" spans="1:7" x14ac:dyDescent="0.25">
      <c r="A774">
        <v>76</v>
      </c>
      <c r="B774">
        <v>207</v>
      </c>
      <c r="C774" t="s">
        <v>522</v>
      </c>
      <c r="D774">
        <v>8</v>
      </c>
      <c r="E774" t="str">
        <f>VLOOKUP(A774,gry!gry,2,FALSE)</f>
        <v>Detektyw</v>
      </c>
      <c r="F774">
        <f>VLOOKUP(B774,gracze!gracze,4,FALSE)</f>
        <v>59</v>
      </c>
      <c r="G774" t="str">
        <f t="shared" si="12"/>
        <v>weteren</v>
      </c>
    </row>
    <row r="775" spans="1:7" x14ac:dyDescent="0.25">
      <c r="A775">
        <v>41</v>
      </c>
      <c r="B775">
        <v>208</v>
      </c>
      <c r="C775" t="s">
        <v>523</v>
      </c>
      <c r="D775">
        <v>8</v>
      </c>
      <c r="E775" t="str">
        <f>VLOOKUP(A775,gry!gry,2,FALSE)</f>
        <v>Sagrada</v>
      </c>
      <c r="F775">
        <f>VLOOKUP(B775,gracze!gracze,4,FALSE)</f>
        <v>62</v>
      </c>
      <c r="G775" t="str">
        <f t="shared" si="12"/>
        <v>weteren</v>
      </c>
    </row>
    <row r="776" spans="1:7" x14ac:dyDescent="0.25">
      <c r="A776">
        <v>45</v>
      </c>
      <c r="B776">
        <v>208</v>
      </c>
      <c r="C776" t="s">
        <v>521</v>
      </c>
      <c r="D776">
        <v>7</v>
      </c>
      <c r="E776" t="str">
        <f>VLOOKUP(A776,gry!gry,2,FALSE)</f>
        <v>Patchwork</v>
      </c>
      <c r="F776">
        <f>VLOOKUP(B776,gracze!gracze,4,FALSE)</f>
        <v>62</v>
      </c>
      <c r="G776" t="str">
        <f t="shared" si="12"/>
        <v>weteren</v>
      </c>
    </row>
    <row r="777" spans="1:7" x14ac:dyDescent="0.25">
      <c r="A777">
        <v>52</v>
      </c>
      <c r="B777">
        <v>208</v>
      </c>
      <c r="C777" t="s">
        <v>522</v>
      </c>
      <c r="D777">
        <v>8</v>
      </c>
      <c r="E777" t="str">
        <f>VLOOKUP(A777,gry!gry,2,FALSE)</f>
        <v>Lyngk</v>
      </c>
      <c r="F777">
        <f>VLOOKUP(B777,gracze!gracze,4,FALSE)</f>
        <v>62</v>
      </c>
      <c r="G777" t="str">
        <f t="shared" si="12"/>
        <v>weteren</v>
      </c>
    </row>
    <row r="778" spans="1:7" x14ac:dyDescent="0.25">
      <c r="A778">
        <v>80</v>
      </c>
      <c r="B778">
        <v>208</v>
      </c>
      <c r="C778" t="s">
        <v>523</v>
      </c>
      <c r="D778">
        <v>9</v>
      </c>
      <c r="E778" t="str">
        <f>VLOOKUP(A778,gry!gry,2,FALSE)</f>
        <v>Bolidy</v>
      </c>
      <c r="F778">
        <f>VLOOKUP(B778,gracze!gracze,4,FALSE)</f>
        <v>62</v>
      </c>
      <c r="G778" t="str">
        <f t="shared" si="12"/>
        <v>weteren</v>
      </c>
    </row>
    <row r="779" spans="1:7" x14ac:dyDescent="0.25">
      <c r="A779">
        <v>122</v>
      </c>
      <c r="B779">
        <v>208</v>
      </c>
      <c r="C779" t="s">
        <v>521</v>
      </c>
      <c r="D779">
        <v>7</v>
      </c>
      <c r="E779" t="str">
        <f>VLOOKUP(A779,gry!gry,2,FALSE)</f>
        <v>Taluva</v>
      </c>
      <c r="F779">
        <f>VLOOKUP(B779,gracze!gracze,4,FALSE)</f>
        <v>62</v>
      </c>
      <c r="G779" t="str">
        <f t="shared" si="12"/>
        <v>weteren</v>
      </c>
    </row>
    <row r="780" spans="1:7" x14ac:dyDescent="0.25">
      <c r="A780">
        <v>1</v>
      </c>
      <c r="B780">
        <v>209</v>
      </c>
      <c r="C780" t="s">
        <v>523</v>
      </c>
      <c r="D780">
        <v>10</v>
      </c>
      <c r="E780" t="str">
        <f>VLOOKUP(A780,gry!gry,2,FALSE)</f>
        <v>Wsiasc do Pociagu: Europa</v>
      </c>
      <c r="F780">
        <f>VLOOKUP(B780,gracze!gracze,4,FALSE)</f>
        <v>48</v>
      </c>
      <c r="G780" t="str">
        <f t="shared" si="12"/>
        <v>senior</v>
      </c>
    </row>
    <row r="781" spans="1:7" x14ac:dyDescent="0.25">
      <c r="A781">
        <v>15</v>
      </c>
      <c r="B781">
        <v>209</v>
      </c>
      <c r="C781" t="s">
        <v>523</v>
      </c>
      <c r="D781">
        <v>10</v>
      </c>
      <c r="E781" t="str">
        <f>VLOOKUP(A781,gry!gry,2,FALSE)</f>
        <v>Szarlatani z Pasikorowic</v>
      </c>
      <c r="F781">
        <f>VLOOKUP(B781,gracze!gracze,4,FALSE)</f>
        <v>48</v>
      </c>
      <c r="G781" t="str">
        <f t="shared" si="12"/>
        <v>senior</v>
      </c>
    </row>
    <row r="782" spans="1:7" x14ac:dyDescent="0.25">
      <c r="A782">
        <v>43</v>
      </c>
      <c r="B782">
        <v>209</v>
      </c>
      <c r="C782" t="s">
        <v>522</v>
      </c>
      <c r="D782">
        <v>9</v>
      </c>
      <c r="E782" t="str">
        <f>VLOOKUP(A782,gry!gry,2,FALSE)</f>
        <v>Simurgh</v>
      </c>
      <c r="F782">
        <f>VLOOKUP(B782,gracze!gracze,4,FALSE)</f>
        <v>48</v>
      </c>
      <c r="G782" t="str">
        <f t="shared" si="12"/>
        <v>senior</v>
      </c>
    </row>
    <row r="783" spans="1:7" x14ac:dyDescent="0.25">
      <c r="A783">
        <v>53</v>
      </c>
      <c r="B783">
        <v>209</v>
      </c>
      <c r="C783" t="s">
        <v>522</v>
      </c>
      <c r="D783">
        <v>7</v>
      </c>
      <c r="E783" t="str">
        <f>VLOOKUP(A783,gry!gry,2,FALSE)</f>
        <v>Wybuchowa mieszanka</v>
      </c>
      <c r="F783">
        <f>VLOOKUP(B783,gracze!gracze,4,FALSE)</f>
        <v>48</v>
      </c>
      <c r="G783" t="str">
        <f t="shared" si="12"/>
        <v>senior</v>
      </c>
    </row>
    <row r="784" spans="1:7" x14ac:dyDescent="0.25">
      <c r="A784">
        <v>129</v>
      </c>
      <c r="B784">
        <v>209</v>
      </c>
      <c r="C784" t="s">
        <v>522</v>
      </c>
      <c r="D784">
        <v>8</v>
      </c>
      <c r="E784" t="str">
        <f>VLOOKUP(A784,gry!gry,2,FALSE)</f>
        <v>Podwodne miasta</v>
      </c>
      <c r="F784">
        <f>VLOOKUP(B784,gracze!gracze,4,FALSE)</f>
        <v>48</v>
      </c>
      <c r="G784" t="str">
        <f t="shared" si="12"/>
        <v>senior</v>
      </c>
    </row>
    <row r="785" spans="1:7" x14ac:dyDescent="0.25">
      <c r="A785">
        <v>27</v>
      </c>
      <c r="B785">
        <v>210</v>
      </c>
      <c r="C785" t="s">
        <v>522</v>
      </c>
      <c r="D785">
        <v>8</v>
      </c>
      <c r="E785" t="str">
        <f>VLOOKUP(A785,gry!gry,2,FALSE)</f>
        <v>Keyflower</v>
      </c>
      <c r="F785">
        <f>VLOOKUP(B785,gracze!gracze,4,FALSE)</f>
        <v>77</v>
      </c>
      <c r="G785" t="str">
        <f t="shared" si="12"/>
        <v>weteren</v>
      </c>
    </row>
    <row r="786" spans="1:7" x14ac:dyDescent="0.25">
      <c r="A786">
        <v>60</v>
      </c>
      <c r="B786">
        <v>210</v>
      </c>
      <c r="C786" t="s">
        <v>521</v>
      </c>
      <c r="D786">
        <v>7</v>
      </c>
      <c r="E786" t="str">
        <f>VLOOKUP(A786,gry!gry,2,FALSE)</f>
        <v>Chinczyk</v>
      </c>
      <c r="F786">
        <f>VLOOKUP(B786,gracze!gracze,4,FALSE)</f>
        <v>77</v>
      </c>
      <c r="G786" t="str">
        <f t="shared" si="12"/>
        <v>weteren</v>
      </c>
    </row>
    <row r="787" spans="1:7" x14ac:dyDescent="0.25">
      <c r="A787">
        <v>88</v>
      </c>
      <c r="B787">
        <v>210</v>
      </c>
      <c r="C787" t="s">
        <v>522</v>
      </c>
      <c r="D787">
        <v>10</v>
      </c>
      <c r="E787" t="str">
        <f>VLOOKUP(A787,gry!gry,2,FALSE)</f>
        <v>Gizmos</v>
      </c>
      <c r="F787">
        <f>VLOOKUP(B787,gracze!gracze,4,FALSE)</f>
        <v>77</v>
      </c>
      <c r="G787" t="str">
        <f t="shared" si="12"/>
        <v>weteren</v>
      </c>
    </row>
    <row r="788" spans="1:7" x14ac:dyDescent="0.25">
      <c r="A788">
        <v>127</v>
      </c>
      <c r="B788">
        <v>210</v>
      </c>
      <c r="C788" t="s">
        <v>523</v>
      </c>
      <c r="D788">
        <v>9</v>
      </c>
      <c r="E788" t="str">
        <f>VLOOKUP(A788,gry!gry,2,FALSE)</f>
        <v>Root</v>
      </c>
      <c r="F788">
        <f>VLOOKUP(B788,gracze!gracze,4,FALSE)</f>
        <v>77</v>
      </c>
      <c r="G788" t="str">
        <f t="shared" si="12"/>
        <v>weteren</v>
      </c>
    </row>
    <row r="789" spans="1:7" x14ac:dyDescent="0.25">
      <c r="A789">
        <v>54</v>
      </c>
      <c r="B789">
        <v>211</v>
      </c>
      <c r="C789" t="s">
        <v>521</v>
      </c>
      <c r="D789">
        <v>7</v>
      </c>
      <c r="E789" t="str">
        <f>VLOOKUP(A789,gry!gry,2,FALSE)</f>
        <v>Tikal</v>
      </c>
      <c r="F789">
        <f>VLOOKUP(B789,gracze!gracze,4,FALSE)</f>
        <v>59</v>
      </c>
      <c r="G789" t="str">
        <f t="shared" si="12"/>
        <v>weteren</v>
      </c>
    </row>
    <row r="790" spans="1:7" x14ac:dyDescent="0.25">
      <c r="A790">
        <v>103</v>
      </c>
      <c r="B790">
        <v>211</v>
      </c>
      <c r="C790" t="s">
        <v>522</v>
      </c>
      <c r="D790">
        <v>8</v>
      </c>
      <c r="E790" t="str">
        <f>VLOOKUP(A790,gry!gry,2,FALSE)</f>
        <v>Eurobisness</v>
      </c>
      <c r="F790">
        <f>VLOOKUP(B790,gracze!gracze,4,FALSE)</f>
        <v>59</v>
      </c>
      <c r="G790" t="str">
        <f t="shared" si="12"/>
        <v>weteren</v>
      </c>
    </row>
    <row r="791" spans="1:7" x14ac:dyDescent="0.25">
      <c r="A791">
        <v>7</v>
      </c>
      <c r="B791">
        <v>212</v>
      </c>
      <c r="C791" t="s">
        <v>523</v>
      </c>
      <c r="D791">
        <v>10</v>
      </c>
      <c r="E791" t="str">
        <f>VLOOKUP(A791,gry!gry,2,FALSE)</f>
        <v>Na skrzydlach</v>
      </c>
      <c r="F791">
        <f>VLOOKUP(B791,gracze!gracze,4,FALSE)</f>
        <v>37</v>
      </c>
      <c r="G791" t="str">
        <f t="shared" si="12"/>
        <v>senior</v>
      </c>
    </row>
    <row r="792" spans="1:7" x14ac:dyDescent="0.25">
      <c r="A792">
        <v>24</v>
      </c>
      <c r="B792">
        <v>212</v>
      </c>
      <c r="C792" t="s">
        <v>521</v>
      </c>
      <c r="D792">
        <v>10</v>
      </c>
      <c r="E792" t="str">
        <f>VLOOKUP(A792,gry!gry,2,FALSE)</f>
        <v>Robinson Crusoe</v>
      </c>
      <c r="F792">
        <f>VLOOKUP(B792,gracze!gracze,4,FALSE)</f>
        <v>37</v>
      </c>
      <c r="G792" t="str">
        <f t="shared" si="12"/>
        <v>senior</v>
      </c>
    </row>
    <row r="793" spans="1:7" x14ac:dyDescent="0.25">
      <c r="A793">
        <v>46</v>
      </c>
      <c r="B793">
        <v>212</v>
      </c>
      <c r="C793" t="s">
        <v>521</v>
      </c>
      <c r="D793">
        <v>7</v>
      </c>
      <c r="E793" t="str">
        <f>VLOOKUP(A793,gry!gry,2,FALSE)</f>
        <v>Ogrodek</v>
      </c>
      <c r="F793">
        <f>VLOOKUP(B793,gracze!gracze,4,FALSE)</f>
        <v>37</v>
      </c>
      <c r="G793" t="str">
        <f t="shared" si="12"/>
        <v>senior</v>
      </c>
    </row>
    <row r="794" spans="1:7" x14ac:dyDescent="0.25">
      <c r="A794">
        <v>12</v>
      </c>
      <c r="B794">
        <v>213</v>
      </c>
      <c r="C794" t="s">
        <v>521</v>
      </c>
      <c r="D794">
        <v>10</v>
      </c>
      <c r="E794" t="str">
        <f>VLOOKUP(A794,gry!gry,2,FALSE)</f>
        <v>Great Western Trail</v>
      </c>
      <c r="F794">
        <f>VLOOKUP(B794,gracze!gracze,4,FALSE)</f>
        <v>48</v>
      </c>
      <c r="G794" t="str">
        <f t="shared" si="12"/>
        <v>senior</v>
      </c>
    </row>
    <row r="795" spans="1:7" x14ac:dyDescent="0.25">
      <c r="A795">
        <v>17</v>
      </c>
      <c r="B795">
        <v>213</v>
      </c>
      <c r="C795" t="s">
        <v>521</v>
      </c>
      <c r="D795">
        <v>8</v>
      </c>
      <c r="E795" t="str">
        <f>VLOOKUP(A795,gry!gry,2,FALSE)</f>
        <v>Puerto Rico</v>
      </c>
      <c r="F795">
        <f>VLOOKUP(B795,gracze!gracze,4,FALSE)</f>
        <v>48</v>
      </c>
      <c r="G795" t="str">
        <f t="shared" si="12"/>
        <v>senior</v>
      </c>
    </row>
    <row r="796" spans="1:7" x14ac:dyDescent="0.25">
      <c r="A796">
        <v>59</v>
      </c>
      <c r="B796">
        <v>213</v>
      </c>
      <c r="C796" t="s">
        <v>522</v>
      </c>
      <c r="D796">
        <v>7</v>
      </c>
      <c r="E796" t="str">
        <f>VLOOKUP(A796,gry!gry,2,FALSE)</f>
        <v>Zamek smokow</v>
      </c>
      <c r="F796">
        <f>VLOOKUP(B796,gracze!gracze,4,FALSE)</f>
        <v>48</v>
      </c>
      <c r="G796" t="str">
        <f t="shared" si="12"/>
        <v>senior</v>
      </c>
    </row>
    <row r="797" spans="1:7" x14ac:dyDescent="0.25">
      <c r="A797">
        <v>106</v>
      </c>
      <c r="B797">
        <v>213</v>
      </c>
      <c r="C797" t="s">
        <v>523</v>
      </c>
      <c r="D797">
        <v>10</v>
      </c>
      <c r="E797" t="str">
        <f>VLOOKUP(A797,gry!gry,2,FALSE)</f>
        <v>Milionerzy</v>
      </c>
      <c r="F797">
        <f>VLOOKUP(B797,gracze!gracze,4,FALSE)</f>
        <v>48</v>
      </c>
      <c r="G797" t="str">
        <f t="shared" si="12"/>
        <v>senior</v>
      </c>
    </row>
    <row r="798" spans="1:7" x14ac:dyDescent="0.25">
      <c r="A798">
        <v>38</v>
      </c>
      <c r="B798">
        <v>214</v>
      </c>
      <c r="C798" t="s">
        <v>521</v>
      </c>
      <c r="D798">
        <v>9</v>
      </c>
      <c r="E798" t="str">
        <f>VLOOKUP(A798,gry!gry,2,FALSE)</f>
        <v>Epoka kamienia</v>
      </c>
      <c r="F798">
        <f>VLOOKUP(B798,gracze!gracze,4,FALSE)</f>
        <v>86</v>
      </c>
      <c r="G798" t="str">
        <f t="shared" si="12"/>
        <v>weteren</v>
      </c>
    </row>
    <row r="799" spans="1:7" x14ac:dyDescent="0.25">
      <c r="A799">
        <v>61</v>
      </c>
      <c r="B799">
        <v>214</v>
      </c>
      <c r="C799" t="s">
        <v>522</v>
      </c>
      <c r="D799">
        <v>9</v>
      </c>
      <c r="E799" t="str">
        <f>VLOOKUP(A799,gry!gry,2,FALSE)</f>
        <v>Szachy</v>
      </c>
      <c r="F799">
        <f>VLOOKUP(B799,gracze!gracze,4,FALSE)</f>
        <v>86</v>
      </c>
      <c r="G799" t="str">
        <f t="shared" si="12"/>
        <v>weteren</v>
      </c>
    </row>
    <row r="800" spans="1:7" x14ac:dyDescent="0.25">
      <c r="A800">
        <v>105</v>
      </c>
      <c r="B800">
        <v>214</v>
      </c>
      <c r="C800" t="s">
        <v>523</v>
      </c>
      <c r="D800">
        <v>8</v>
      </c>
      <c r="E800" t="str">
        <f>VLOOKUP(A800,gry!gry,2,FALSE)</f>
        <v>Fortuna</v>
      </c>
      <c r="F800">
        <f>VLOOKUP(B800,gracze!gracze,4,FALSE)</f>
        <v>86</v>
      </c>
      <c r="G800" t="str">
        <f t="shared" si="12"/>
        <v>weteren</v>
      </c>
    </row>
    <row r="801" spans="1:7" x14ac:dyDescent="0.25">
      <c r="A801">
        <v>119</v>
      </c>
      <c r="B801">
        <v>214</v>
      </c>
      <c r="C801" t="s">
        <v>521</v>
      </c>
      <c r="D801">
        <v>10</v>
      </c>
      <c r="E801" t="str">
        <f>VLOOKUP(A801,gry!gry,2,FALSE)</f>
        <v>Mr. Jack</v>
      </c>
      <c r="F801">
        <f>VLOOKUP(B801,gracze!gracze,4,FALSE)</f>
        <v>86</v>
      </c>
      <c r="G801" t="str">
        <f t="shared" si="12"/>
        <v>weteren</v>
      </c>
    </row>
    <row r="802" spans="1:7" x14ac:dyDescent="0.25">
      <c r="A802">
        <v>30</v>
      </c>
      <c r="B802">
        <v>215</v>
      </c>
      <c r="C802" t="s">
        <v>521</v>
      </c>
      <c r="D802">
        <v>9</v>
      </c>
      <c r="E802" t="str">
        <f>VLOOKUP(A802,gry!gry,2,FALSE)</f>
        <v>Fauna</v>
      </c>
      <c r="F802">
        <f>VLOOKUP(B802,gracze!gracze,4,FALSE)</f>
        <v>66</v>
      </c>
      <c r="G802" t="str">
        <f t="shared" si="12"/>
        <v>weteren</v>
      </c>
    </row>
    <row r="803" spans="1:7" x14ac:dyDescent="0.25">
      <c r="A803">
        <v>35</v>
      </c>
      <c r="B803">
        <v>215</v>
      </c>
      <c r="C803" t="s">
        <v>521</v>
      </c>
      <c r="D803">
        <v>10</v>
      </c>
      <c r="E803" t="str">
        <f>VLOOKUP(A803,gry!gry,2,FALSE)</f>
        <v>Manhatan</v>
      </c>
      <c r="F803">
        <f>VLOOKUP(B803,gracze!gracze,4,FALSE)</f>
        <v>66</v>
      </c>
      <c r="G803" t="str">
        <f t="shared" si="12"/>
        <v>weteren</v>
      </c>
    </row>
    <row r="804" spans="1:7" x14ac:dyDescent="0.25">
      <c r="A804">
        <v>70</v>
      </c>
      <c r="B804">
        <v>215</v>
      </c>
      <c r="C804" t="s">
        <v>521</v>
      </c>
      <c r="D804">
        <v>10</v>
      </c>
      <c r="E804" t="str">
        <f>VLOOKUP(A804,gry!gry,2,FALSE)</f>
        <v>Alchemicy</v>
      </c>
      <c r="F804">
        <f>VLOOKUP(B804,gracze!gracze,4,FALSE)</f>
        <v>66</v>
      </c>
      <c r="G804" t="str">
        <f t="shared" si="12"/>
        <v>weteren</v>
      </c>
    </row>
    <row r="805" spans="1:7" x14ac:dyDescent="0.25">
      <c r="A805">
        <v>108</v>
      </c>
      <c r="B805">
        <v>215</v>
      </c>
      <c r="C805" t="s">
        <v>521</v>
      </c>
      <c r="D805">
        <v>10</v>
      </c>
      <c r="E805" t="str">
        <f>VLOOKUP(A805,gry!gry,2,FALSE)</f>
        <v>Swiatowy Konflikt</v>
      </c>
      <c r="F805">
        <f>VLOOKUP(B805,gracze!gracze,4,FALSE)</f>
        <v>66</v>
      </c>
      <c r="G805" t="str">
        <f t="shared" si="12"/>
        <v>weteren</v>
      </c>
    </row>
    <row r="806" spans="1:7" x14ac:dyDescent="0.25">
      <c r="A806">
        <v>123</v>
      </c>
      <c r="B806">
        <v>215</v>
      </c>
      <c r="C806" t="s">
        <v>521</v>
      </c>
      <c r="D806">
        <v>10</v>
      </c>
      <c r="E806" t="str">
        <f>VLOOKUP(A806,gry!gry,2,FALSE)</f>
        <v>Tzaar</v>
      </c>
      <c r="F806">
        <f>VLOOKUP(B806,gracze!gracze,4,FALSE)</f>
        <v>66</v>
      </c>
      <c r="G806" t="str">
        <f t="shared" si="12"/>
        <v>weteren</v>
      </c>
    </row>
    <row r="807" spans="1:7" x14ac:dyDescent="0.25">
      <c r="A807">
        <v>58</v>
      </c>
      <c r="B807">
        <v>216</v>
      </c>
      <c r="C807" t="s">
        <v>521</v>
      </c>
      <c r="D807">
        <v>7</v>
      </c>
      <c r="E807" t="str">
        <f>VLOOKUP(A807,gry!gry,2,FALSE)</f>
        <v>K2</v>
      </c>
      <c r="F807">
        <f>VLOOKUP(B807,gracze!gracze,4,FALSE)</f>
        <v>72</v>
      </c>
      <c r="G807" t="str">
        <f t="shared" si="12"/>
        <v>weteren</v>
      </c>
    </row>
    <row r="808" spans="1:7" x14ac:dyDescent="0.25">
      <c r="A808">
        <v>61</v>
      </c>
      <c r="B808">
        <v>216</v>
      </c>
      <c r="C808" t="s">
        <v>521</v>
      </c>
      <c r="D808">
        <v>10</v>
      </c>
      <c r="E808" t="str">
        <f>VLOOKUP(A808,gry!gry,2,FALSE)</f>
        <v>Szachy</v>
      </c>
      <c r="F808">
        <f>VLOOKUP(B808,gracze!gracze,4,FALSE)</f>
        <v>72</v>
      </c>
      <c r="G808" t="str">
        <f t="shared" si="12"/>
        <v>weteren</v>
      </c>
    </row>
    <row r="809" spans="1:7" x14ac:dyDescent="0.25">
      <c r="A809">
        <v>103</v>
      </c>
      <c r="B809">
        <v>216</v>
      </c>
      <c r="C809" t="s">
        <v>521</v>
      </c>
      <c r="D809">
        <v>8</v>
      </c>
      <c r="E809" t="str">
        <f>VLOOKUP(A809,gry!gry,2,FALSE)</f>
        <v>Eurobisness</v>
      </c>
      <c r="F809">
        <f>VLOOKUP(B809,gracze!gracze,4,FALSE)</f>
        <v>72</v>
      </c>
      <c r="G809" t="str">
        <f t="shared" si="12"/>
        <v>weteren</v>
      </c>
    </row>
    <row r="810" spans="1:7" x14ac:dyDescent="0.25">
      <c r="A810">
        <v>108</v>
      </c>
      <c r="B810">
        <v>216</v>
      </c>
      <c r="C810" t="s">
        <v>521</v>
      </c>
      <c r="D810">
        <v>10</v>
      </c>
      <c r="E810" t="str">
        <f>VLOOKUP(A810,gry!gry,2,FALSE)</f>
        <v>Swiatowy Konflikt</v>
      </c>
      <c r="F810">
        <f>VLOOKUP(B810,gracze!gracze,4,FALSE)</f>
        <v>72</v>
      </c>
      <c r="G810" t="str">
        <f t="shared" si="12"/>
        <v>weteren</v>
      </c>
    </row>
    <row r="811" spans="1:7" x14ac:dyDescent="0.25">
      <c r="A811">
        <v>114</v>
      </c>
      <c r="B811">
        <v>216</v>
      </c>
      <c r="C811" t="s">
        <v>521</v>
      </c>
      <c r="D811">
        <v>8</v>
      </c>
      <c r="E811" t="str">
        <f>VLOOKUP(A811,gry!gry,2,FALSE)</f>
        <v>Laguna</v>
      </c>
      <c r="F811">
        <f>VLOOKUP(B811,gracze!gracze,4,FALSE)</f>
        <v>72</v>
      </c>
      <c r="G811" t="str">
        <f t="shared" si="12"/>
        <v>weteren</v>
      </c>
    </row>
    <row r="812" spans="1:7" x14ac:dyDescent="0.25">
      <c r="A812">
        <v>25</v>
      </c>
      <c r="B812">
        <v>217</v>
      </c>
      <c r="C812" t="s">
        <v>521</v>
      </c>
      <c r="D812">
        <v>8</v>
      </c>
      <c r="E812" t="str">
        <f>VLOOKUP(A812,gry!gry,2,FALSE)</f>
        <v>Anachrony</v>
      </c>
      <c r="F812">
        <f>VLOOKUP(B812,gracze!gracze,4,FALSE)</f>
        <v>28</v>
      </c>
      <c r="G812" t="str">
        <f t="shared" si="12"/>
        <v>senior</v>
      </c>
    </row>
    <row r="813" spans="1:7" x14ac:dyDescent="0.25">
      <c r="A813">
        <v>56</v>
      </c>
      <c r="B813">
        <v>217</v>
      </c>
      <c r="C813" t="s">
        <v>521</v>
      </c>
      <c r="D813">
        <v>10</v>
      </c>
      <c r="E813" t="str">
        <f>VLOOKUP(A813,gry!gry,2,FALSE)</f>
        <v>Colt Express</v>
      </c>
      <c r="F813">
        <f>VLOOKUP(B813,gracze!gracze,4,FALSE)</f>
        <v>28</v>
      </c>
      <c r="G813" t="str">
        <f t="shared" si="12"/>
        <v>senior</v>
      </c>
    </row>
    <row r="814" spans="1:7" x14ac:dyDescent="0.25">
      <c r="A814">
        <v>64</v>
      </c>
      <c r="B814">
        <v>217</v>
      </c>
      <c r="C814" t="s">
        <v>523</v>
      </c>
      <c r="D814">
        <v>8</v>
      </c>
      <c r="E814" t="str">
        <f>VLOOKUP(A814,gry!gry,2,FALSE)</f>
        <v>Ubongo</v>
      </c>
      <c r="F814">
        <f>VLOOKUP(B814,gracze!gracze,4,FALSE)</f>
        <v>28</v>
      </c>
      <c r="G814" t="str">
        <f t="shared" si="12"/>
        <v>senior</v>
      </c>
    </row>
    <row r="815" spans="1:7" x14ac:dyDescent="0.25">
      <c r="A815">
        <v>88</v>
      </c>
      <c r="B815">
        <v>217</v>
      </c>
      <c r="C815" t="s">
        <v>523</v>
      </c>
      <c r="D815">
        <v>7</v>
      </c>
      <c r="E815" t="str">
        <f>VLOOKUP(A815,gry!gry,2,FALSE)</f>
        <v>Gizmos</v>
      </c>
      <c r="F815">
        <f>VLOOKUP(B815,gracze!gracze,4,FALSE)</f>
        <v>28</v>
      </c>
      <c r="G815" t="str">
        <f t="shared" si="12"/>
        <v>senior</v>
      </c>
    </row>
    <row r="816" spans="1:7" x14ac:dyDescent="0.25">
      <c r="A816">
        <v>128</v>
      </c>
      <c r="B816">
        <v>217</v>
      </c>
      <c r="C816" t="s">
        <v>523</v>
      </c>
      <c r="D816">
        <v>10</v>
      </c>
      <c r="E816" t="str">
        <f>VLOOKUP(A816,gry!gry,2,FALSE)</f>
        <v>Tzolkin</v>
      </c>
      <c r="F816">
        <f>VLOOKUP(B816,gracze!gracze,4,FALSE)</f>
        <v>28</v>
      </c>
      <c r="G816" t="str">
        <f t="shared" si="12"/>
        <v>senior</v>
      </c>
    </row>
    <row r="817" spans="1:7" x14ac:dyDescent="0.25">
      <c r="A817">
        <v>1</v>
      </c>
      <c r="B817">
        <v>218</v>
      </c>
      <c r="C817" t="s">
        <v>523</v>
      </c>
      <c r="D817">
        <v>8</v>
      </c>
      <c r="E817" t="str">
        <f>VLOOKUP(A817,gry!gry,2,FALSE)</f>
        <v>Wsiasc do Pociagu: Europa</v>
      </c>
      <c r="F817">
        <f>VLOOKUP(B817,gracze!gracze,4,FALSE)</f>
        <v>77</v>
      </c>
      <c r="G817" t="str">
        <f t="shared" si="12"/>
        <v>weteren</v>
      </c>
    </row>
    <row r="818" spans="1:7" x14ac:dyDescent="0.25">
      <c r="A818">
        <v>8</v>
      </c>
      <c r="B818">
        <v>218</v>
      </c>
      <c r="C818" t="s">
        <v>523</v>
      </c>
      <c r="D818">
        <v>7</v>
      </c>
      <c r="E818" t="str">
        <f>VLOOKUP(A818,gry!gry,2,FALSE)</f>
        <v>Terraformacja Marsa</v>
      </c>
      <c r="F818">
        <f>VLOOKUP(B818,gracze!gracze,4,FALSE)</f>
        <v>77</v>
      </c>
      <c r="G818" t="str">
        <f t="shared" si="12"/>
        <v>weteren</v>
      </c>
    </row>
    <row r="819" spans="1:7" x14ac:dyDescent="0.25">
      <c r="A819">
        <v>12</v>
      </c>
      <c r="B819">
        <v>218</v>
      </c>
      <c r="C819" t="s">
        <v>523</v>
      </c>
      <c r="D819">
        <v>8</v>
      </c>
      <c r="E819" t="str">
        <f>VLOOKUP(A819,gry!gry,2,FALSE)</f>
        <v>Great Western Trail</v>
      </c>
      <c r="F819">
        <f>VLOOKUP(B819,gracze!gracze,4,FALSE)</f>
        <v>77</v>
      </c>
      <c r="G819" t="str">
        <f t="shared" si="12"/>
        <v>weteren</v>
      </c>
    </row>
    <row r="820" spans="1:7" x14ac:dyDescent="0.25">
      <c r="A820">
        <v>39</v>
      </c>
      <c r="B820">
        <v>218</v>
      </c>
      <c r="C820" t="s">
        <v>523</v>
      </c>
      <c r="D820">
        <v>7</v>
      </c>
      <c r="E820" t="str">
        <f>VLOOKUP(A820,gry!gry,2,FALSE)</f>
        <v>Brzdek</v>
      </c>
      <c r="F820">
        <f>VLOOKUP(B820,gracze!gracze,4,FALSE)</f>
        <v>77</v>
      </c>
      <c r="G820" t="str">
        <f t="shared" si="12"/>
        <v>weteren</v>
      </c>
    </row>
    <row r="821" spans="1:7" x14ac:dyDescent="0.25">
      <c r="A821">
        <v>11</v>
      </c>
      <c r="B821">
        <v>219</v>
      </c>
      <c r="C821" t="s">
        <v>523</v>
      </c>
      <c r="D821">
        <v>10</v>
      </c>
      <c r="E821" t="str">
        <f>VLOOKUP(A821,gry!gry,2,FALSE)</f>
        <v>Scythe</v>
      </c>
      <c r="F821">
        <f>VLOOKUP(B821,gracze!gracze,4,FALSE)</f>
        <v>67</v>
      </c>
      <c r="G821" t="str">
        <f t="shared" si="12"/>
        <v>weteren</v>
      </c>
    </row>
    <row r="822" spans="1:7" x14ac:dyDescent="0.25">
      <c r="A822">
        <v>16</v>
      </c>
      <c r="B822">
        <v>219</v>
      </c>
      <c r="C822" t="s">
        <v>522</v>
      </c>
      <c r="D822">
        <v>8</v>
      </c>
      <c r="E822" t="str">
        <f>VLOOKUP(A822,gry!gry,2,FALSE)</f>
        <v>Uczta Odyna</v>
      </c>
      <c r="F822">
        <f>VLOOKUP(B822,gracze!gracze,4,FALSE)</f>
        <v>67</v>
      </c>
      <c r="G822" t="str">
        <f t="shared" si="12"/>
        <v>weteren</v>
      </c>
    </row>
    <row r="823" spans="1:7" x14ac:dyDescent="0.25">
      <c r="A823">
        <v>94</v>
      </c>
      <c r="B823">
        <v>219</v>
      </c>
      <c r="C823" t="s">
        <v>522</v>
      </c>
      <c r="D823">
        <v>7</v>
      </c>
      <c r="E823" t="str">
        <f>VLOOKUP(A823,gry!gry,2,FALSE)</f>
        <v>Broom Service</v>
      </c>
      <c r="F823">
        <f>VLOOKUP(B823,gracze!gracze,4,FALSE)</f>
        <v>67</v>
      </c>
      <c r="G823" t="str">
        <f t="shared" si="12"/>
        <v>weteren</v>
      </c>
    </row>
    <row r="824" spans="1:7" x14ac:dyDescent="0.25">
      <c r="A824">
        <v>97</v>
      </c>
      <c r="B824">
        <v>219</v>
      </c>
      <c r="C824" t="s">
        <v>522</v>
      </c>
      <c r="D824">
        <v>8</v>
      </c>
      <c r="E824" t="str">
        <f>VLOOKUP(A824,gry!gry,2,FALSE)</f>
        <v>Via Nebula</v>
      </c>
      <c r="F824">
        <f>VLOOKUP(B824,gracze!gracze,4,FALSE)</f>
        <v>67</v>
      </c>
      <c r="G824" t="str">
        <f t="shared" si="12"/>
        <v>weteren</v>
      </c>
    </row>
    <row r="825" spans="1:7" x14ac:dyDescent="0.25">
      <c r="A825">
        <v>117</v>
      </c>
      <c r="B825">
        <v>219</v>
      </c>
      <c r="C825" t="s">
        <v>522</v>
      </c>
      <c r="D825">
        <v>8</v>
      </c>
      <c r="E825" t="str">
        <f>VLOOKUP(A825,gry!gry,2,FALSE)</f>
        <v>Ubongo 3D</v>
      </c>
      <c r="F825">
        <f>VLOOKUP(B825,gracze!gracze,4,FALSE)</f>
        <v>67</v>
      </c>
      <c r="G825" t="str">
        <f t="shared" si="12"/>
        <v>weteren</v>
      </c>
    </row>
    <row r="826" spans="1:7" x14ac:dyDescent="0.25">
      <c r="A826">
        <v>10</v>
      </c>
      <c r="B826">
        <v>220</v>
      </c>
      <c r="C826" t="s">
        <v>521</v>
      </c>
      <c r="D826">
        <v>7</v>
      </c>
      <c r="E826" t="str">
        <f>VLOOKUP(A826,gry!gry,2,FALSE)</f>
        <v>Terra Mistica</v>
      </c>
      <c r="F826">
        <f>VLOOKUP(B826,gracze!gracze,4,FALSE)</f>
        <v>23</v>
      </c>
      <c r="G826" t="str">
        <f t="shared" si="12"/>
        <v>senior</v>
      </c>
    </row>
    <row r="827" spans="1:7" x14ac:dyDescent="0.25">
      <c r="A827">
        <v>35</v>
      </c>
      <c r="B827">
        <v>220</v>
      </c>
      <c r="C827" t="s">
        <v>522</v>
      </c>
      <c r="D827">
        <v>10</v>
      </c>
      <c r="E827" t="str">
        <f>VLOOKUP(A827,gry!gry,2,FALSE)</f>
        <v>Manhatan</v>
      </c>
      <c r="F827">
        <f>VLOOKUP(B827,gracze!gracze,4,FALSE)</f>
        <v>23</v>
      </c>
      <c r="G827" t="str">
        <f t="shared" si="12"/>
        <v>senior</v>
      </c>
    </row>
    <row r="828" spans="1:7" x14ac:dyDescent="0.25">
      <c r="A828">
        <v>104</v>
      </c>
      <c r="B828">
        <v>220</v>
      </c>
      <c r="C828" t="s">
        <v>523</v>
      </c>
      <c r="D828">
        <v>8</v>
      </c>
      <c r="E828" t="str">
        <f>VLOOKUP(A828,gry!gry,2,FALSE)</f>
        <v>Bitwa Morska</v>
      </c>
      <c r="F828">
        <f>VLOOKUP(B828,gracze!gracze,4,FALSE)</f>
        <v>23</v>
      </c>
      <c r="G828" t="str">
        <f t="shared" si="12"/>
        <v>senior</v>
      </c>
    </row>
    <row r="829" spans="1:7" x14ac:dyDescent="0.25">
      <c r="A829">
        <v>112</v>
      </c>
      <c r="B829">
        <v>220</v>
      </c>
      <c r="C829" t="s">
        <v>521</v>
      </c>
      <c r="D829">
        <v>9</v>
      </c>
      <c r="E829" t="str">
        <f>VLOOKUP(A829,gry!gry,2,FALSE)</f>
        <v>Scrabble</v>
      </c>
      <c r="F829">
        <f>VLOOKUP(B829,gracze!gracze,4,FALSE)</f>
        <v>23</v>
      </c>
      <c r="G829" t="str">
        <f t="shared" si="12"/>
        <v>senior</v>
      </c>
    </row>
    <row r="830" spans="1:7" x14ac:dyDescent="0.25">
      <c r="A830">
        <v>9</v>
      </c>
      <c r="B830">
        <v>221</v>
      </c>
      <c r="C830" t="s">
        <v>522</v>
      </c>
      <c r="D830">
        <v>9</v>
      </c>
      <c r="E830" t="str">
        <f>VLOOKUP(A830,gry!gry,2,FALSE)</f>
        <v>Zamki Burgundii</v>
      </c>
      <c r="F830">
        <f>VLOOKUP(B830,gracze!gracze,4,FALSE)</f>
        <v>67</v>
      </c>
      <c r="G830" t="str">
        <f t="shared" si="12"/>
        <v>weteren</v>
      </c>
    </row>
    <row r="831" spans="1:7" x14ac:dyDescent="0.25">
      <c r="A831">
        <v>96</v>
      </c>
      <c r="B831">
        <v>221</v>
      </c>
      <c r="C831" t="s">
        <v>523</v>
      </c>
      <c r="D831">
        <v>9</v>
      </c>
      <c r="E831" t="str">
        <f>VLOOKUP(A831,gry!gry,2,FALSE)</f>
        <v>Zooloretto</v>
      </c>
      <c r="F831">
        <f>VLOOKUP(B831,gracze!gracze,4,FALSE)</f>
        <v>67</v>
      </c>
      <c r="G831" t="str">
        <f t="shared" si="12"/>
        <v>weteren</v>
      </c>
    </row>
    <row r="832" spans="1:7" x14ac:dyDescent="0.25">
      <c r="A832">
        <v>103</v>
      </c>
      <c r="B832">
        <v>221</v>
      </c>
      <c r="C832" t="s">
        <v>521</v>
      </c>
      <c r="D832">
        <v>7</v>
      </c>
      <c r="E832" t="str">
        <f>VLOOKUP(A832,gry!gry,2,FALSE)</f>
        <v>Eurobisness</v>
      </c>
      <c r="F832">
        <f>VLOOKUP(B832,gracze!gracze,4,FALSE)</f>
        <v>67</v>
      </c>
      <c r="G832" t="str">
        <f t="shared" si="12"/>
        <v>weteren</v>
      </c>
    </row>
    <row r="833" spans="1:7" x14ac:dyDescent="0.25">
      <c r="A833">
        <v>63</v>
      </c>
      <c r="B833">
        <v>222</v>
      </c>
      <c r="C833" t="s">
        <v>523</v>
      </c>
      <c r="D833">
        <v>8</v>
      </c>
      <c r="E833" t="str">
        <f>VLOOKUP(A833,gry!gry,2,FALSE)</f>
        <v>Go</v>
      </c>
      <c r="F833">
        <f>VLOOKUP(B833,gracze!gracze,4,FALSE)</f>
        <v>58</v>
      </c>
      <c r="G833" t="str">
        <f t="shared" si="12"/>
        <v>weteren</v>
      </c>
    </row>
    <row r="834" spans="1:7" x14ac:dyDescent="0.25">
      <c r="A834">
        <v>19</v>
      </c>
      <c r="B834">
        <v>223</v>
      </c>
      <c r="C834" t="s">
        <v>523</v>
      </c>
      <c r="D834">
        <v>7</v>
      </c>
      <c r="E834" t="str">
        <f>VLOOKUP(A834,gry!gry,2,FALSE)</f>
        <v>Kawerna</v>
      </c>
      <c r="F834">
        <f>VLOOKUP(B834,gracze!gracze,4,FALSE)</f>
        <v>21</v>
      </c>
      <c r="G834" t="str">
        <f t="shared" si="12"/>
        <v>senior</v>
      </c>
    </row>
    <row r="835" spans="1:7" x14ac:dyDescent="0.25">
      <c r="A835">
        <v>39</v>
      </c>
      <c r="B835">
        <v>223</v>
      </c>
      <c r="C835" t="s">
        <v>522</v>
      </c>
      <c r="D835">
        <v>7</v>
      </c>
      <c r="E835" t="str">
        <f>VLOOKUP(A835,gry!gry,2,FALSE)</f>
        <v>Brzdek</v>
      </c>
      <c r="F835">
        <f>VLOOKUP(B835,gracze!gracze,4,FALSE)</f>
        <v>21</v>
      </c>
      <c r="G835" t="str">
        <f t="shared" ref="G835:G898" si="13">IF(F835&lt;=19,"junior",IF(AND(F835&gt;=20,F835&lt;=49),"senior",IF(F835&gt;=50,"weteren")))</f>
        <v>senior</v>
      </c>
    </row>
    <row r="836" spans="1:7" x14ac:dyDescent="0.25">
      <c r="A836">
        <v>56</v>
      </c>
      <c r="B836">
        <v>223</v>
      </c>
      <c r="C836" t="s">
        <v>522</v>
      </c>
      <c r="D836">
        <v>8</v>
      </c>
      <c r="E836" t="str">
        <f>VLOOKUP(A836,gry!gry,2,FALSE)</f>
        <v>Colt Express</v>
      </c>
      <c r="F836">
        <f>VLOOKUP(B836,gracze!gracze,4,FALSE)</f>
        <v>21</v>
      </c>
      <c r="G836" t="str">
        <f t="shared" si="13"/>
        <v>senior</v>
      </c>
    </row>
    <row r="837" spans="1:7" x14ac:dyDescent="0.25">
      <c r="A837">
        <v>121</v>
      </c>
      <c r="B837">
        <v>223</v>
      </c>
      <c r="C837" t="s">
        <v>522</v>
      </c>
      <c r="D837">
        <v>8</v>
      </c>
      <c r="E837" t="str">
        <f>VLOOKUP(A837,gry!gry,2,FALSE)</f>
        <v>Mandala</v>
      </c>
      <c r="F837">
        <f>VLOOKUP(B837,gracze!gracze,4,FALSE)</f>
        <v>21</v>
      </c>
      <c r="G837" t="str">
        <f t="shared" si="13"/>
        <v>senior</v>
      </c>
    </row>
    <row r="838" spans="1:7" x14ac:dyDescent="0.25">
      <c r="A838">
        <v>43</v>
      </c>
      <c r="B838">
        <v>225</v>
      </c>
      <c r="C838" t="s">
        <v>522</v>
      </c>
      <c r="D838">
        <v>10</v>
      </c>
      <c r="E838" t="str">
        <f>VLOOKUP(A838,gry!gry,2,FALSE)</f>
        <v>Simurgh</v>
      </c>
      <c r="F838">
        <f>VLOOKUP(B838,gracze!gracze,4,FALSE)</f>
        <v>47</v>
      </c>
      <c r="G838" t="str">
        <f t="shared" si="13"/>
        <v>senior</v>
      </c>
    </row>
    <row r="839" spans="1:7" x14ac:dyDescent="0.25">
      <c r="A839">
        <v>64</v>
      </c>
      <c r="B839">
        <v>225</v>
      </c>
      <c r="C839" t="s">
        <v>521</v>
      </c>
      <c r="D839">
        <v>7</v>
      </c>
      <c r="E839" t="str">
        <f>VLOOKUP(A839,gry!gry,2,FALSE)</f>
        <v>Ubongo</v>
      </c>
      <c r="F839">
        <f>VLOOKUP(B839,gracze!gracze,4,FALSE)</f>
        <v>47</v>
      </c>
      <c r="G839" t="str">
        <f t="shared" si="13"/>
        <v>senior</v>
      </c>
    </row>
    <row r="840" spans="1:7" x14ac:dyDescent="0.25">
      <c r="A840">
        <v>70</v>
      </c>
      <c r="B840">
        <v>225</v>
      </c>
      <c r="C840" t="s">
        <v>522</v>
      </c>
      <c r="D840">
        <v>8</v>
      </c>
      <c r="E840" t="str">
        <f>VLOOKUP(A840,gry!gry,2,FALSE)</f>
        <v>Alchemicy</v>
      </c>
      <c r="F840">
        <f>VLOOKUP(B840,gracze!gracze,4,FALSE)</f>
        <v>47</v>
      </c>
      <c r="G840" t="str">
        <f t="shared" si="13"/>
        <v>senior</v>
      </c>
    </row>
    <row r="841" spans="1:7" x14ac:dyDescent="0.25">
      <c r="A841">
        <v>125</v>
      </c>
      <c r="B841">
        <v>225</v>
      </c>
      <c r="C841" t="s">
        <v>523</v>
      </c>
      <c r="D841">
        <v>10</v>
      </c>
      <c r="E841" t="str">
        <f>VLOOKUP(A841,gry!gry,2,FALSE)</f>
        <v>Cywilizacja</v>
      </c>
      <c r="F841">
        <f>VLOOKUP(B841,gracze!gracze,4,FALSE)</f>
        <v>47</v>
      </c>
      <c r="G841" t="str">
        <f t="shared" si="13"/>
        <v>senior</v>
      </c>
    </row>
    <row r="842" spans="1:7" x14ac:dyDescent="0.25">
      <c r="A842">
        <v>117</v>
      </c>
      <c r="B842">
        <v>226</v>
      </c>
      <c r="C842" t="s">
        <v>521</v>
      </c>
      <c r="D842">
        <v>9</v>
      </c>
      <c r="E842" t="str">
        <f>VLOOKUP(A842,gry!gry,2,FALSE)</f>
        <v>Ubongo 3D</v>
      </c>
      <c r="F842">
        <f>VLOOKUP(B842,gracze!gracze,4,FALSE)</f>
        <v>70</v>
      </c>
      <c r="G842" t="str">
        <f t="shared" si="13"/>
        <v>weteren</v>
      </c>
    </row>
    <row r="843" spans="1:7" x14ac:dyDescent="0.25">
      <c r="A843">
        <v>39</v>
      </c>
      <c r="B843">
        <v>227</v>
      </c>
      <c r="C843" t="s">
        <v>522</v>
      </c>
      <c r="D843">
        <v>10</v>
      </c>
      <c r="E843" t="str">
        <f>VLOOKUP(A843,gry!gry,2,FALSE)</f>
        <v>Brzdek</v>
      </c>
      <c r="F843">
        <f>VLOOKUP(B843,gracze!gracze,4,FALSE)</f>
        <v>40</v>
      </c>
      <c r="G843" t="str">
        <f t="shared" si="13"/>
        <v>senior</v>
      </c>
    </row>
    <row r="844" spans="1:7" x14ac:dyDescent="0.25">
      <c r="A844">
        <v>129</v>
      </c>
      <c r="B844">
        <v>227</v>
      </c>
      <c r="C844" t="s">
        <v>523</v>
      </c>
      <c r="D844">
        <v>7</v>
      </c>
      <c r="E844" t="str">
        <f>VLOOKUP(A844,gry!gry,2,FALSE)</f>
        <v>Podwodne miasta</v>
      </c>
      <c r="F844">
        <f>VLOOKUP(B844,gracze!gracze,4,FALSE)</f>
        <v>40</v>
      </c>
      <c r="G844" t="str">
        <f t="shared" si="13"/>
        <v>senior</v>
      </c>
    </row>
    <row r="845" spans="1:7" x14ac:dyDescent="0.25">
      <c r="A845">
        <v>49</v>
      </c>
      <c r="B845">
        <v>228</v>
      </c>
      <c r="C845" t="s">
        <v>521</v>
      </c>
      <c r="D845">
        <v>10</v>
      </c>
      <c r="E845" t="str">
        <f>VLOOKUP(A845,gry!gry,2,FALSE)</f>
        <v>Gipf</v>
      </c>
      <c r="F845">
        <f>VLOOKUP(B845,gracze!gracze,4,FALSE)</f>
        <v>60</v>
      </c>
      <c r="G845" t="str">
        <f t="shared" si="13"/>
        <v>weteren</v>
      </c>
    </row>
    <row r="846" spans="1:7" x14ac:dyDescent="0.25">
      <c r="A846">
        <v>91</v>
      </c>
      <c r="B846">
        <v>228</v>
      </c>
      <c r="C846" t="s">
        <v>521</v>
      </c>
      <c r="D846">
        <v>9</v>
      </c>
      <c r="E846" t="str">
        <f>VLOOKUP(A846,gry!gry,2,FALSE)</f>
        <v>Qeendomino</v>
      </c>
      <c r="F846">
        <f>VLOOKUP(B846,gracze!gracze,4,FALSE)</f>
        <v>60</v>
      </c>
      <c r="G846" t="str">
        <f t="shared" si="13"/>
        <v>weteren</v>
      </c>
    </row>
    <row r="847" spans="1:7" x14ac:dyDescent="0.25">
      <c r="A847">
        <v>108</v>
      </c>
      <c r="B847">
        <v>228</v>
      </c>
      <c r="C847" t="s">
        <v>521</v>
      </c>
      <c r="D847">
        <v>8</v>
      </c>
      <c r="E847" t="str">
        <f>VLOOKUP(A847,gry!gry,2,FALSE)</f>
        <v>Swiatowy Konflikt</v>
      </c>
      <c r="F847">
        <f>VLOOKUP(B847,gracze!gracze,4,FALSE)</f>
        <v>60</v>
      </c>
      <c r="G847" t="str">
        <f t="shared" si="13"/>
        <v>weteren</v>
      </c>
    </row>
    <row r="848" spans="1:7" x14ac:dyDescent="0.25">
      <c r="A848">
        <v>38</v>
      </c>
      <c r="B848">
        <v>229</v>
      </c>
      <c r="C848" t="s">
        <v>521</v>
      </c>
      <c r="D848">
        <v>7</v>
      </c>
      <c r="E848" t="str">
        <f>VLOOKUP(A848,gry!gry,2,FALSE)</f>
        <v>Epoka kamienia</v>
      </c>
      <c r="F848">
        <f>VLOOKUP(B848,gracze!gracze,4,FALSE)</f>
        <v>15</v>
      </c>
      <c r="G848" t="str">
        <f t="shared" si="13"/>
        <v>junior</v>
      </c>
    </row>
    <row r="849" spans="1:7" x14ac:dyDescent="0.25">
      <c r="A849">
        <v>129</v>
      </c>
      <c r="B849">
        <v>229</v>
      </c>
      <c r="C849" t="s">
        <v>522</v>
      </c>
      <c r="D849">
        <v>8</v>
      </c>
      <c r="E849" t="str">
        <f>VLOOKUP(A849,gry!gry,2,FALSE)</f>
        <v>Podwodne miasta</v>
      </c>
      <c r="F849">
        <f>VLOOKUP(B849,gracze!gracze,4,FALSE)</f>
        <v>15</v>
      </c>
      <c r="G849" t="str">
        <f t="shared" si="13"/>
        <v>junior</v>
      </c>
    </row>
    <row r="850" spans="1:7" x14ac:dyDescent="0.25">
      <c r="A850">
        <v>15</v>
      </c>
      <c r="B850">
        <v>231</v>
      </c>
      <c r="C850" t="s">
        <v>523</v>
      </c>
      <c r="D850">
        <v>7</v>
      </c>
      <c r="E850" t="str">
        <f>VLOOKUP(A850,gry!gry,2,FALSE)</f>
        <v>Szarlatani z Pasikorowic</v>
      </c>
      <c r="F850">
        <f>VLOOKUP(B850,gracze!gracze,4,FALSE)</f>
        <v>55</v>
      </c>
      <c r="G850" t="str">
        <f t="shared" si="13"/>
        <v>weteren</v>
      </c>
    </row>
    <row r="851" spans="1:7" x14ac:dyDescent="0.25">
      <c r="A851">
        <v>18</v>
      </c>
      <c r="B851">
        <v>231</v>
      </c>
      <c r="C851" t="s">
        <v>521</v>
      </c>
      <c r="D851">
        <v>7</v>
      </c>
      <c r="E851" t="str">
        <f>VLOOKUP(A851,gry!gry,2,FALSE)</f>
        <v>Viticulture</v>
      </c>
      <c r="F851">
        <f>VLOOKUP(B851,gracze!gracze,4,FALSE)</f>
        <v>55</v>
      </c>
      <c r="G851" t="str">
        <f t="shared" si="13"/>
        <v>weteren</v>
      </c>
    </row>
    <row r="852" spans="1:7" x14ac:dyDescent="0.25">
      <c r="A852">
        <v>39</v>
      </c>
      <c r="B852">
        <v>231</v>
      </c>
      <c r="C852" t="s">
        <v>522</v>
      </c>
      <c r="D852">
        <v>7</v>
      </c>
      <c r="E852" t="str">
        <f>VLOOKUP(A852,gry!gry,2,FALSE)</f>
        <v>Brzdek</v>
      </c>
      <c r="F852">
        <f>VLOOKUP(B852,gracze!gracze,4,FALSE)</f>
        <v>55</v>
      </c>
      <c r="G852" t="str">
        <f t="shared" si="13"/>
        <v>weteren</v>
      </c>
    </row>
    <row r="853" spans="1:7" x14ac:dyDescent="0.25">
      <c r="A853">
        <v>90</v>
      </c>
      <c r="B853">
        <v>231</v>
      </c>
      <c r="C853" t="s">
        <v>523</v>
      </c>
      <c r="D853">
        <v>7</v>
      </c>
      <c r="E853" t="str">
        <f>VLOOKUP(A853,gry!gry,2,FALSE)</f>
        <v>Takenoko</v>
      </c>
      <c r="F853">
        <f>VLOOKUP(B853,gracze!gracze,4,FALSE)</f>
        <v>55</v>
      </c>
      <c r="G853" t="str">
        <f t="shared" si="13"/>
        <v>weteren</v>
      </c>
    </row>
    <row r="854" spans="1:7" x14ac:dyDescent="0.25">
      <c r="A854">
        <v>92</v>
      </c>
      <c r="B854">
        <v>231</v>
      </c>
      <c r="C854" t="s">
        <v>521</v>
      </c>
      <c r="D854">
        <v>7</v>
      </c>
      <c r="E854" t="str">
        <f>VLOOKUP(A854,gry!gry,2,FALSE)</f>
        <v>Fotosynteza</v>
      </c>
      <c r="F854">
        <f>VLOOKUP(B854,gracze!gracze,4,FALSE)</f>
        <v>55</v>
      </c>
      <c r="G854" t="str">
        <f t="shared" si="13"/>
        <v>weteren</v>
      </c>
    </row>
    <row r="855" spans="1:7" x14ac:dyDescent="0.25">
      <c r="A855">
        <v>120</v>
      </c>
      <c r="B855">
        <v>231</v>
      </c>
      <c r="C855" t="s">
        <v>521</v>
      </c>
      <c r="D855">
        <v>10</v>
      </c>
      <c r="E855" t="str">
        <f>VLOOKUP(A855,gry!gry,2,FALSE)</f>
        <v>Roj</v>
      </c>
      <c r="F855">
        <f>VLOOKUP(B855,gracze!gracze,4,FALSE)</f>
        <v>55</v>
      </c>
      <c r="G855" t="str">
        <f t="shared" si="13"/>
        <v>weteren</v>
      </c>
    </row>
    <row r="856" spans="1:7" x14ac:dyDescent="0.25">
      <c r="A856">
        <v>19</v>
      </c>
      <c r="B856">
        <v>232</v>
      </c>
      <c r="C856" t="s">
        <v>521</v>
      </c>
      <c r="D856">
        <v>9</v>
      </c>
      <c r="E856" t="str">
        <f>VLOOKUP(A856,gry!gry,2,FALSE)</f>
        <v>Kawerna</v>
      </c>
      <c r="F856">
        <f>VLOOKUP(B856,gracze!gracze,4,FALSE)</f>
        <v>39</v>
      </c>
      <c r="G856" t="str">
        <f t="shared" si="13"/>
        <v>senior</v>
      </c>
    </row>
    <row r="857" spans="1:7" x14ac:dyDescent="0.25">
      <c r="A857">
        <v>22</v>
      </c>
      <c r="B857">
        <v>232</v>
      </c>
      <c r="C857" t="s">
        <v>521</v>
      </c>
      <c r="D857">
        <v>7</v>
      </c>
      <c r="E857" t="str">
        <f>VLOOKUP(A857,gry!gry,2,FALSE)</f>
        <v>Blood Rage</v>
      </c>
      <c r="F857">
        <f>VLOOKUP(B857,gracze!gracze,4,FALSE)</f>
        <v>39</v>
      </c>
      <c r="G857" t="str">
        <f t="shared" si="13"/>
        <v>senior</v>
      </c>
    </row>
    <row r="858" spans="1:7" x14ac:dyDescent="0.25">
      <c r="A858">
        <v>74</v>
      </c>
      <c r="B858">
        <v>232</v>
      </c>
      <c r="C858" t="s">
        <v>521</v>
      </c>
      <c r="D858">
        <v>7</v>
      </c>
      <c r="E858" t="str">
        <f>VLOOKUP(A858,gry!gry,2,FALSE)</f>
        <v>Jaipur</v>
      </c>
      <c r="F858">
        <f>VLOOKUP(B858,gracze!gracze,4,FALSE)</f>
        <v>39</v>
      </c>
      <c r="G858" t="str">
        <f t="shared" si="13"/>
        <v>senior</v>
      </c>
    </row>
    <row r="859" spans="1:7" x14ac:dyDescent="0.25">
      <c r="A859">
        <v>110</v>
      </c>
      <c r="B859">
        <v>232</v>
      </c>
      <c r="C859" t="s">
        <v>521</v>
      </c>
      <c r="D859">
        <v>10</v>
      </c>
      <c r="E859" t="str">
        <f>VLOOKUP(A859,gry!gry,2,FALSE)</f>
        <v>Pedzace zolwie</v>
      </c>
      <c r="F859">
        <f>VLOOKUP(B859,gracze!gracze,4,FALSE)</f>
        <v>39</v>
      </c>
      <c r="G859" t="str">
        <f t="shared" si="13"/>
        <v>senior</v>
      </c>
    </row>
    <row r="860" spans="1:7" x14ac:dyDescent="0.25">
      <c r="A860">
        <v>31</v>
      </c>
      <c r="B860">
        <v>233</v>
      </c>
      <c r="C860" t="s">
        <v>521</v>
      </c>
      <c r="D860">
        <v>10</v>
      </c>
      <c r="E860" t="str">
        <f>VLOOKUP(A860,gry!gry,2,FALSE)</f>
        <v>Drako</v>
      </c>
      <c r="F860">
        <f>VLOOKUP(B860,gracze!gracze,4,FALSE)</f>
        <v>44</v>
      </c>
      <c r="G860" t="str">
        <f t="shared" si="13"/>
        <v>senior</v>
      </c>
    </row>
    <row r="861" spans="1:7" x14ac:dyDescent="0.25">
      <c r="A861">
        <v>40</v>
      </c>
      <c r="B861">
        <v>233</v>
      </c>
      <c r="C861" t="s">
        <v>521</v>
      </c>
      <c r="D861">
        <v>7</v>
      </c>
      <c r="E861" t="str">
        <f>VLOOKUP(A861,gry!gry,2,FALSE)</f>
        <v>Teby</v>
      </c>
      <c r="F861">
        <f>VLOOKUP(B861,gracze!gracze,4,FALSE)</f>
        <v>44</v>
      </c>
      <c r="G861" t="str">
        <f t="shared" si="13"/>
        <v>senior</v>
      </c>
    </row>
    <row r="862" spans="1:7" x14ac:dyDescent="0.25">
      <c r="A862">
        <v>83</v>
      </c>
      <c r="B862">
        <v>233</v>
      </c>
      <c r="C862" t="s">
        <v>521</v>
      </c>
      <c r="D862">
        <v>7</v>
      </c>
      <c r="E862" t="str">
        <f>VLOOKUP(A862,gry!gry,2,FALSE)</f>
        <v>Century Korzenny Szlak</v>
      </c>
      <c r="F862">
        <f>VLOOKUP(B862,gracze!gracze,4,FALSE)</f>
        <v>44</v>
      </c>
      <c r="G862" t="str">
        <f t="shared" si="13"/>
        <v>senior</v>
      </c>
    </row>
    <row r="863" spans="1:7" x14ac:dyDescent="0.25">
      <c r="A863">
        <v>98</v>
      </c>
      <c r="B863">
        <v>233</v>
      </c>
      <c r="C863" t="s">
        <v>521</v>
      </c>
      <c r="D863">
        <v>10</v>
      </c>
      <c r="E863" t="str">
        <f>VLOOKUP(A863,gry!gry,2,FALSE)</f>
        <v>Brass</v>
      </c>
      <c r="F863">
        <f>VLOOKUP(B863,gracze!gracze,4,FALSE)</f>
        <v>44</v>
      </c>
      <c r="G863" t="str">
        <f t="shared" si="13"/>
        <v>senior</v>
      </c>
    </row>
    <row r="864" spans="1:7" x14ac:dyDescent="0.25">
      <c r="A864">
        <v>100</v>
      </c>
      <c r="B864">
        <v>233</v>
      </c>
      <c r="C864" t="s">
        <v>521</v>
      </c>
      <c r="D864">
        <v>7</v>
      </c>
      <c r="E864" t="str">
        <f>VLOOKUP(A864,gry!gry,2,FALSE)</f>
        <v>Avalone</v>
      </c>
      <c r="F864">
        <f>VLOOKUP(B864,gracze!gracze,4,FALSE)</f>
        <v>44</v>
      </c>
      <c r="G864" t="str">
        <f t="shared" si="13"/>
        <v>senior</v>
      </c>
    </row>
    <row r="865" spans="1:7" x14ac:dyDescent="0.25">
      <c r="A865">
        <v>111</v>
      </c>
      <c r="B865">
        <v>233</v>
      </c>
      <c r="C865" t="s">
        <v>521</v>
      </c>
      <c r="D865">
        <v>9</v>
      </c>
      <c r="E865" t="str">
        <f>VLOOKUP(A865,gry!gry,2,FALSE)</f>
        <v>Jenga</v>
      </c>
      <c r="F865">
        <f>VLOOKUP(B865,gracze!gracze,4,FALSE)</f>
        <v>44</v>
      </c>
      <c r="G865" t="str">
        <f t="shared" si="13"/>
        <v>senior</v>
      </c>
    </row>
    <row r="866" spans="1:7" x14ac:dyDescent="0.25">
      <c r="A866">
        <v>79</v>
      </c>
      <c r="B866">
        <v>234</v>
      </c>
      <c r="C866" t="s">
        <v>521</v>
      </c>
      <c r="D866">
        <v>10</v>
      </c>
      <c r="E866" t="str">
        <f>VLOOKUP(A866,gry!gry,2,FALSE)</f>
        <v>Wielka Petla</v>
      </c>
      <c r="F866">
        <f>VLOOKUP(B866,gracze!gracze,4,FALSE)</f>
        <v>72</v>
      </c>
      <c r="G866" t="str">
        <f t="shared" si="13"/>
        <v>weteren</v>
      </c>
    </row>
    <row r="867" spans="1:7" x14ac:dyDescent="0.25">
      <c r="A867">
        <v>102</v>
      </c>
      <c r="B867">
        <v>234</v>
      </c>
      <c r="C867" t="s">
        <v>523</v>
      </c>
      <c r="D867">
        <v>9</v>
      </c>
      <c r="E867" t="str">
        <f>VLOOKUP(A867,gry!gry,2,FALSE)</f>
        <v>Dvonn</v>
      </c>
      <c r="F867">
        <f>VLOOKUP(B867,gracze!gracze,4,FALSE)</f>
        <v>72</v>
      </c>
      <c r="G867" t="str">
        <f t="shared" si="13"/>
        <v>weteren</v>
      </c>
    </row>
    <row r="868" spans="1:7" x14ac:dyDescent="0.25">
      <c r="A868">
        <v>106</v>
      </c>
      <c r="B868">
        <v>234</v>
      </c>
      <c r="C868" t="s">
        <v>523</v>
      </c>
      <c r="D868">
        <v>7</v>
      </c>
      <c r="E868" t="str">
        <f>VLOOKUP(A868,gry!gry,2,FALSE)</f>
        <v>Milionerzy</v>
      </c>
      <c r="F868">
        <f>VLOOKUP(B868,gracze!gracze,4,FALSE)</f>
        <v>72</v>
      </c>
      <c r="G868" t="str">
        <f t="shared" si="13"/>
        <v>weteren</v>
      </c>
    </row>
    <row r="869" spans="1:7" x14ac:dyDescent="0.25">
      <c r="A869">
        <v>1</v>
      </c>
      <c r="B869">
        <v>235</v>
      </c>
      <c r="C869" t="s">
        <v>523</v>
      </c>
      <c r="D869">
        <v>7</v>
      </c>
      <c r="E869" t="str">
        <f>VLOOKUP(A869,gry!gry,2,FALSE)</f>
        <v>Wsiasc do Pociagu: Europa</v>
      </c>
      <c r="F869">
        <f>VLOOKUP(B869,gracze!gracze,4,FALSE)</f>
        <v>16</v>
      </c>
      <c r="G869" t="str">
        <f t="shared" si="13"/>
        <v>junior</v>
      </c>
    </row>
    <row r="870" spans="1:7" x14ac:dyDescent="0.25">
      <c r="A870">
        <v>77</v>
      </c>
      <c r="B870">
        <v>235</v>
      </c>
      <c r="C870" t="s">
        <v>523</v>
      </c>
      <c r="D870">
        <v>10</v>
      </c>
      <c r="E870" t="str">
        <f>VLOOKUP(A870,gry!gry,2,FALSE)</f>
        <v>Wyprawa do El Dorado</v>
      </c>
      <c r="F870">
        <f>VLOOKUP(B870,gracze!gracze,4,FALSE)</f>
        <v>16</v>
      </c>
      <c r="G870" t="str">
        <f t="shared" si="13"/>
        <v>junior</v>
      </c>
    </row>
    <row r="871" spans="1:7" x14ac:dyDescent="0.25">
      <c r="A871">
        <v>81</v>
      </c>
      <c r="B871">
        <v>235</v>
      </c>
      <c r="C871" t="s">
        <v>523</v>
      </c>
      <c r="D871">
        <v>10</v>
      </c>
      <c r="E871" t="str">
        <f>VLOOKUP(A871,gry!gry,2,FALSE)</f>
        <v>Catan</v>
      </c>
      <c r="F871">
        <f>VLOOKUP(B871,gracze!gracze,4,FALSE)</f>
        <v>16</v>
      </c>
      <c r="G871" t="str">
        <f t="shared" si="13"/>
        <v>junior</v>
      </c>
    </row>
    <row r="872" spans="1:7" x14ac:dyDescent="0.25">
      <c r="A872">
        <v>104</v>
      </c>
      <c r="B872">
        <v>235</v>
      </c>
      <c r="C872" t="s">
        <v>523</v>
      </c>
      <c r="D872">
        <v>7</v>
      </c>
      <c r="E872" t="str">
        <f>VLOOKUP(A872,gry!gry,2,FALSE)</f>
        <v>Bitwa Morska</v>
      </c>
      <c r="F872">
        <f>VLOOKUP(B872,gracze!gracze,4,FALSE)</f>
        <v>16</v>
      </c>
      <c r="G872" t="str">
        <f t="shared" si="13"/>
        <v>junior</v>
      </c>
    </row>
    <row r="873" spans="1:7" x14ac:dyDescent="0.25">
      <c r="A873">
        <v>128</v>
      </c>
      <c r="B873">
        <v>235</v>
      </c>
      <c r="C873" t="s">
        <v>523</v>
      </c>
      <c r="D873">
        <v>7</v>
      </c>
      <c r="E873" t="str">
        <f>VLOOKUP(A873,gry!gry,2,FALSE)</f>
        <v>Tzolkin</v>
      </c>
      <c r="F873">
        <f>VLOOKUP(B873,gracze!gracze,4,FALSE)</f>
        <v>16</v>
      </c>
      <c r="G873" t="str">
        <f t="shared" si="13"/>
        <v>junior</v>
      </c>
    </row>
    <row r="874" spans="1:7" x14ac:dyDescent="0.25">
      <c r="A874">
        <v>7</v>
      </c>
      <c r="B874">
        <v>236</v>
      </c>
      <c r="C874" t="s">
        <v>523</v>
      </c>
      <c r="D874">
        <v>9</v>
      </c>
      <c r="E874" t="str">
        <f>VLOOKUP(A874,gry!gry,2,FALSE)</f>
        <v>Na skrzydlach</v>
      </c>
      <c r="F874">
        <f>VLOOKUP(B874,gracze!gracze,4,FALSE)</f>
        <v>21</v>
      </c>
      <c r="G874" t="str">
        <f t="shared" si="13"/>
        <v>senior</v>
      </c>
    </row>
    <row r="875" spans="1:7" x14ac:dyDescent="0.25">
      <c r="A875">
        <v>12</v>
      </c>
      <c r="B875">
        <v>236</v>
      </c>
      <c r="C875" t="s">
        <v>522</v>
      </c>
      <c r="D875">
        <v>9</v>
      </c>
      <c r="E875" t="str">
        <f>VLOOKUP(A875,gry!gry,2,FALSE)</f>
        <v>Great Western Trail</v>
      </c>
      <c r="F875">
        <f>VLOOKUP(B875,gracze!gracze,4,FALSE)</f>
        <v>21</v>
      </c>
      <c r="G875" t="str">
        <f t="shared" si="13"/>
        <v>senior</v>
      </c>
    </row>
    <row r="876" spans="1:7" x14ac:dyDescent="0.25">
      <c r="A876">
        <v>39</v>
      </c>
      <c r="B876">
        <v>236</v>
      </c>
      <c r="C876" t="s">
        <v>522</v>
      </c>
      <c r="D876">
        <v>7</v>
      </c>
      <c r="E876" t="str">
        <f>VLOOKUP(A876,gry!gry,2,FALSE)</f>
        <v>Brzdek</v>
      </c>
      <c r="F876">
        <f>VLOOKUP(B876,gracze!gracze,4,FALSE)</f>
        <v>21</v>
      </c>
      <c r="G876" t="str">
        <f t="shared" si="13"/>
        <v>senior</v>
      </c>
    </row>
    <row r="877" spans="1:7" x14ac:dyDescent="0.25">
      <c r="A877">
        <v>46</v>
      </c>
      <c r="B877">
        <v>236</v>
      </c>
      <c r="C877" t="s">
        <v>522</v>
      </c>
      <c r="D877">
        <v>10</v>
      </c>
      <c r="E877" t="str">
        <f>VLOOKUP(A877,gry!gry,2,FALSE)</f>
        <v>Ogrodek</v>
      </c>
      <c r="F877">
        <f>VLOOKUP(B877,gracze!gracze,4,FALSE)</f>
        <v>21</v>
      </c>
      <c r="G877" t="str">
        <f t="shared" si="13"/>
        <v>senior</v>
      </c>
    </row>
    <row r="878" spans="1:7" x14ac:dyDescent="0.25">
      <c r="A878">
        <v>92</v>
      </c>
      <c r="B878">
        <v>236</v>
      </c>
      <c r="C878" t="s">
        <v>522</v>
      </c>
      <c r="D878">
        <v>9</v>
      </c>
      <c r="E878" t="str">
        <f>VLOOKUP(A878,gry!gry,2,FALSE)</f>
        <v>Fotosynteza</v>
      </c>
      <c r="F878">
        <f>VLOOKUP(B878,gracze!gracze,4,FALSE)</f>
        <v>21</v>
      </c>
      <c r="G878" t="str">
        <f t="shared" si="13"/>
        <v>senior</v>
      </c>
    </row>
    <row r="879" spans="1:7" x14ac:dyDescent="0.25">
      <c r="A879">
        <v>30</v>
      </c>
      <c r="B879">
        <v>237</v>
      </c>
      <c r="C879" t="s">
        <v>521</v>
      </c>
      <c r="D879">
        <v>10</v>
      </c>
      <c r="E879" t="str">
        <f>VLOOKUP(A879,gry!gry,2,FALSE)</f>
        <v>Fauna</v>
      </c>
      <c r="F879">
        <f>VLOOKUP(B879,gracze!gracze,4,FALSE)</f>
        <v>81</v>
      </c>
      <c r="G879" t="str">
        <f t="shared" si="13"/>
        <v>weteren</v>
      </c>
    </row>
    <row r="880" spans="1:7" x14ac:dyDescent="0.25">
      <c r="A880">
        <v>99</v>
      </c>
      <c r="B880">
        <v>237</v>
      </c>
      <c r="C880" t="s">
        <v>522</v>
      </c>
      <c r="D880">
        <v>10</v>
      </c>
      <c r="E880" t="str">
        <f>VLOOKUP(A880,gry!gry,2,FALSE)</f>
        <v>Imperium Atakuje</v>
      </c>
      <c r="F880">
        <f>VLOOKUP(B880,gracze!gracze,4,FALSE)</f>
        <v>81</v>
      </c>
      <c r="G880" t="str">
        <f t="shared" si="13"/>
        <v>weteren</v>
      </c>
    </row>
    <row r="881" spans="1:7" x14ac:dyDescent="0.25">
      <c r="A881">
        <v>130</v>
      </c>
      <c r="B881">
        <v>237</v>
      </c>
      <c r="C881" t="s">
        <v>523</v>
      </c>
      <c r="D881">
        <v>8</v>
      </c>
      <c r="E881" t="str">
        <f>VLOOKUP(A881,gry!gry,2,FALSE)</f>
        <v>Mamy szpiega</v>
      </c>
      <c r="F881">
        <f>VLOOKUP(B881,gracze!gracze,4,FALSE)</f>
        <v>81</v>
      </c>
      <c r="G881" t="str">
        <f t="shared" si="13"/>
        <v>weteren</v>
      </c>
    </row>
    <row r="882" spans="1:7" x14ac:dyDescent="0.25">
      <c r="A882">
        <v>70</v>
      </c>
      <c r="B882">
        <v>238</v>
      </c>
      <c r="C882" t="s">
        <v>521</v>
      </c>
      <c r="D882">
        <v>8</v>
      </c>
      <c r="E882" t="str">
        <f>VLOOKUP(A882,gry!gry,2,FALSE)</f>
        <v>Alchemicy</v>
      </c>
      <c r="F882">
        <f>VLOOKUP(B882,gracze!gracze,4,FALSE)</f>
        <v>90</v>
      </c>
      <c r="G882" t="str">
        <f t="shared" si="13"/>
        <v>weteren</v>
      </c>
    </row>
    <row r="883" spans="1:7" x14ac:dyDescent="0.25">
      <c r="A883">
        <v>119</v>
      </c>
      <c r="B883">
        <v>238</v>
      </c>
      <c r="C883" t="s">
        <v>522</v>
      </c>
      <c r="D883">
        <v>8</v>
      </c>
      <c r="E883" t="str">
        <f>VLOOKUP(A883,gry!gry,2,FALSE)</f>
        <v>Mr. Jack</v>
      </c>
      <c r="F883">
        <f>VLOOKUP(B883,gracze!gracze,4,FALSE)</f>
        <v>90</v>
      </c>
      <c r="G883" t="str">
        <f t="shared" si="13"/>
        <v>weteren</v>
      </c>
    </row>
    <row r="884" spans="1:7" x14ac:dyDescent="0.25">
      <c r="A884">
        <v>27</v>
      </c>
      <c r="B884">
        <v>239</v>
      </c>
      <c r="C884" t="s">
        <v>523</v>
      </c>
      <c r="D884">
        <v>7</v>
      </c>
      <c r="E884" t="str">
        <f>VLOOKUP(A884,gry!gry,2,FALSE)</f>
        <v>Keyflower</v>
      </c>
      <c r="F884">
        <f>VLOOKUP(B884,gracze!gracze,4,FALSE)</f>
        <v>70</v>
      </c>
      <c r="G884" t="str">
        <f t="shared" si="13"/>
        <v>weteren</v>
      </c>
    </row>
    <row r="885" spans="1:7" x14ac:dyDescent="0.25">
      <c r="A885">
        <v>29</v>
      </c>
      <c r="B885">
        <v>240</v>
      </c>
      <c r="C885" t="s">
        <v>521</v>
      </c>
      <c r="D885">
        <v>9</v>
      </c>
      <c r="E885" t="str">
        <f>VLOOKUP(A885,gry!gry,2,FALSE)</f>
        <v>Cyklady</v>
      </c>
      <c r="F885">
        <f>VLOOKUP(B885,gracze!gracze,4,FALSE)</f>
        <v>65</v>
      </c>
      <c r="G885" t="str">
        <f t="shared" si="13"/>
        <v>weteren</v>
      </c>
    </row>
    <row r="886" spans="1:7" x14ac:dyDescent="0.25">
      <c r="A886">
        <v>67</v>
      </c>
      <c r="B886">
        <v>240</v>
      </c>
      <c r="C886" t="s">
        <v>523</v>
      </c>
      <c r="D886">
        <v>7</v>
      </c>
      <c r="E886" t="str">
        <f>VLOOKUP(A886,gry!gry,2,FALSE)</f>
        <v>Troyes</v>
      </c>
      <c r="F886">
        <f>VLOOKUP(B886,gracze!gracze,4,FALSE)</f>
        <v>65</v>
      </c>
      <c r="G886" t="str">
        <f t="shared" si="13"/>
        <v>weteren</v>
      </c>
    </row>
    <row r="887" spans="1:7" x14ac:dyDescent="0.25">
      <c r="A887">
        <v>71</v>
      </c>
      <c r="B887">
        <v>240</v>
      </c>
      <c r="C887" t="s">
        <v>523</v>
      </c>
      <c r="D887">
        <v>8</v>
      </c>
      <c r="E887" t="str">
        <f>VLOOKUP(A887,gry!gry,2,FALSE)</f>
        <v>Welcome to</v>
      </c>
      <c r="F887">
        <f>VLOOKUP(B887,gracze!gracze,4,FALSE)</f>
        <v>65</v>
      </c>
      <c r="G887" t="str">
        <f t="shared" si="13"/>
        <v>weteren</v>
      </c>
    </row>
    <row r="888" spans="1:7" x14ac:dyDescent="0.25">
      <c r="A888">
        <v>88</v>
      </c>
      <c r="B888">
        <v>240</v>
      </c>
      <c r="C888" t="s">
        <v>522</v>
      </c>
      <c r="D888">
        <v>9</v>
      </c>
      <c r="E888" t="str">
        <f>VLOOKUP(A888,gry!gry,2,FALSE)</f>
        <v>Gizmos</v>
      </c>
      <c r="F888">
        <f>VLOOKUP(B888,gracze!gracze,4,FALSE)</f>
        <v>65</v>
      </c>
      <c r="G888" t="str">
        <f t="shared" si="13"/>
        <v>weteren</v>
      </c>
    </row>
    <row r="889" spans="1:7" x14ac:dyDescent="0.25">
      <c r="A889">
        <v>23</v>
      </c>
      <c r="B889">
        <v>241</v>
      </c>
      <c r="C889" t="s">
        <v>522</v>
      </c>
      <c r="D889">
        <v>8</v>
      </c>
      <c r="E889" t="str">
        <f>VLOOKUP(A889,gry!gry,2,FALSE)</f>
        <v>Everdell</v>
      </c>
      <c r="F889">
        <f>VLOOKUP(B889,gracze!gracze,4,FALSE)</f>
        <v>82</v>
      </c>
      <c r="G889" t="str">
        <f t="shared" si="13"/>
        <v>weteren</v>
      </c>
    </row>
    <row r="890" spans="1:7" x14ac:dyDescent="0.25">
      <c r="A890">
        <v>57</v>
      </c>
      <c r="B890">
        <v>241</v>
      </c>
      <c r="C890" t="s">
        <v>522</v>
      </c>
      <c r="D890">
        <v>9</v>
      </c>
      <c r="E890" t="str">
        <f>VLOOKUP(A890,gry!gry,2,FALSE)</f>
        <v>Tash Kalar</v>
      </c>
      <c r="F890">
        <f>VLOOKUP(B890,gracze!gracze,4,FALSE)</f>
        <v>82</v>
      </c>
      <c r="G890" t="str">
        <f t="shared" si="13"/>
        <v>weteren</v>
      </c>
    </row>
    <row r="891" spans="1:7" x14ac:dyDescent="0.25">
      <c r="A891">
        <v>72</v>
      </c>
      <c r="B891">
        <v>241</v>
      </c>
      <c r="C891" t="s">
        <v>522</v>
      </c>
      <c r="D891">
        <v>9</v>
      </c>
      <c r="E891" t="str">
        <f>VLOOKUP(A891,gry!gry,2,FALSE)</f>
        <v>Bukiet</v>
      </c>
      <c r="F891">
        <f>VLOOKUP(B891,gracze!gracze,4,FALSE)</f>
        <v>82</v>
      </c>
      <c r="G891" t="str">
        <f t="shared" si="13"/>
        <v>weteren</v>
      </c>
    </row>
    <row r="892" spans="1:7" x14ac:dyDescent="0.25">
      <c r="A892">
        <v>81</v>
      </c>
      <c r="B892">
        <v>241</v>
      </c>
      <c r="C892" t="s">
        <v>521</v>
      </c>
      <c r="D892">
        <v>8</v>
      </c>
      <c r="E892" t="str">
        <f>VLOOKUP(A892,gry!gry,2,FALSE)</f>
        <v>Catan</v>
      </c>
      <c r="F892">
        <f>VLOOKUP(B892,gracze!gracze,4,FALSE)</f>
        <v>82</v>
      </c>
      <c r="G892" t="str">
        <f t="shared" si="13"/>
        <v>weteren</v>
      </c>
    </row>
    <row r="893" spans="1:7" x14ac:dyDescent="0.25">
      <c r="A893">
        <v>115</v>
      </c>
      <c r="B893">
        <v>241</v>
      </c>
      <c r="C893" t="s">
        <v>522</v>
      </c>
      <c r="D893">
        <v>10</v>
      </c>
      <c r="E893" t="str">
        <f>VLOOKUP(A893,gry!gry,2,FALSE)</f>
        <v>Geniusz</v>
      </c>
      <c r="F893">
        <f>VLOOKUP(B893,gracze!gracze,4,FALSE)</f>
        <v>82</v>
      </c>
      <c r="G893" t="str">
        <f t="shared" si="13"/>
        <v>weteren</v>
      </c>
    </row>
    <row r="894" spans="1:7" x14ac:dyDescent="0.25">
      <c r="A894">
        <v>18</v>
      </c>
      <c r="B894">
        <v>242</v>
      </c>
      <c r="C894" t="s">
        <v>523</v>
      </c>
      <c r="D894">
        <v>8</v>
      </c>
      <c r="E894" t="str">
        <f>VLOOKUP(A894,gry!gry,2,FALSE)</f>
        <v>Viticulture</v>
      </c>
      <c r="F894">
        <f>VLOOKUP(B894,gracze!gracze,4,FALSE)</f>
        <v>24</v>
      </c>
      <c r="G894" t="str">
        <f t="shared" si="13"/>
        <v>senior</v>
      </c>
    </row>
    <row r="895" spans="1:7" x14ac:dyDescent="0.25">
      <c r="A895">
        <v>19</v>
      </c>
      <c r="B895">
        <v>242</v>
      </c>
      <c r="C895" t="s">
        <v>521</v>
      </c>
      <c r="D895">
        <v>8</v>
      </c>
      <c r="E895" t="str">
        <f>VLOOKUP(A895,gry!gry,2,FALSE)</f>
        <v>Kawerna</v>
      </c>
      <c r="F895">
        <f>VLOOKUP(B895,gracze!gracze,4,FALSE)</f>
        <v>24</v>
      </c>
      <c r="G895" t="str">
        <f t="shared" si="13"/>
        <v>senior</v>
      </c>
    </row>
    <row r="896" spans="1:7" x14ac:dyDescent="0.25">
      <c r="A896">
        <v>32</v>
      </c>
      <c r="B896">
        <v>242</v>
      </c>
      <c r="C896" t="s">
        <v>522</v>
      </c>
      <c r="D896">
        <v>7</v>
      </c>
      <c r="E896" t="str">
        <f>VLOOKUP(A896,gry!gry,2,FALSE)</f>
        <v>Tajemnice labiryntu</v>
      </c>
      <c r="F896">
        <f>VLOOKUP(B896,gracze!gracze,4,FALSE)</f>
        <v>24</v>
      </c>
      <c r="G896" t="str">
        <f t="shared" si="13"/>
        <v>senior</v>
      </c>
    </row>
    <row r="897" spans="1:7" x14ac:dyDescent="0.25">
      <c r="A897">
        <v>50</v>
      </c>
      <c r="B897">
        <v>242</v>
      </c>
      <c r="C897" t="s">
        <v>523</v>
      </c>
      <c r="D897">
        <v>7</v>
      </c>
      <c r="E897" t="str">
        <f>VLOOKUP(A897,gry!gry,2,FALSE)</f>
        <v>Yinsh</v>
      </c>
      <c r="F897">
        <f>VLOOKUP(B897,gracze!gracze,4,FALSE)</f>
        <v>24</v>
      </c>
      <c r="G897" t="str">
        <f t="shared" si="13"/>
        <v>senior</v>
      </c>
    </row>
    <row r="898" spans="1:7" x14ac:dyDescent="0.25">
      <c r="A898">
        <v>59</v>
      </c>
      <c r="B898">
        <v>242</v>
      </c>
      <c r="C898" t="s">
        <v>521</v>
      </c>
      <c r="D898">
        <v>7</v>
      </c>
      <c r="E898" t="str">
        <f>VLOOKUP(A898,gry!gry,2,FALSE)</f>
        <v>Zamek smokow</v>
      </c>
      <c r="F898">
        <f>VLOOKUP(B898,gracze!gracze,4,FALSE)</f>
        <v>24</v>
      </c>
      <c r="G898" t="str">
        <f t="shared" si="13"/>
        <v>senior</v>
      </c>
    </row>
    <row r="899" spans="1:7" x14ac:dyDescent="0.25">
      <c r="A899">
        <v>42</v>
      </c>
      <c r="B899">
        <v>243</v>
      </c>
      <c r="C899" t="s">
        <v>521</v>
      </c>
      <c r="D899">
        <v>7</v>
      </c>
      <c r="E899" t="str">
        <f>VLOOKUP(A899,gry!gry,2,FALSE)</f>
        <v>Santorini</v>
      </c>
      <c r="F899">
        <f>VLOOKUP(B899,gracze!gracze,4,FALSE)</f>
        <v>30</v>
      </c>
      <c r="G899" t="str">
        <f t="shared" ref="G899:G962" si="14">IF(F899&lt;=19,"junior",IF(AND(F899&gt;=20,F899&lt;=49),"senior",IF(F899&gt;=50,"weteren")))</f>
        <v>senior</v>
      </c>
    </row>
    <row r="900" spans="1:7" x14ac:dyDescent="0.25">
      <c r="A900">
        <v>50</v>
      </c>
      <c r="B900">
        <v>243</v>
      </c>
      <c r="C900" t="s">
        <v>521</v>
      </c>
      <c r="D900">
        <v>8</v>
      </c>
      <c r="E900" t="str">
        <f>VLOOKUP(A900,gry!gry,2,FALSE)</f>
        <v>Yinsh</v>
      </c>
      <c r="F900">
        <f>VLOOKUP(B900,gracze!gracze,4,FALSE)</f>
        <v>30</v>
      </c>
      <c r="G900" t="str">
        <f t="shared" si="14"/>
        <v>senior</v>
      </c>
    </row>
    <row r="901" spans="1:7" x14ac:dyDescent="0.25">
      <c r="A901">
        <v>76</v>
      </c>
      <c r="B901">
        <v>243</v>
      </c>
      <c r="C901" t="s">
        <v>521</v>
      </c>
      <c r="D901">
        <v>8</v>
      </c>
      <c r="E901" t="str">
        <f>VLOOKUP(A901,gry!gry,2,FALSE)</f>
        <v>Detektyw</v>
      </c>
      <c r="F901">
        <f>VLOOKUP(B901,gracze!gracze,4,FALSE)</f>
        <v>30</v>
      </c>
      <c r="G901" t="str">
        <f t="shared" si="14"/>
        <v>senior</v>
      </c>
    </row>
    <row r="902" spans="1:7" x14ac:dyDescent="0.25">
      <c r="A902">
        <v>103</v>
      </c>
      <c r="B902">
        <v>244</v>
      </c>
      <c r="C902" t="s">
        <v>522</v>
      </c>
      <c r="D902">
        <v>8</v>
      </c>
      <c r="E902" t="str">
        <f>VLOOKUP(A902,gry!gry,2,FALSE)</f>
        <v>Eurobisness</v>
      </c>
      <c r="F902">
        <f>VLOOKUP(B902,gracze!gracze,4,FALSE)</f>
        <v>34</v>
      </c>
      <c r="G902" t="str">
        <f t="shared" si="14"/>
        <v>senior</v>
      </c>
    </row>
    <row r="903" spans="1:7" x14ac:dyDescent="0.25">
      <c r="A903">
        <v>10</v>
      </c>
      <c r="B903">
        <v>245</v>
      </c>
      <c r="C903" t="s">
        <v>523</v>
      </c>
      <c r="D903">
        <v>8</v>
      </c>
      <c r="E903" t="str">
        <f>VLOOKUP(A903,gry!gry,2,FALSE)</f>
        <v>Terra Mistica</v>
      </c>
      <c r="F903">
        <f>VLOOKUP(B903,gracze!gracze,4,FALSE)</f>
        <v>73</v>
      </c>
      <c r="G903" t="str">
        <f t="shared" si="14"/>
        <v>weteren</v>
      </c>
    </row>
    <row r="904" spans="1:7" x14ac:dyDescent="0.25">
      <c r="A904">
        <v>14</v>
      </c>
      <c r="B904">
        <v>245</v>
      </c>
      <c r="C904" t="s">
        <v>521</v>
      </c>
      <c r="D904">
        <v>10</v>
      </c>
      <c r="E904" t="str">
        <f>VLOOKUP(A904,gry!gry,2,FALSE)</f>
        <v>Star Wars rebelia</v>
      </c>
      <c r="F904">
        <f>VLOOKUP(B904,gracze!gracze,4,FALSE)</f>
        <v>73</v>
      </c>
      <c r="G904" t="str">
        <f t="shared" si="14"/>
        <v>weteren</v>
      </c>
    </row>
    <row r="905" spans="1:7" x14ac:dyDescent="0.25">
      <c r="A905">
        <v>87</v>
      </c>
      <c r="B905">
        <v>245</v>
      </c>
      <c r="C905" t="s">
        <v>522</v>
      </c>
      <c r="D905">
        <v>7</v>
      </c>
      <c r="E905" t="str">
        <f>VLOOKUP(A905,gry!gry,2,FALSE)</f>
        <v>Kingdomino</v>
      </c>
      <c r="F905">
        <f>VLOOKUP(B905,gracze!gracze,4,FALSE)</f>
        <v>73</v>
      </c>
      <c r="G905" t="str">
        <f t="shared" si="14"/>
        <v>weteren</v>
      </c>
    </row>
    <row r="906" spans="1:7" x14ac:dyDescent="0.25">
      <c r="A906">
        <v>95</v>
      </c>
      <c r="B906">
        <v>245</v>
      </c>
      <c r="C906" t="s">
        <v>523</v>
      </c>
      <c r="D906">
        <v>10</v>
      </c>
      <c r="E906" t="str">
        <f>VLOOKUP(A906,gry!gry,2,FALSE)</f>
        <v>Chatka z piernika</v>
      </c>
      <c r="F906">
        <f>VLOOKUP(B906,gracze!gracze,4,FALSE)</f>
        <v>73</v>
      </c>
      <c r="G906" t="str">
        <f t="shared" si="14"/>
        <v>weteren</v>
      </c>
    </row>
    <row r="907" spans="1:7" x14ac:dyDescent="0.25">
      <c r="A907">
        <v>103</v>
      </c>
      <c r="B907">
        <v>245</v>
      </c>
      <c r="C907" t="s">
        <v>521</v>
      </c>
      <c r="D907">
        <v>8</v>
      </c>
      <c r="E907" t="str">
        <f>VLOOKUP(A907,gry!gry,2,FALSE)</f>
        <v>Eurobisness</v>
      </c>
      <c r="F907">
        <f>VLOOKUP(B907,gracze!gracze,4,FALSE)</f>
        <v>73</v>
      </c>
      <c r="G907" t="str">
        <f t="shared" si="14"/>
        <v>weteren</v>
      </c>
    </row>
    <row r="908" spans="1:7" x14ac:dyDescent="0.25">
      <c r="A908">
        <v>104</v>
      </c>
      <c r="B908">
        <v>245</v>
      </c>
      <c r="C908" t="s">
        <v>521</v>
      </c>
      <c r="D908">
        <v>8</v>
      </c>
      <c r="E908" t="str">
        <f>VLOOKUP(A908,gry!gry,2,FALSE)</f>
        <v>Bitwa Morska</v>
      </c>
      <c r="F908">
        <f>VLOOKUP(B908,gracze!gracze,4,FALSE)</f>
        <v>73</v>
      </c>
      <c r="G908" t="str">
        <f t="shared" si="14"/>
        <v>weteren</v>
      </c>
    </row>
    <row r="909" spans="1:7" x14ac:dyDescent="0.25">
      <c r="A909">
        <v>23</v>
      </c>
      <c r="B909">
        <v>246</v>
      </c>
      <c r="C909" t="s">
        <v>521</v>
      </c>
      <c r="D909">
        <v>10</v>
      </c>
      <c r="E909" t="str">
        <f>VLOOKUP(A909,gry!gry,2,FALSE)</f>
        <v>Everdell</v>
      </c>
      <c r="F909">
        <f>VLOOKUP(B909,gracze!gracze,4,FALSE)</f>
        <v>19</v>
      </c>
      <c r="G909" t="str">
        <f t="shared" si="14"/>
        <v>junior</v>
      </c>
    </row>
    <row r="910" spans="1:7" x14ac:dyDescent="0.25">
      <c r="A910">
        <v>63</v>
      </c>
      <c r="B910">
        <v>246</v>
      </c>
      <c r="C910" t="s">
        <v>521</v>
      </c>
      <c r="D910">
        <v>7</v>
      </c>
      <c r="E910" t="str">
        <f>VLOOKUP(A910,gry!gry,2,FALSE)</f>
        <v>Go</v>
      </c>
      <c r="F910">
        <f>VLOOKUP(B910,gracze!gracze,4,FALSE)</f>
        <v>19</v>
      </c>
      <c r="G910" t="str">
        <f t="shared" si="14"/>
        <v>junior</v>
      </c>
    </row>
    <row r="911" spans="1:7" x14ac:dyDescent="0.25">
      <c r="A911">
        <v>67</v>
      </c>
      <c r="B911">
        <v>246</v>
      </c>
      <c r="C911" t="s">
        <v>521</v>
      </c>
      <c r="D911">
        <v>7</v>
      </c>
      <c r="E911" t="str">
        <f>VLOOKUP(A911,gry!gry,2,FALSE)</f>
        <v>Troyes</v>
      </c>
      <c r="F911">
        <f>VLOOKUP(B911,gracze!gracze,4,FALSE)</f>
        <v>19</v>
      </c>
      <c r="G911" t="str">
        <f t="shared" si="14"/>
        <v>junior</v>
      </c>
    </row>
    <row r="912" spans="1:7" x14ac:dyDescent="0.25">
      <c r="A912">
        <v>125</v>
      </c>
      <c r="B912">
        <v>246</v>
      </c>
      <c r="C912" t="s">
        <v>521</v>
      </c>
      <c r="D912">
        <v>7</v>
      </c>
      <c r="E912" t="str">
        <f>VLOOKUP(A912,gry!gry,2,FALSE)</f>
        <v>Cywilizacja</v>
      </c>
      <c r="F912">
        <f>VLOOKUP(B912,gracze!gracze,4,FALSE)</f>
        <v>19</v>
      </c>
      <c r="G912" t="str">
        <f t="shared" si="14"/>
        <v>junior</v>
      </c>
    </row>
    <row r="913" spans="1:7" x14ac:dyDescent="0.25">
      <c r="A913">
        <v>22</v>
      </c>
      <c r="B913">
        <v>247</v>
      </c>
      <c r="C913" t="s">
        <v>521</v>
      </c>
      <c r="D913">
        <v>10</v>
      </c>
      <c r="E913" t="str">
        <f>VLOOKUP(A913,gry!gry,2,FALSE)</f>
        <v>Blood Rage</v>
      </c>
      <c r="F913">
        <f>VLOOKUP(B913,gracze!gracze,4,FALSE)</f>
        <v>46</v>
      </c>
      <c r="G913" t="str">
        <f t="shared" si="14"/>
        <v>senior</v>
      </c>
    </row>
    <row r="914" spans="1:7" x14ac:dyDescent="0.25">
      <c r="A914">
        <v>27</v>
      </c>
      <c r="B914">
        <v>247</v>
      </c>
      <c r="C914" t="s">
        <v>521</v>
      </c>
      <c r="D914">
        <v>10</v>
      </c>
      <c r="E914" t="str">
        <f>VLOOKUP(A914,gry!gry,2,FALSE)</f>
        <v>Keyflower</v>
      </c>
      <c r="F914">
        <f>VLOOKUP(B914,gracze!gracze,4,FALSE)</f>
        <v>46</v>
      </c>
      <c r="G914" t="str">
        <f t="shared" si="14"/>
        <v>senior</v>
      </c>
    </row>
    <row r="915" spans="1:7" x14ac:dyDescent="0.25">
      <c r="A915">
        <v>81</v>
      </c>
      <c r="B915">
        <v>247</v>
      </c>
      <c r="C915" t="s">
        <v>521</v>
      </c>
      <c r="D915">
        <v>10</v>
      </c>
      <c r="E915" t="str">
        <f>VLOOKUP(A915,gry!gry,2,FALSE)</f>
        <v>Catan</v>
      </c>
      <c r="F915">
        <f>VLOOKUP(B915,gracze!gracze,4,FALSE)</f>
        <v>46</v>
      </c>
      <c r="G915" t="str">
        <f t="shared" si="14"/>
        <v>senior</v>
      </c>
    </row>
    <row r="916" spans="1:7" x14ac:dyDescent="0.25">
      <c r="A916">
        <v>87</v>
      </c>
      <c r="B916">
        <v>247</v>
      </c>
      <c r="C916" t="s">
        <v>521</v>
      </c>
      <c r="D916">
        <v>9</v>
      </c>
      <c r="E916" t="str">
        <f>VLOOKUP(A916,gry!gry,2,FALSE)</f>
        <v>Kingdomino</v>
      </c>
      <c r="F916">
        <f>VLOOKUP(B916,gracze!gracze,4,FALSE)</f>
        <v>46</v>
      </c>
      <c r="G916" t="str">
        <f t="shared" si="14"/>
        <v>senior</v>
      </c>
    </row>
    <row r="917" spans="1:7" x14ac:dyDescent="0.25">
      <c r="A917">
        <v>127</v>
      </c>
      <c r="B917">
        <v>247</v>
      </c>
      <c r="C917" t="s">
        <v>521</v>
      </c>
      <c r="D917">
        <v>8</v>
      </c>
      <c r="E917" t="str">
        <f>VLOOKUP(A917,gry!gry,2,FALSE)</f>
        <v>Root</v>
      </c>
      <c r="F917">
        <f>VLOOKUP(B917,gracze!gracze,4,FALSE)</f>
        <v>46</v>
      </c>
      <c r="G917" t="str">
        <f t="shared" si="14"/>
        <v>senior</v>
      </c>
    </row>
    <row r="918" spans="1:7" x14ac:dyDescent="0.25">
      <c r="A918">
        <v>70</v>
      </c>
      <c r="B918">
        <v>248</v>
      </c>
      <c r="C918" t="s">
        <v>521</v>
      </c>
      <c r="D918">
        <v>10</v>
      </c>
      <c r="E918" t="str">
        <f>VLOOKUP(A918,gry!gry,2,FALSE)</f>
        <v>Alchemicy</v>
      </c>
      <c r="F918">
        <f>VLOOKUP(B918,gracze!gracze,4,FALSE)</f>
        <v>82</v>
      </c>
      <c r="G918" t="str">
        <f t="shared" si="14"/>
        <v>weteren</v>
      </c>
    </row>
    <row r="919" spans="1:7" x14ac:dyDescent="0.25">
      <c r="A919">
        <v>14</v>
      </c>
      <c r="B919">
        <v>249</v>
      </c>
      <c r="C919" t="s">
        <v>521</v>
      </c>
      <c r="D919">
        <v>9</v>
      </c>
      <c r="E919" t="str">
        <f>VLOOKUP(A919,gry!gry,2,FALSE)</f>
        <v>Star Wars rebelia</v>
      </c>
      <c r="F919">
        <f>VLOOKUP(B919,gracze!gracze,4,FALSE)</f>
        <v>35</v>
      </c>
      <c r="G919" t="str">
        <f t="shared" si="14"/>
        <v>senior</v>
      </c>
    </row>
    <row r="920" spans="1:7" x14ac:dyDescent="0.25">
      <c r="A920">
        <v>5</v>
      </c>
      <c r="B920">
        <v>250</v>
      </c>
      <c r="C920" t="s">
        <v>523</v>
      </c>
      <c r="D920">
        <v>8</v>
      </c>
      <c r="E920" t="str">
        <f>VLOOKUP(A920,gry!gry,2,FALSE)</f>
        <v>Dobble</v>
      </c>
      <c r="F920">
        <f>VLOOKUP(B920,gracze!gracze,4,FALSE)</f>
        <v>91</v>
      </c>
      <c r="G920" t="str">
        <f t="shared" si="14"/>
        <v>weteren</v>
      </c>
    </row>
    <row r="921" spans="1:7" x14ac:dyDescent="0.25">
      <c r="A921">
        <v>69</v>
      </c>
      <c r="B921">
        <v>250</v>
      </c>
      <c r="C921" t="s">
        <v>523</v>
      </c>
      <c r="D921">
        <v>8</v>
      </c>
      <c r="E921" t="str">
        <f>VLOOKUP(A921,gry!gry,2,FALSE)</f>
        <v>Architekci</v>
      </c>
      <c r="F921">
        <f>VLOOKUP(B921,gracze!gracze,4,FALSE)</f>
        <v>91</v>
      </c>
      <c r="G921" t="str">
        <f t="shared" si="14"/>
        <v>weteren</v>
      </c>
    </row>
    <row r="922" spans="1:7" x14ac:dyDescent="0.25">
      <c r="A922">
        <v>71</v>
      </c>
      <c r="B922">
        <v>250</v>
      </c>
      <c r="C922" t="s">
        <v>523</v>
      </c>
      <c r="D922">
        <v>7</v>
      </c>
      <c r="E922" t="str">
        <f>VLOOKUP(A922,gry!gry,2,FALSE)</f>
        <v>Welcome to</v>
      </c>
      <c r="F922">
        <f>VLOOKUP(B922,gracze!gracze,4,FALSE)</f>
        <v>91</v>
      </c>
      <c r="G922" t="str">
        <f t="shared" si="14"/>
        <v>weteren</v>
      </c>
    </row>
    <row r="923" spans="1:7" x14ac:dyDescent="0.25">
      <c r="A923">
        <v>102</v>
      </c>
      <c r="B923">
        <v>250</v>
      </c>
      <c r="C923" t="s">
        <v>523</v>
      </c>
      <c r="D923">
        <v>10</v>
      </c>
      <c r="E923" t="str">
        <f>VLOOKUP(A923,gry!gry,2,FALSE)</f>
        <v>Dvonn</v>
      </c>
      <c r="F923">
        <f>VLOOKUP(B923,gracze!gracze,4,FALSE)</f>
        <v>91</v>
      </c>
      <c r="G923" t="str">
        <f t="shared" si="14"/>
        <v>weteren</v>
      </c>
    </row>
    <row r="924" spans="1:7" x14ac:dyDescent="0.25">
      <c r="A924">
        <v>129</v>
      </c>
      <c r="B924">
        <v>250</v>
      </c>
      <c r="C924" t="s">
        <v>523</v>
      </c>
      <c r="D924">
        <v>8</v>
      </c>
      <c r="E924" t="str">
        <f>VLOOKUP(A924,gry!gry,2,FALSE)</f>
        <v>Podwodne miasta</v>
      </c>
      <c r="F924">
        <f>VLOOKUP(B924,gracze!gracze,4,FALSE)</f>
        <v>91</v>
      </c>
      <c r="G924" t="str">
        <f t="shared" si="14"/>
        <v>weteren</v>
      </c>
    </row>
    <row r="925" spans="1:7" x14ac:dyDescent="0.25">
      <c r="A925">
        <v>35</v>
      </c>
      <c r="B925">
        <v>251</v>
      </c>
      <c r="C925" t="s">
        <v>523</v>
      </c>
      <c r="D925">
        <v>7</v>
      </c>
      <c r="E925" t="str">
        <f>VLOOKUP(A925,gry!gry,2,FALSE)</f>
        <v>Manhatan</v>
      </c>
      <c r="F925">
        <f>VLOOKUP(B925,gracze!gracze,4,FALSE)</f>
        <v>29</v>
      </c>
      <c r="G925" t="str">
        <f t="shared" si="14"/>
        <v>senior</v>
      </c>
    </row>
    <row r="926" spans="1:7" x14ac:dyDescent="0.25">
      <c r="A926">
        <v>50</v>
      </c>
      <c r="B926">
        <v>251</v>
      </c>
      <c r="C926" t="s">
        <v>523</v>
      </c>
      <c r="D926">
        <v>9</v>
      </c>
      <c r="E926" t="str">
        <f>VLOOKUP(A926,gry!gry,2,FALSE)</f>
        <v>Yinsh</v>
      </c>
      <c r="F926">
        <f>VLOOKUP(B926,gracze!gracze,4,FALSE)</f>
        <v>29</v>
      </c>
      <c r="G926" t="str">
        <f t="shared" si="14"/>
        <v>senior</v>
      </c>
    </row>
    <row r="927" spans="1:7" x14ac:dyDescent="0.25">
      <c r="A927">
        <v>51</v>
      </c>
      <c r="B927">
        <v>251</v>
      </c>
      <c r="C927" t="s">
        <v>523</v>
      </c>
      <c r="D927">
        <v>8</v>
      </c>
      <c r="E927" t="str">
        <f>VLOOKUP(A927,gry!gry,2,FALSE)</f>
        <v>Torres</v>
      </c>
      <c r="F927">
        <f>VLOOKUP(B927,gracze!gracze,4,FALSE)</f>
        <v>29</v>
      </c>
      <c r="G927" t="str">
        <f t="shared" si="14"/>
        <v>senior</v>
      </c>
    </row>
    <row r="928" spans="1:7" x14ac:dyDescent="0.25">
      <c r="A928">
        <v>58</v>
      </c>
      <c r="B928">
        <v>251</v>
      </c>
      <c r="C928" t="s">
        <v>522</v>
      </c>
      <c r="D928">
        <v>7</v>
      </c>
      <c r="E928" t="str">
        <f>VLOOKUP(A928,gry!gry,2,FALSE)</f>
        <v>K2</v>
      </c>
      <c r="F928">
        <f>VLOOKUP(B928,gracze!gracze,4,FALSE)</f>
        <v>29</v>
      </c>
      <c r="G928" t="str">
        <f t="shared" si="14"/>
        <v>senior</v>
      </c>
    </row>
    <row r="929" spans="1:7" x14ac:dyDescent="0.25">
      <c r="A929">
        <v>130</v>
      </c>
      <c r="B929">
        <v>251</v>
      </c>
      <c r="C929" t="s">
        <v>522</v>
      </c>
      <c r="D929">
        <v>8</v>
      </c>
      <c r="E929" t="str">
        <f>VLOOKUP(A929,gry!gry,2,FALSE)</f>
        <v>Mamy szpiega</v>
      </c>
      <c r="F929">
        <f>VLOOKUP(B929,gracze!gracze,4,FALSE)</f>
        <v>29</v>
      </c>
      <c r="G929" t="str">
        <f t="shared" si="14"/>
        <v>senior</v>
      </c>
    </row>
    <row r="930" spans="1:7" x14ac:dyDescent="0.25">
      <c r="A930">
        <v>82</v>
      </c>
      <c r="B930">
        <v>252</v>
      </c>
      <c r="C930" t="s">
        <v>522</v>
      </c>
      <c r="D930">
        <v>9</v>
      </c>
      <c r="E930" t="str">
        <f>VLOOKUP(A930,gry!gry,2,FALSE)</f>
        <v>5 sekund</v>
      </c>
      <c r="F930">
        <f>VLOOKUP(B930,gracze!gracze,4,FALSE)</f>
        <v>30</v>
      </c>
      <c r="G930" t="str">
        <f t="shared" si="14"/>
        <v>senior</v>
      </c>
    </row>
    <row r="931" spans="1:7" x14ac:dyDescent="0.25">
      <c r="A931">
        <v>95</v>
      </c>
      <c r="B931">
        <v>252</v>
      </c>
      <c r="C931" t="s">
        <v>522</v>
      </c>
      <c r="D931">
        <v>10</v>
      </c>
      <c r="E931" t="str">
        <f>VLOOKUP(A931,gry!gry,2,FALSE)</f>
        <v>Chatka z piernika</v>
      </c>
      <c r="F931">
        <f>VLOOKUP(B931,gracze!gracze,4,FALSE)</f>
        <v>30</v>
      </c>
      <c r="G931" t="str">
        <f t="shared" si="14"/>
        <v>senior</v>
      </c>
    </row>
    <row r="932" spans="1:7" x14ac:dyDescent="0.25">
      <c r="A932">
        <v>46</v>
      </c>
      <c r="B932">
        <v>253</v>
      </c>
      <c r="C932" t="s">
        <v>521</v>
      </c>
      <c r="D932">
        <v>7</v>
      </c>
      <c r="E932" t="str">
        <f>VLOOKUP(A932,gry!gry,2,FALSE)</f>
        <v>Ogrodek</v>
      </c>
      <c r="F932">
        <f>VLOOKUP(B932,gracze!gracze,4,FALSE)</f>
        <v>18</v>
      </c>
      <c r="G932" t="str">
        <f t="shared" si="14"/>
        <v>junior</v>
      </c>
    </row>
    <row r="933" spans="1:7" x14ac:dyDescent="0.25">
      <c r="A933">
        <v>53</v>
      </c>
      <c r="B933">
        <v>253</v>
      </c>
      <c r="C933" t="s">
        <v>522</v>
      </c>
      <c r="D933">
        <v>7</v>
      </c>
      <c r="E933" t="str">
        <f>VLOOKUP(A933,gry!gry,2,FALSE)</f>
        <v>Wybuchowa mieszanka</v>
      </c>
      <c r="F933">
        <f>VLOOKUP(B933,gracze!gracze,4,FALSE)</f>
        <v>18</v>
      </c>
      <c r="G933" t="str">
        <f t="shared" si="14"/>
        <v>junior</v>
      </c>
    </row>
    <row r="934" spans="1:7" x14ac:dyDescent="0.25">
      <c r="A934">
        <v>76</v>
      </c>
      <c r="B934">
        <v>253</v>
      </c>
      <c r="C934" t="s">
        <v>523</v>
      </c>
      <c r="D934">
        <v>10</v>
      </c>
      <c r="E934" t="str">
        <f>VLOOKUP(A934,gry!gry,2,FALSE)</f>
        <v>Detektyw</v>
      </c>
      <c r="F934">
        <f>VLOOKUP(B934,gracze!gracze,4,FALSE)</f>
        <v>18</v>
      </c>
      <c r="G934" t="str">
        <f t="shared" si="14"/>
        <v>junior</v>
      </c>
    </row>
    <row r="935" spans="1:7" x14ac:dyDescent="0.25">
      <c r="A935">
        <v>88</v>
      </c>
      <c r="B935">
        <v>253</v>
      </c>
      <c r="C935" t="s">
        <v>521</v>
      </c>
      <c r="D935">
        <v>9</v>
      </c>
      <c r="E935" t="str">
        <f>VLOOKUP(A935,gry!gry,2,FALSE)</f>
        <v>Gizmos</v>
      </c>
      <c r="F935">
        <f>VLOOKUP(B935,gracze!gracze,4,FALSE)</f>
        <v>18</v>
      </c>
      <c r="G935" t="str">
        <f t="shared" si="14"/>
        <v>junior</v>
      </c>
    </row>
    <row r="936" spans="1:7" x14ac:dyDescent="0.25">
      <c r="A936">
        <v>107</v>
      </c>
      <c r="B936">
        <v>253</v>
      </c>
      <c r="C936" t="s">
        <v>522</v>
      </c>
      <c r="D936">
        <v>9</v>
      </c>
      <c r="E936" t="str">
        <f>VLOOKUP(A936,gry!gry,2,FALSE)</f>
        <v>Star Realms</v>
      </c>
      <c r="F936">
        <f>VLOOKUP(B936,gracze!gracze,4,FALSE)</f>
        <v>18</v>
      </c>
      <c r="G936" t="str">
        <f t="shared" si="14"/>
        <v>junior</v>
      </c>
    </row>
    <row r="937" spans="1:7" x14ac:dyDescent="0.25">
      <c r="A937">
        <v>13</v>
      </c>
      <c r="B937">
        <v>254</v>
      </c>
      <c r="C937" t="s">
        <v>523</v>
      </c>
      <c r="D937">
        <v>8</v>
      </c>
      <c r="E937" t="str">
        <f>VLOOKUP(A937,gry!gry,2,FALSE)</f>
        <v>7 Cudow Swiata</v>
      </c>
      <c r="F937">
        <f>VLOOKUP(B937,gracze!gracze,4,FALSE)</f>
        <v>18</v>
      </c>
      <c r="G937" t="str">
        <f t="shared" si="14"/>
        <v>junior</v>
      </c>
    </row>
    <row r="938" spans="1:7" x14ac:dyDescent="0.25">
      <c r="A938">
        <v>63</v>
      </c>
      <c r="B938">
        <v>254</v>
      </c>
      <c r="C938" t="s">
        <v>521</v>
      </c>
      <c r="D938">
        <v>9</v>
      </c>
      <c r="E938" t="str">
        <f>VLOOKUP(A938,gry!gry,2,FALSE)</f>
        <v>Go</v>
      </c>
      <c r="F938">
        <f>VLOOKUP(B938,gracze!gracze,4,FALSE)</f>
        <v>18</v>
      </c>
      <c r="G938" t="str">
        <f t="shared" si="14"/>
        <v>junior</v>
      </c>
    </row>
    <row r="939" spans="1:7" x14ac:dyDescent="0.25">
      <c r="A939">
        <v>96</v>
      </c>
      <c r="B939">
        <v>254</v>
      </c>
      <c r="C939" t="s">
        <v>523</v>
      </c>
      <c r="D939">
        <v>9</v>
      </c>
      <c r="E939" t="str">
        <f>VLOOKUP(A939,gry!gry,2,FALSE)</f>
        <v>Zooloretto</v>
      </c>
      <c r="F939">
        <f>VLOOKUP(B939,gracze!gracze,4,FALSE)</f>
        <v>18</v>
      </c>
      <c r="G939" t="str">
        <f t="shared" si="14"/>
        <v>junior</v>
      </c>
    </row>
    <row r="940" spans="1:7" x14ac:dyDescent="0.25">
      <c r="A940">
        <v>28</v>
      </c>
      <c r="B940">
        <v>255</v>
      </c>
      <c r="C940" t="s">
        <v>523</v>
      </c>
      <c r="D940">
        <v>9</v>
      </c>
      <c r="E940" t="str">
        <f>VLOOKUP(A940,gry!gry,2,FALSE)</f>
        <v>Kemet</v>
      </c>
      <c r="F940">
        <f>VLOOKUP(B940,gracze!gracze,4,FALSE)</f>
        <v>90</v>
      </c>
      <c r="G940" t="str">
        <f t="shared" si="14"/>
        <v>weteren</v>
      </c>
    </row>
    <row r="941" spans="1:7" x14ac:dyDescent="0.25">
      <c r="A941">
        <v>61</v>
      </c>
      <c r="B941">
        <v>255</v>
      </c>
      <c r="C941" t="s">
        <v>522</v>
      </c>
      <c r="D941">
        <v>9</v>
      </c>
      <c r="E941" t="str">
        <f>VLOOKUP(A941,gry!gry,2,FALSE)</f>
        <v>Szachy</v>
      </c>
      <c r="F941">
        <f>VLOOKUP(B941,gracze!gracze,4,FALSE)</f>
        <v>90</v>
      </c>
      <c r="G941" t="str">
        <f t="shared" si="14"/>
        <v>weteren</v>
      </c>
    </row>
    <row r="942" spans="1:7" x14ac:dyDescent="0.25">
      <c r="A942">
        <v>98</v>
      </c>
      <c r="B942">
        <v>255</v>
      </c>
      <c r="C942" t="s">
        <v>522</v>
      </c>
      <c r="D942">
        <v>8</v>
      </c>
      <c r="E942" t="str">
        <f>VLOOKUP(A942,gry!gry,2,FALSE)</f>
        <v>Brass</v>
      </c>
      <c r="F942">
        <f>VLOOKUP(B942,gracze!gracze,4,FALSE)</f>
        <v>90</v>
      </c>
      <c r="G942" t="str">
        <f t="shared" si="14"/>
        <v>weteren</v>
      </c>
    </row>
    <row r="943" spans="1:7" x14ac:dyDescent="0.25">
      <c r="A943">
        <v>105</v>
      </c>
      <c r="B943">
        <v>255</v>
      </c>
      <c r="C943" t="s">
        <v>522</v>
      </c>
      <c r="D943">
        <v>9</v>
      </c>
      <c r="E943" t="str">
        <f>VLOOKUP(A943,gry!gry,2,FALSE)</f>
        <v>Fortuna</v>
      </c>
      <c r="F943">
        <f>VLOOKUP(B943,gracze!gracze,4,FALSE)</f>
        <v>90</v>
      </c>
      <c r="G943" t="str">
        <f t="shared" si="14"/>
        <v>weteren</v>
      </c>
    </row>
    <row r="944" spans="1:7" x14ac:dyDescent="0.25">
      <c r="A944">
        <v>131</v>
      </c>
      <c r="B944">
        <v>255</v>
      </c>
      <c r="C944" t="s">
        <v>522</v>
      </c>
      <c r="D944">
        <v>9</v>
      </c>
      <c r="E944" t="str">
        <f>VLOOKUP(A944,gry!gry,2,FALSE)</f>
        <v>Koncept</v>
      </c>
      <c r="F944">
        <f>VLOOKUP(B944,gracze!gracze,4,FALSE)</f>
        <v>90</v>
      </c>
      <c r="G944" t="str">
        <f t="shared" si="14"/>
        <v>weteren</v>
      </c>
    </row>
    <row r="945" spans="1:7" x14ac:dyDescent="0.25">
      <c r="A945">
        <v>86</v>
      </c>
      <c r="B945">
        <v>256</v>
      </c>
      <c r="C945" t="s">
        <v>521</v>
      </c>
      <c r="D945">
        <v>9</v>
      </c>
      <c r="E945" t="str">
        <f>VLOOKUP(A945,gry!gry,2,FALSE)</f>
        <v>Gejsze</v>
      </c>
      <c r="F945">
        <f>VLOOKUP(B945,gracze!gracze,4,FALSE)</f>
        <v>65</v>
      </c>
      <c r="G945" t="str">
        <f t="shared" si="14"/>
        <v>weteren</v>
      </c>
    </row>
    <row r="946" spans="1:7" x14ac:dyDescent="0.25">
      <c r="A946">
        <v>120</v>
      </c>
      <c r="B946">
        <v>256</v>
      </c>
      <c r="C946" t="s">
        <v>522</v>
      </c>
      <c r="D946">
        <v>9</v>
      </c>
      <c r="E946" t="str">
        <f>VLOOKUP(A946,gry!gry,2,FALSE)</f>
        <v>Roj</v>
      </c>
      <c r="F946">
        <f>VLOOKUP(B946,gracze!gracze,4,FALSE)</f>
        <v>65</v>
      </c>
      <c r="G946" t="str">
        <f t="shared" si="14"/>
        <v>weteren</v>
      </c>
    </row>
    <row r="947" spans="1:7" x14ac:dyDescent="0.25">
      <c r="A947">
        <v>28</v>
      </c>
      <c r="B947">
        <v>257</v>
      </c>
      <c r="C947" t="s">
        <v>523</v>
      </c>
      <c r="D947">
        <v>9</v>
      </c>
      <c r="E947" t="str">
        <f>VLOOKUP(A947,gry!gry,2,FALSE)</f>
        <v>Kemet</v>
      </c>
      <c r="F947">
        <f>VLOOKUP(B947,gracze!gracze,4,FALSE)</f>
        <v>57</v>
      </c>
      <c r="G947" t="str">
        <f t="shared" si="14"/>
        <v>weteren</v>
      </c>
    </row>
    <row r="948" spans="1:7" x14ac:dyDescent="0.25">
      <c r="A948">
        <v>32</v>
      </c>
      <c r="B948">
        <v>257</v>
      </c>
      <c r="C948" t="s">
        <v>521</v>
      </c>
      <c r="D948">
        <v>8</v>
      </c>
      <c r="E948" t="str">
        <f>VLOOKUP(A948,gry!gry,2,FALSE)</f>
        <v>Tajemnice labiryntu</v>
      </c>
      <c r="F948">
        <f>VLOOKUP(B948,gracze!gracze,4,FALSE)</f>
        <v>57</v>
      </c>
      <c r="G948" t="str">
        <f t="shared" si="14"/>
        <v>weteren</v>
      </c>
    </row>
    <row r="949" spans="1:7" x14ac:dyDescent="0.25">
      <c r="A949">
        <v>110</v>
      </c>
      <c r="B949">
        <v>257</v>
      </c>
      <c r="C949" t="s">
        <v>522</v>
      </c>
      <c r="D949">
        <v>7</v>
      </c>
      <c r="E949" t="str">
        <f>VLOOKUP(A949,gry!gry,2,FALSE)</f>
        <v>Pedzace zolwie</v>
      </c>
      <c r="F949">
        <f>VLOOKUP(B949,gracze!gracze,4,FALSE)</f>
        <v>57</v>
      </c>
      <c r="G949" t="str">
        <f t="shared" si="14"/>
        <v>weteren</v>
      </c>
    </row>
    <row r="950" spans="1:7" x14ac:dyDescent="0.25">
      <c r="A950">
        <v>116</v>
      </c>
      <c r="B950">
        <v>257</v>
      </c>
      <c r="C950" t="s">
        <v>523</v>
      </c>
      <c r="D950">
        <v>9</v>
      </c>
      <c r="E950" t="str">
        <f>VLOOKUP(A950,gry!gry,2,FALSE)</f>
        <v>Manewry morskie</v>
      </c>
      <c r="F950">
        <f>VLOOKUP(B950,gracze!gracze,4,FALSE)</f>
        <v>57</v>
      </c>
      <c r="G950" t="str">
        <f t="shared" si="14"/>
        <v>weteren</v>
      </c>
    </row>
    <row r="951" spans="1:7" x14ac:dyDescent="0.25">
      <c r="A951">
        <v>126</v>
      </c>
      <c r="B951">
        <v>257</v>
      </c>
      <c r="C951" t="s">
        <v>521</v>
      </c>
      <c r="D951">
        <v>7</v>
      </c>
      <c r="E951" t="str">
        <f>VLOOKUP(A951,gry!gry,2,FALSE)</f>
        <v>Concordia</v>
      </c>
      <c r="F951">
        <f>VLOOKUP(B951,gracze!gracze,4,FALSE)</f>
        <v>57</v>
      </c>
      <c r="G951" t="str">
        <f t="shared" si="14"/>
        <v>weteren</v>
      </c>
    </row>
    <row r="952" spans="1:7" x14ac:dyDescent="0.25">
      <c r="A952">
        <v>75</v>
      </c>
      <c r="B952">
        <v>258</v>
      </c>
      <c r="C952" t="s">
        <v>521</v>
      </c>
      <c r="D952">
        <v>10</v>
      </c>
      <c r="E952" t="str">
        <f>VLOOKUP(A952,gry!gry,2,FALSE)</f>
        <v>Memoir'44</v>
      </c>
      <c r="F952">
        <f>VLOOKUP(B952,gracze!gracze,4,FALSE)</f>
        <v>44</v>
      </c>
      <c r="G952" t="str">
        <f t="shared" si="14"/>
        <v>senior</v>
      </c>
    </row>
    <row r="953" spans="1:7" x14ac:dyDescent="0.25">
      <c r="A953">
        <v>16</v>
      </c>
      <c r="B953">
        <v>260</v>
      </c>
      <c r="C953" t="s">
        <v>521</v>
      </c>
      <c r="D953">
        <v>8</v>
      </c>
      <c r="E953" t="str">
        <f>VLOOKUP(A953,gry!gry,2,FALSE)</f>
        <v>Uczta Odyna</v>
      </c>
      <c r="F953">
        <f>VLOOKUP(B953,gracze!gracze,4,FALSE)</f>
        <v>48</v>
      </c>
      <c r="G953" t="str">
        <f t="shared" si="14"/>
        <v>senior</v>
      </c>
    </row>
    <row r="954" spans="1:7" x14ac:dyDescent="0.25">
      <c r="A954">
        <v>47</v>
      </c>
      <c r="B954">
        <v>260</v>
      </c>
      <c r="C954" t="s">
        <v>521</v>
      </c>
      <c r="D954">
        <v>7</v>
      </c>
      <c r="E954" t="str">
        <f>VLOOKUP(A954,gry!gry,2,FALSE)</f>
        <v>Park niedzwiedzi</v>
      </c>
      <c r="F954">
        <f>VLOOKUP(B954,gracze!gracze,4,FALSE)</f>
        <v>48</v>
      </c>
      <c r="G954" t="str">
        <f t="shared" si="14"/>
        <v>senior</v>
      </c>
    </row>
    <row r="955" spans="1:7" x14ac:dyDescent="0.25">
      <c r="A955">
        <v>67</v>
      </c>
      <c r="B955">
        <v>261</v>
      </c>
      <c r="C955" t="s">
        <v>521</v>
      </c>
      <c r="D955">
        <v>10</v>
      </c>
      <c r="E955" t="str">
        <f>VLOOKUP(A955,gry!gry,2,FALSE)</f>
        <v>Troyes</v>
      </c>
      <c r="F955">
        <f>VLOOKUP(B955,gracze!gracze,4,FALSE)</f>
        <v>90</v>
      </c>
      <c r="G955" t="str">
        <f t="shared" si="14"/>
        <v>weteren</v>
      </c>
    </row>
    <row r="956" spans="1:7" x14ac:dyDescent="0.25">
      <c r="A956">
        <v>128</v>
      </c>
      <c r="B956">
        <v>261</v>
      </c>
      <c r="C956" t="s">
        <v>521</v>
      </c>
      <c r="D956">
        <v>8</v>
      </c>
      <c r="E956" t="str">
        <f>VLOOKUP(A956,gry!gry,2,FALSE)</f>
        <v>Tzolkin</v>
      </c>
      <c r="F956">
        <f>VLOOKUP(B956,gracze!gracze,4,FALSE)</f>
        <v>90</v>
      </c>
      <c r="G956" t="str">
        <f t="shared" si="14"/>
        <v>weteren</v>
      </c>
    </row>
    <row r="957" spans="1:7" x14ac:dyDescent="0.25">
      <c r="A957">
        <v>5</v>
      </c>
      <c r="B957">
        <v>262</v>
      </c>
      <c r="C957" t="s">
        <v>521</v>
      </c>
      <c r="D957">
        <v>10</v>
      </c>
      <c r="E957" t="str">
        <f>VLOOKUP(A957,gry!gry,2,FALSE)</f>
        <v>Dobble</v>
      </c>
      <c r="F957">
        <f>VLOOKUP(B957,gracze!gracze,4,FALSE)</f>
        <v>90</v>
      </c>
      <c r="G957" t="str">
        <f t="shared" si="14"/>
        <v>weteren</v>
      </c>
    </row>
    <row r="958" spans="1:7" x14ac:dyDescent="0.25">
      <c r="A958">
        <v>40</v>
      </c>
      <c r="B958">
        <v>262</v>
      </c>
      <c r="C958" t="s">
        <v>521</v>
      </c>
      <c r="D958">
        <v>9</v>
      </c>
      <c r="E958" t="str">
        <f>VLOOKUP(A958,gry!gry,2,FALSE)</f>
        <v>Teby</v>
      </c>
      <c r="F958">
        <f>VLOOKUP(B958,gracze!gracze,4,FALSE)</f>
        <v>90</v>
      </c>
      <c r="G958" t="str">
        <f t="shared" si="14"/>
        <v>weteren</v>
      </c>
    </row>
    <row r="959" spans="1:7" x14ac:dyDescent="0.25">
      <c r="A959">
        <v>65</v>
      </c>
      <c r="B959">
        <v>262</v>
      </c>
      <c r="C959" t="s">
        <v>521</v>
      </c>
      <c r="D959">
        <v>10</v>
      </c>
      <c r="E959" t="str">
        <f>VLOOKUP(A959,gry!gry,2,FALSE)</f>
        <v>Carcassone</v>
      </c>
      <c r="F959">
        <f>VLOOKUP(B959,gracze!gracze,4,FALSE)</f>
        <v>90</v>
      </c>
      <c r="G959" t="str">
        <f t="shared" si="14"/>
        <v>weteren</v>
      </c>
    </row>
    <row r="960" spans="1:7" x14ac:dyDescent="0.25">
      <c r="A960">
        <v>69</v>
      </c>
      <c r="B960">
        <v>262</v>
      </c>
      <c r="C960" t="s">
        <v>521</v>
      </c>
      <c r="D960">
        <v>7</v>
      </c>
      <c r="E960" t="str">
        <f>VLOOKUP(A960,gry!gry,2,FALSE)</f>
        <v>Architekci</v>
      </c>
      <c r="F960">
        <f>VLOOKUP(B960,gracze!gracze,4,FALSE)</f>
        <v>90</v>
      </c>
      <c r="G960" t="str">
        <f t="shared" si="14"/>
        <v>weteren</v>
      </c>
    </row>
    <row r="961" spans="1:7" x14ac:dyDescent="0.25">
      <c r="A961">
        <v>98</v>
      </c>
      <c r="B961">
        <v>262</v>
      </c>
      <c r="C961" t="s">
        <v>521</v>
      </c>
      <c r="D961">
        <v>7</v>
      </c>
      <c r="E961" t="str">
        <f>VLOOKUP(A961,gry!gry,2,FALSE)</f>
        <v>Brass</v>
      </c>
      <c r="F961">
        <f>VLOOKUP(B961,gracze!gracze,4,FALSE)</f>
        <v>90</v>
      </c>
      <c r="G961" t="str">
        <f t="shared" si="14"/>
        <v>weteren</v>
      </c>
    </row>
    <row r="962" spans="1:7" x14ac:dyDescent="0.25">
      <c r="A962">
        <v>29</v>
      </c>
      <c r="B962">
        <v>263</v>
      </c>
      <c r="C962" t="s">
        <v>523</v>
      </c>
      <c r="D962">
        <v>10</v>
      </c>
      <c r="E962" t="str">
        <f>VLOOKUP(A962,gry!gry,2,FALSE)</f>
        <v>Cyklady</v>
      </c>
      <c r="F962">
        <f>VLOOKUP(B962,gracze!gracze,4,FALSE)</f>
        <v>90</v>
      </c>
      <c r="G962" t="str">
        <f t="shared" si="14"/>
        <v>weteren</v>
      </c>
    </row>
    <row r="963" spans="1:7" x14ac:dyDescent="0.25">
      <c r="A963">
        <v>79</v>
      </c>
      <c r="B963">
        <v>263</v>
      </c>
      <c r="C963" t="s">
        <v>523</v>
      </c>
      <c r="D963">
        <v>8</v>
      </c>
      <c r="E963" t="str">
        <f>VLOOKUP(A963,gry!gry,2,FALSE)</f>
        <v>Wielka Petla</v>
      </c>
      <c r="F963">
        <f>VLOOKUP(B963,gracze!gracze,4,FALSE)</f>
        <v>90</v>
      </c>
      <c r="G963" t="str">
        <f t="shared" ref="G963:G1026" si="15">IF(F963&lt;=19,"junior",IF(AND(F963&gt;=20,F963&lt;=49),"senior",IF(F963&gt;=50,"weteren")))</f>
        <v>weteren</v>
      </c>
    </row>
    <row r="964" spans="1:7" x14ac:dyDescent="0.25">
      <c r="A964">
        <v>17</v>
      </c>
      <c r="B964">
        <v>264</v>
      </c>
      <c r="C964" t="s">
        <v>523</v>
      </c>
      <c r="D964">
        <v>9</v>
      </c>
      <c r="E964" t="str">
        <f>VLOOKUP(A964,gry!gry,2,FALSE)</f>
        <v>Puerto Rico</v>
      </c>
      <c r="F964">
        <f>VLOOKUP(B964,gracze!gracze,4,FALSE)</f>
        <v>32</v>
      </c>
      <c r="G964" t="str">
        <f t="shared" si="15"/>
        <v>senior</v>
      </c>
    </row>
    <row r="965" spans="1:7" x14ac:dyDescent="0.25">
      <c r="A965">
        <v>33</v>
      </c>
      <c r="B965">
        <v>264</v>
      </c>
      <c r="C965" t="s">
        <v>523</v>
      </c>
      <c r="D965">
        <v>10</v>
      </c>
      <c r="E965" t="str">
        <f>VLOOKUP(A965,gry!gry,2,FALSE)</f>
        <v>Kowale losu</v>
      </c>
      <c r="F965">
        <f>VLOOKUP(B965,gracze!gracze,4,FALSE)</f>
        <v>32</v>
      </c>
      <c r="G965" t="str">
        <f t="shared" si="15"/>
        <v>senior</v>
      </c>
    </row>
    <row r="966" spans="1:7" x14ac:dyDescent="0.25">
      <c r="A966">
        <v>77</v>
      </c>
      <c r="B966">
        <v>264</v>
      </c>
      <c r="C966" t="s">
        <v>523</v>
      </c>
      <c r="D966">
        <v>9</v>
      </c>
      <c r="E966" t="str">
        <f>VLOOKUP(A966,gry!gry,2,FALSE)</f>
        <v>Wyprawa do El Dorado</v>
      </c>
      <c r="F966">
        <f>VLOOKUP(B966,gracze!gracze,4,FALSE)</f>
        <v>32</v>
      </c>
      <c r="G966" t="str">
        <f t="shared" si="15"/>
        <v>senior</v>
      </c>
    </row>
    <row r="967" spans="1:7" x14ac:dyDescent="0.25">
      <c r="A967">
        <v>93</v>
      </c>
      <c r="B967">
        <v>264</v>
      </c>
      <c r="C967" t="s">
        <v>523</v>
      </c>
      <c r="D967">
        <v>10</v>
      </c>
      <c r="E967" t="str">
        <f>VLOOKUP(A967,gry!gry,2,FALSE)</f>
        <v>Przebiegle wielblady</v>
      </c>
      <c r="F967">
        <f>VLOOKUP(B967,gracze!gracze,4,FALSE)</f>
        <v>32</v>
      </c>
      <c r="G967" t="str">
        <f t="shared" si="15"/>
        <v>senior</v>
      </c>
    </row>
    <row r="968" spans="1:7" x14ac:dyDescent="0.25">
      <c r="A968">
        <v>15</v>
      </c>
      <c r="B968">
        <v>265</v>
      </c>
      <c r="C968" t="s">
        <v>523</v>
      </c>
      <c r="D968">
        <v>10</v>
      </c>
      <c r="E968" t="str">
        <f>VLOOKUP(A968,gry!gry,2,FALSE)</f>
        <v>Szarlatani z Pasikorowic</v>
      </c>
      <c r="F968">
        <f>VLOOKUP(B968,gracze!gracze,4,FALSE)</f>
        <v>50</v>
      </c>
      <c r="G968" t="str">
        <f t="shared" si="15"/>
        <v>weteren</v>
      </c>
    </row>
    <row r="969" spans="1:7" x14ac:dyDescent="0.25">
      <c r="A969">
        <v>61</v>
      </c>
      <c r="B969">
        <v>265</v>
      </c>
      <c r="C969" t="s">
        <v>523</v>
      </c>
      <c r="D969">
        <v>10</v>
      </c>
      <c r="E969" t="str">
        <f>VLOOKUP(A969,gry!gry,2,FALSE)</f>
        <v>Szachy</v>
      </c>
      <c r="F969">
        <f>VLOOKUP(B969,gracze!gracze,4,FALSE)</f>
        <v>50</v>
      </c>
      <c r="G969" t="str">
        <f t="shared" si="15"/>
        <v>weteren</v>
      </c>
    </row>
    <row r="970" spans="1:7" x14ac:dyDescent="0.25">
      <c r="A970">
        <v>71</v>
      </c>
      <c r="B970">
        <v>265</v>
      </c>
      <c r="C970" t="s">
        <v>522</v>
      </c>
      <c r="D970">
        <v>8</v>
      </c>
      <c r="E970" t="str">
        <f>VLOOKUP(A970,gry!gry,2,FALSE)</f>
        <v>Welcome to</v>
      </c>
      <c r="F970">
        <f>VLOOKUP(B970,gracze!gracze,4,FALSE)</f>
        <v>50</v>
      </c>
      <c r="G970" t="str">
        <f t="shared" si="15"/>
        <v>weteren</v>
      </c>
    </row>
    <row r="971" spans="1:7" x14ac:dyDescent="0.25">
      <c r="A971">
        <v>80</v>
      </c>
      <c r="B971">
        <v>265</v>
      </c>
      <c r="C971" t="s">
        <v>522</v>
      </c>
      <c r="D971">
        <v>8</v>
      </c>
      <c r="E971" t="str">
        <f>VLOOKUP(A971,gry!gry,2,FALSE)</f>
        <v>Bolidy</v>
      </c>
      <c r="F971">
        <f>VLOOKUP(B971,gracze!gracze,4,FALSE)</f>
        <v>50</v>
      </c>
      <c r="G971" t="str">
        <f t="shared" si="15"/>
        <v>weteren</v>
      </c>
    </row>
    <row r="972" spans="1:7" x14ac:dyDescent="0.25">
      <c r="A972">
        <v>108</v>
      </c>
      <c r="B972">
        <v>265</v>
      </c>
      <c r="C972" t="s">
        <v>522</v>
      </c>
      <c r="D972">
        <v>9</v>
      </c>
      <c r="E972" t="str">
        <f>VLOOKUP(A972,gry!gry,2,FALSE)</f>
        <v>Swiatowy Konflikt</v>
      </c>
      <c r="F972">
        <f>VLOOKUP(B972,gracze!gracze,4,FALSE)</f>
        <v>50</v>
      </c>
      <c r="G972" t="str">
        <f t="shared" si="15"/>
        <v>weteren</v>
      </c>
    </row>
    <row r="973" spans="1:7" x14ac:dyDescent="0.25">
      <c r="A973">
        <v>123</v>
      </c>
      <c r="B973">
        <v>265</v>
      </c>
      <c r="C973" t="s">
        <v>522</v>
      </c>
      <c r="D973">
        <v>7</v>
      </c>
      <c r="E973" t="str">
        <f>VLOOKUP(A973,gry!gry,2,FALSE)</f>
        <v>Tzaar</v>
      </c>
      <c r="F973">
        <f>VLOOKUP(B973,gracze!gracze,4,FALSE)</f>
        <v>50</v>
      </c>
      <c r="G973" t="str">
        <f t="shared" si="15"/>
        <v>weteren</v>
      </c>
    </row>
    <row r="974" spans="1:7" x14ac:dyDescent="0.25">
      <c r="A974">
        <v>42</v>
      </c>
      <c r="B974">
        <v>266</v>
      </c>
      <c r="C974" t="s">
        <v>521</v>
      </c>
      <c r="D974">
        <v>9</v>
      </c>
      <c r="E974" t="str">
        <f>VLOOKUP(A974,gry!gry,2,FALSE)</f>
        <v>Santorini</v>
      </c>
      <c r="F974">
        <f>VLOOKUP(B974,gracze!gracze,4,FALSE)</f>
        <v>67</v>
      </c>
      <c r="G974" t="str">
        <f t="shared" si="15"/>
        <v>weteren</v>
      </c>
    </row>
    <row r="975" spans="1:7" x14ac:dyDescent="0.25">
      <c r="A975">
        <v>8</v>
      </c>
      <c r="B975">
        <v>267</v>
      </c>
      <c r="C975" t="s">
        <v>522</v>
      </c>
      <c r="D975">
        <v>10</v>
      </c>
      <c r="E975" t="str">
        <f>VLOOKUP(A975,gry!gry,2,FALSE)</f>
        <v>Terraformacja Marsa</v>
      </c>
      <c r="F975">
        <f>VLOOKUP(B975,gracze!gracze,4,FALSE)</f>
        <v>69</v>
      </c>
      <c r="G975" t="str">
        <f t="shared" si="15"/>
        <v>weteren</v>
      </c>
    </row>
    <row r="976" spans="1:7" x14ac:dyDescent="0.25">
      <c r="A976">
        <v>13</v>
      </c>
      <c r="B976">
        <v>267</v>
      </c>
      <c r="C976" t="s">
        <v>523</v>
      </c>
      <c r="D976">
        <v>10</v>
      </c>
      <c r="E976" t="str">
        <f>VLOOKUP(A976,gry!gry,2,FALSE)</f>
        <v>7 Cudow Swiata</v>
      </c>
      <c r="F976">
        <f>VLOOKUP(B976,gracze!gracze,4,FALSE)</f>
        <v>69</v>
      </c>
      <c r="G976" t="str">
        <f t="shared" si="15"/>
        <v>weteren</v>
      </c>
    </row>
    <row r="977" spans="1:7" x14ac:dyDescent="0.25">
      <c r="A977">
        <v>33</v>
      </c>
      <c r="B977">
        <v>267</v>
      </c>
      <c r="C977" t="s">
        <v>521</v>
      </c>
      <c r="D977">
        <v>9</v>
      </c>
      <c r="E977" t="str">
        <f>VLOOKUP(A977,gry!gry,2,FALSE)</f>
        <v>Kowale losu</v>
      </c>
      <c r="F977">
        <f>VLOOKUP(B977,gracze!gracze,4,FALSE)</f>
        <v>69</v>
      </c>
      <c r="G977" t="str">
        <f t="shared" si="15"/>
        <v>weteren</v>
      </c>
    </row>
    <row r="978" spans="1:7" x14ac:dyDescent="0.25">
      <c r="A978">
        <v>39</v>
      </c>
      <c r="B978">
        <v>267</v>
      </c>
      <c r="C978" t="s">
        <v>522</v>
      </c>
      <c r="D978">
        <v>9</v>
      </c>
      <c r="E978" t="str">
        <f>VLOOKUP(A978,gry!gry,2,FALSE)</f>
        <v>Brzdek</v>
      </c>
      <c r="F978">
        <f>VLOOKUP(B978,gracze!gracze,4,FALSE)</f>
        <v>69</v>
      </c>
      <c r="G978" t="str">
        <f t="shared" si="15"/>
        <v>weteren</v>
      </c>
    </row>
    <row r="979" spans="1:7" x14ac:dyDescent="0.25">
      <c r="A979">
        <v>47</v>
      </c>
      <c r="B979">
        <v>267</v>
      </c>
      <c r="C979" t="s">
        <v>523</v>
      </c>
      <c r="D979">
        <v>7</v>
      </c>
      <c r="E979" t="str">
        <f>VLOOKUP(A979,gry!gry,2,FALSE)</f>
        <v>Park niedzwiedzi</v>
      </c>
      <c r="F979">
        <f>VLOOKUP(B979,gracze!gracze,4,FALSE)</f>
        <v>69</v>
      </c>
      <c r="G979" t="str">
        <f t="shared" si="15"/>
        <v>weteren</v>
      </c>
    </row>
    <row r="980" spans="1:7" x14ac:dyDescent="0.25">
      <c r="A980">
        <v>80</v>
      </c>
      <c r="B980">
        <v>267</v>
      </c>
      <c r="C980" t="s">
        <v>521</v>
      </c>
      <c r="D980">
        <v>9</v>
      </c>
      <c r="E980" t="str">
        <f>VLOOKUP(A980,gry!gry,2,FALSE)</f>
        <v>Bolidy</v>
      </c>
      <c r="F980">
        <f>VLOOKUP(B980,gracze!gracze,4,FALSE)</f>
        <v>69</v>
      </c>
      <c r="G980" t="str">
        <f t="shared" si="15"/>
        <v>weteren</v>
      </c>
    </row>
    <row r="981" spans="1:7" x14ac:dyDescent="0.25">
      <c r="A981">
        <v>87</v>
      </c>
      <c r="B981">
        <v>267</v>
      </c>
      <c r="C981" t="s">
        <v>523</v>
      </c>
      <c r="D981">
        <v>7</v>
      </c>
      <c r="E981" t="str">
        <f>VLOOKUP(A981,gry!gry,2,FALSE)</f>
        <v>Kingdomino</v>
      </c>
      <c r="F981">
        <f>VLOOKUP(B981,gracze!gracze,4,FALSE)</f>
        <v>69</v>
      </c>
      <c r="G981" t="str">
        <f t="shared" si="15"/>
        <v>weteren</v>
      </c>
    </row>
    <row r="982" spans="1:7" x14ac:dyDescent="0.25">
      <c r="A982">
        <v>108</v>
      </c>
      <c r="B982">
        <v>267</v>
      </c>
      <c r="C982" t="s">
        <v>523</v>
      </c>
      <c r="D982">
        <v>7</v>
      </c>
      <c r="E982" t="str">
        <f>VLOOKUP(A982,gry!gry,2,FALSE)</f>
        <v>Swiatowy Konflikt</v>
      </c>
      <c r="F982">
        <f>VLOOKUP(B982,gracze!gracze,4,FALSE)</f>
        <v>69</v>
      </c>
      <c r="G982" t="str">
        <f t="shared" si="15"/>
        <v>weteren</v>
      </c>
    </row>
    <row r="983" spans="1:7" x14ac:dyDescent="0.25">
      <c r="A983">
        <v>109</v>
      </c>
      <c r="B983">
        <v>267</v>
      </c>
      <c r="C983" t="s">
        <v>522</v>
      </c>
      <c r="D983">
        <v>9</v>
      </c>
      <c r="E983" t="str">
        <f>VLOOKUP(A983,gry!gry,2,FALSE)</f>
        <v>Posrod gwiazd</v>
      </c>
      <c r="F983">
        <f>VLOOKUP(B983,gracze!gracze,4,FALSE)</f>
        <v>69</v>
      </c>
      <c r="G983" t="str">
        <f t="shared" si="15"/>
        <v>weteren</v>
      </c>
    </row>
    <row r="984" spans="1:7" x14ac:dyDescent="0.25">
      <c r="A984">
        <v>4</v>
      </c>
      <c r="B984">
        <v>268</v>
      </c>
      <c r="C984" t="s">
        <v>522</v>
      </c>
      <c r="D984">
        <v>10</v>
      </c>
      <c r="E984" t="str">
        <f>VLOOKUP(A984,gry!gry,2,FALSE)</f>
        <v>Dixit</v>
      </c>
      <c r="F984">
        <f>VLOOKUP(B984,gracze!gracze,4,FALSE)</f>
        <v>26</v>
      </c>
      <c r="G984" t="str">
        <f t="shared" si="15"/>
        <v>senior</v>
      </c>
    </row>
    <row r="985" spans="1:7" x14ac:dyDescent="0.25">
      <c r="A985">
        <v>23</v>
      </c>
      <c r="B985">
        <v>268</v>
      </c>
      <c r="C985" t="s">
        <v>522</v>
      </c>
      <c r="D985">
        <v>10</v>
      </c>
      <c r="E985" t="str">
        <f>VLOOKUP(A985,gry!gry,2,FALSE)</f>
        <v>Everdell</v>
      </c>
      <c r="F985">
        <f>VLOOKUP(B985,gracze!gracze,4,FALSE)</f>
        <v>26</v>
      </c>
      <c r="G985" t="str">
        <f t="shared" si="15"/>
        <v>senior</v>
      </c>
    </row>
    <row r="986" spans="1:7" x14ac:dyDescent="0.25">
      <c r="A986">
        <v>77</v>
      </c>
      <c r="B986">
        <v>268</v>
      </c>
      <c r="C986" t="s">
        <v>522</v>
      </c>
      <c r="D986">
        <v>9</v>
      </c>
      <c r="E986" t="str">
        <f>VLOOKUP(A986,gry!gry,2,FALSE)</f>
        <v>Wyprawa do El Dorado</v>
      </c>
      <c r="F986">
        <f>VLOOKUP(B986,gracze!gracze,4,FALSE)</f>
        <v>26</v>
      </c>
      <c r="G986" t="str">
        <f t="shared" si="15"/>
        <v>senior</v>
      </c>
    </row>
    <row r="987" spans="1:7" x14ac:dyDescent="0.25">
      <c r="A987">
        <v>96</v>
      </c>
      <c r="B987">
        <v>268</v>
      </c>
      <c r="C987" t="s">
        <v>521</v>
      </c>
      <c r="D987">
        <v>8</v>
      </c>
      <c r="E987" t="str">
        <f>VLOOKUP(A987,gry!gry,2,FALSE)</f>
        <v>Zooloretto</v>
      </c>
      <c r="F987">
        <f>VLOOKUP(B987,gracze!gracze,4,FALSE)</f>
        <v>26</v>
      </c>
      <c r="G987" t="str">
        <f t="shared" si="15"/>
        <v>senior</v>
      </c>
    </row>
    <row r="988" spans="1:7" x14ac:dyDescent="0.25">
      <c r="A988">
        <v>113</v>
      </c>
      <c r="B988">
        <v>268</v>
      </c>
      <c r="C988" t="s">
        <v>522</v>
      </c>
      <c r="D988">
        <v>8</v>
      </c>
      <c r="E988" t="str">
        <f>VLOOKUP(A988,gry!gry,2,FALSE)</f>
        <v>Domek</v>
      </c>
      <c r="F988">
        <f>VLOOKUP(B988,gracze!gracze,4,FALSE)</f>
        <v>26</v>
      </c>
      <c r="G988" t="str">
        <f t="shared" si="15"/>
        <v>senior</v>
      </c>
    </row>
    <row r="989" spans="1:7" x14ac:dyDescent="0.25">
      <c r="A989">
        <v>29</v>
      </c>
      <c r="B989">
        <v>269</v>
      </c>
      <c r="C989" t="s">
        <v>523</v>
      </c>
      <c r="D989">
        <v>7</v>
      </c>
      <c r="E989" t="str">
        <f>VLOOKUP(A989,gry!gry,2,FALSE)</f>
        <v>Cyklady</v>
      </c>
      <c r="F989">
        <f>VLOOKUP(B989,gracze!gracze,4,FALSE)</f>
        <v>45</v>
      </c>
      <c r="G989" t="str">
        <f t="shared" si="15"/>
        <v>senior</v>
      </c>
    </row>
    <row r="990" spans="1:7" x14ac:dyDescent="0.25">
      <c r="A990">
        <v>87</v>
      </c>
      <c r="B990">
        <v>269</v>
      </c>
      <c r="C990" t="s">
        <v>521</v>
      </c>
      <c r="D990">
        <v>8</v>
      </c>
      <c r="E990" t="str">
        <f>VLOOKUP(A990,gry!gry,2,FALSE)</f>
        <v>Kingdomino</v>
      </c>
      <c r="F990">
        <f>VLOOKUP(B990,gracze!gracze,4,FALSE)</f>
        <v>45</v>
      </c>
      <c r="G990" t="str">
        <f t="shared" si="15"/>
        <v>senior</v>
      </c>
    </row>
    <row r="991" spans="1:7" x14ac:dyDescent="0.25">
      <c r="A991">
        <v>34</v>
      </c>
      <c r="B991">
        <v>270</v>
      </c>
      <c r="C991" t="s">
        <v>522</v>
      </c>
      <c r="D991">
        <v>10</v>
      </c>
      <c r="E991" t="str">
        <f>VLOOKUP(A991,gry!gry,2,FALSE)</f>
        <v>Reef</v>
      </c>
      <c r="F991">
        <f>VLOOKUP(B991,gracze!gracze,4,FALSE)</f>
        <v>79</v>
      </c>
      <c r="G991" t="str">
        <f t="shared" si="15"/>
        <v>weteren</v>
      </c>
    </row>
    <row r="992" spans="1:7" x14ac:dyDescent="0.25">
      <c r="A992">
        <v>60</v>
      </c>
      <c r="B992">
        <v>270</v>
      </c>
      <c r="C992" t="s">
        <v>523</v>
      </c>
      <c r="D992">
        <v>8</v>
      </c>
      <c r="E992" t="str">
        <f>VLOOKUP(A992,gry!gry,2,FALSE)</f>
        <v>Chinczyk</v>
      </c>
      <c r="F992">
        <f>VLOOKUP(B992,gracze!gracze,4,FALSE)</f>
        <v>79</v>
      </c>
      <c r="G992" t="str">
        <f t="shared" si="15"/>
        <v>weteren</v>
      </c>
    </row>
    <row r="993" spans="1:7" x14ac:dyDescent="0.25">
      <c r="A993">
        <v>62</v>
      </c>
      <c r="B993">
        <v>270</v>
      </c>
      <c r="C993" t="s">
        <v>521</v>
      </c>
      <c r="D993">
        <v>7</v>
      </c>
      <c r="E993" t="str">
        <f>VLOOKUP(A993,gry!gry,2,FALSE)</f>
        <v>Warcaby</v>
      </c>
      <c r="F993">
        <f>VLOOKUP(B993,gracze!gracze,4,FALSE)</f>
        <v>79</v>
      </c>
      <c r="G993" t="str">
        <f t="shared" si="15"/>
        <v>weteren</v>
      </c>
    </row>
    <row r="994" spans="1:7" x14ac:dyDescent="0.25">
      <c r="A994">
        <v>74</v>
      </c>
      <c r="B994">
        <v>270</v>
      </c>
      <c r="C994" t="s">
        <v>521</v>
      </c>
      <c r="D994">
        <v>8</v>
      </c>
      <c r="E994" t="str">
        <f>VLOOKUP(A994,gry!gry,2,FALSE)</f>
        <v>Jaipur</v>
      </c>
      <c r="F994">
        <f>VLOOKUP(B994,gracze!gracze,4,FALSE)</f>
        <v>79</v>
      </c>
      <c r="G994" t="str">
        <f t="shared" si="15"/>
        <v>weteren</v>
      </c>
    </row>
    <row r="995" spans="1:7" x14ac:dyDescent="0.25">
      <c r="A995">
        <v>98</v>
      </c>
      <c r="B995">
        <v>270</v>
      </c>
      <c r="C995" t="s">
        <v>521</v>
      </c>
      <c r="D995">
        <v>10</v>
      </c>
      <c r="E995" t="str">
        <f>VLOOKUP(A995,gry!gry,2,FALSE)</f>
        <v>Brass</v>
      </c>
      <c r="F995">
        <f>VLOOKUP(B995,gracze!gracze,4,FALSE)</f>
        <v>79</v>
      </c>
      <c r="G995" t="str">
        <f t="shared" si="15"/>
        <v>weteren</v>
      </c>
    </row>
    <row r="996" spans="1:7" x14ac:dyDescent="0.25">
      <c r="A996">
        <v>1</v>
      </c>
      <c r="B996">
        <v>271</v>
      </c>
      <c r="C996" t="s">
        <v>521</v>
      </c>
      <c r="D996">
        <v>9</v>
      </c>
      <c r="E996" t="str">
        <f>VLOOKUP(A996,gry!gry,2,FALSE)</f>
        <v>Wsiasc do Pociagu: Europa</v>
      </c>
      <c r="F996">
        <f>VLOOKUP(B996,gracze!gracze,4,FALSE)</f>
        <v>86</v>
      </c>
      <c r="G996" t="str">
        <f t="shared" si="15"/>
        <v>weteren</v>
      </c>
    </row>
    <row r="997" spans="1:7" x14ac:dyDescent="0.25">
      <c r="A997">
        <v>79</v>
      </c>
      <c r="B997">
        <v>271</v>
      </c>
      <c r="C997" t="s">
        <v>521</v>
      </c>
      <c r="D997">
        <v>10</v>
      </c>
      <c r="E997" t="str">
        <f>VLOOKUP(A997,gry!gry,2,FALSE)</f>
        <v>Wielka Petla</v>
      </c>
      <c r="F997">
        <f>VLOOKUP(B997,gracze!gracze,4,FALSE)</f>
        <v>86</v>
      </c>
      <c r="G997" t="str">
        <f t="shared" si="15"/>
        <v>weteren</v>
      </c>
    </row>
    <row r="998" spans="1:7" x14ac:dyDescent="0.25">
      <c r="A998">
        <v>84</v>
      </c>
      <c r="B998">
        <v>271</v>
      </c>
      <c r="C998" t="s">
        <v>521</v>
      </c>
      <c r="D998">
        <v>10</v>
      </c>
      <c r="E998" t="str">
        <f>VLOOKUP(A998,gry!gry,2,FALSE)</f>
        <v>Wyspa Sky</v>
      </c>
      <c r="F998">
        <f>VLOOKUP(B998,gracze!gracze,4,FALSE)</f>
        <v>86</v>
      </c>
      <c r="G998" t="str">
        <f t="shared" si="15"/>
        <v>weteren</v>
      </c>
    </row>
    <row r="999" spans="1:7" x14ac:dyDescent="0.25">
      <c r="A999">
        <v>91</v>
      </c>
      <c r="B999">
        <v>271</v>
      </c>
      <c r="C999" t="s">
        <v>521</v>
      </c>
      <c r="D999">
        <v>10</v>
      </c>
      <c r="E999" t="str">
        <f>VLOOKUP(A999,gry!gry,2,FALSE)</f>
        <v>Qeendomino</v>
      </c>
      <c r="F999">
        <f>VLOOKUP(B999,gracze!gracze,4,FALSE)</f>
        <v>86</v>
      </c>
      <c r="G999" t="str">
        <f t="shared" si="15"/>
        <v>weteren</v>
      </c>
    </row>
    <row r="1000" spans="1:7" x14ac:dyDescent="0.25">
      <c r="A1000">
        <v>97</v>
      </c>
      <c r="B1000">
        <v>271</v>
      </c>
      <c r="C1000" t="s">
        <v>521</v>
      </c>
      <c r="D1000">
        <v>9</v>
      </c>
      <c r="E1000" t="str">
        <f>VLOOKUP(A1000,gry!gry,2,FALSE)</f>
        <v>Via Nebula</v>
      </c>
      <c r="F1000">
        <f>VLOOKUP(B1000,gracze!gracze,4,FALSE)</f>
        <v>86</v>
      </c>
      <c r="G1000" t="str">
        <f t="shared" si="15"/>
        <v>weteren</v>
      </c>
    </row>
    <row r="1001" spans="1:7" x14ac:dyDescent="0.25">
      <c r="A1001">
        <v>114</v>
      </c>
      <c r="B1001">
        <v>271</v>
      </c>
      <c r="C1001" t="s">
        <v>521</v>
      </c>
      <c r="D1001">
        <v>7</v>
      </c>
      <c r="E1001" t="str">
        <f>VLOOKUP(A1001,gry!gry,2,FALSE)</f>
        <v>Laguna</v>
      </c>
      <c r="F1001">
        <f>VLOOKUP(B1001,gracze!gracze,4,FALSE)</f>
        <v>86</v>
      </c>
      <c r="G1001" t="str">
        <f t="shared" si="15"/>
        <v>weteren</v>
      </c>
    </row>
    <row r="1002" spans="1:7" x14ac:dyDescent="0.25">
      <c r="A1002">
        <v>117</v>
      </c>
      <c r="B1002">
        <v>271</v>
      </c>
      <c r="C1002" t="s">
        <v>521</v>
      </c>
      <c r="D1002">
        <v>9</v>
      </c>
      <c r="E1002" t="str">
        <f>VLOOKUP(A1002,gry!gry,2,FALSE)</f>
        <v>Ubongo 3D</v>
      </c>
      <c r="F1002">
        <f>VLOOKUP(B1002,gracze!gracze,4,FALSE)</f>
        <v>86</v>
      </c>
      <c r="G1002" t="str">
        <f t="shared" si="15"/>
        <v>weteren</v>
      </c>
    </row>
    <row r="1003" spans="1:7" x14ac:dyDescent="0.25">
      <c r="A1003">
        <v>51</v>
      </c>
      <c r="B1003">
        <v>272</v>
      </c>
      <c r="C1003" t="s">
        <v>521</v>
      </c>
      <c r="D1003">
        <v>8</v>
      </c>
      <c r="E1003" t="str">
        <f>VLOOKUP(A1003,gry!gry,2,FALSE)</f>
        <v>Torres</v>
      </c>
      <c r="F1003">
        <f>VLOOKUP(B1003,gracze!gracze,4,FALSE)</f>
        <v>38</v>
      </c>
      <c r="G1003" t="str">
        <f t="shared" si="15"/>
        <v>senior</v>
      </c>
    </row>
    <row r="1004" spans="1:7" x14ac:dyDescent="0.25">
      <c r="A1004">
        <v>82</v>
      </c>
      <c r="B1004">
        <v>272</v>
      </c>
      <c r="C1004" t="s">
        <v>523</v>
      </c>
      <c r="D1004">
        <v>10</v>
      </c>
      <c r="E1004" t="str">
        <f>VLOOKUP(A1004,gry!gry,2,FALSE)</f>
        <v>5 sekund</v>
      </c>
      <c r="F1004">
        <f>VLOOKUP(B1004,gracze!gracze,4,FALSE)</f>
        <v>38</v>
      </c>
      <c r="G1004" t="str">
        <f t="shared" si="15"/>
        <v>senior</v>
      </c>
    </row>
    <row r="1005" spans="1:7" x14ac:dyDescent="0.25">
      <c r="A1005">
        <v>95</v>
      </c>
      <c r="B1005">
        <v>272</v>
      </c>
      <c r="C1005" t="s">
        <v>523</v>
      </c>
      <c r="D1005">
        <v>7</v>
      </c>
      <c r="E1005" t="str">
        <f>VLOOKUP(A1005,gry!gry,2,FALSE)</f>
        <v>Chatka z piernika</v>
      </c>
      <c r="F1005">
        <f>VLOOKUP(B1005,gracze!gracze,4,FALSE)</f>
        <v>38</v>
      </c>
      <c r="G1005" t="str">
        <f t="shared" si="15"/>
        <v>senior</v>
      </c>
    </row>
    <row r="1006" spans="1:7" x14ac:dyDescent="0.25">
      <c r="A1006">
        <v>117</v>
      </c>
      <c r="B1006">
        <v>272</v>
      </c>
      <c r="C1006" t="s">
        <v>523</v>
      </c>
      <c r="D1006">
        <v>10</v>
      </c>
      <c r="E1006" t="str">
        <f>VLOOKUP(A1006,gry!gry,2,FALSE)</f>
        <v>Ubongo 3D</v>
      </c>
      <c r="F1006">
        <f>VLOOKUP(B1006,gracze!gracze,4,FALSE)</f>
        <v>38</v>
      </c>
      <c r="G1006" t="str">
        <f t="shared" si="15"/>
        <v>senior</v>
      </c>
    </row>
    <row r="1007" spans="1:7" x14ac:dyDescent="0.25">
      <c r="A1007">
        <v>1</v>
      </c>
      <c r="B1007">
        <v>273</v>
      </c>
      <c r="C1007" t="s">
        <v>523</v>
      </c>
      <c r="D1007">
        <v>10</v>
      </c>
      <c r="E1007" t="str">
        <f>VLOOKUP(A1007,gry!gry,2,FALSE)</f>
        <v>Wsiasc do Pociagu: Europa</v>
      </c>
      <c r="F1007">
        <f>VLOOKUP(B1007,gracze!gracze,4,FALSE)</f>
        <v>28</v>
      </c>
      <c r="G1007" t="str">
        <f t="shared" si="15"/>
        <v>senior</v>
      </c>
    </row>
    <row r="1008" spans="1:7" x14ac:dyDescent="0.25">
      <c r="A1008">
        <v>86</v>
      </c>
      <c r="B1008">
        <v>273</v>
      </c>
      <c r="C1008" t="s">
        <v>523</v>
      </c>
      <c r="D1008">
        <v>9</v>
      </c>
      <c r="E1008" t="str">
        <f>VLOOKUP(A1008,gry!gry,2,FALSE)</f>
        <v>Gejsze</v>
      </c>
      <c r="F1008">
        <f>VLOOKUP(B1008,gracze!gracze,4,FALSE)</f>
        <v>28</v>
      </c>
      <c r="G1008" t="str">
        <f t="shared" si="15"/>
        <v>senior</v>
      </c>
    </row>
    <row r="1009" spans="1:7" x14ac:dyDescent="0.25">
      <c r="A1009">
        <v>18</v>
      </c>
      <c r="B1009">
        <v>274</v>
      </c>
      <c r="C1009" t="s">
        <v>523</v>
      </c>
      <c r="D1009">
        <v>7</v>
      </c>
      <c r="E1009" t="str">
        <f>VLOOKUP(A1009,gry!gry,2,FALSE)</f>
        <v>Viticulture</v>
      </c>
      <c r="F1009">
        <f>VLOOKUP(B1009,gracze!gracze,4,FALSE)</f>
        <v>49</v>
      </c>
      <c r="G1009" t="str">
        <f t="shared" si="15"/>
        <v>senior</v>
      </c>
    </row>
    <row r="1010" spans="1:7" x14ac:dyDescent="0.25">
      <c r="A1010">
        <v>27</v>
      </c>
      <c r="B1010">
        <v>274</v>
      </c>
      <c r="C1010" t="s">
        <v>523</v>
      </c>
      <c r="D1010">
        <v>7</v>
      </c>
      <c r="E1010" t="str">
        <f>VLOOKUP(A1010,gry!gry,2,FALSE)</f>
        <v>Keyflower</v>
      </c>
      <c r="F1010">
        <f>VLOOKUP(B1010,gracze!gracze,4,FALSE)</f>
        <v>49</v>
      </c>
      <c r="G1010" t="str">
        <f t="shared" si="15"/>
        <v>senior</v>
      </c>
    </row>
    <row r="1011" spans="1:7" x14ac:dyDescent="0.25">
      <c r="A1011">
        <v>78</v>
      </c>
      <c r="B1011">
        <v>274</v>
      </c>
      <c r="C1011" t="s">
        <v>523</v>
      </c>
      <c r="D1011">
        <v>10</v>
      </c>
      <c r="E1011" t="str">
        <f>VLOOKUP(A1011,gry!gry,2,FALSE)</f>
        <v>4 pory roku</v>
      </c>
      <c r="F1011">
        <f>VLOOKUP(B1011,gracze!gracze,4,FALSE)</f>
        <v>49</v>
      </c>
      <c r="G1011" t="str">
        <f t="shared" si="15"/>
        <v>senior</v>
      </c>
    </row>
    <row r="1012" spans="1:7" x14ac:dyDescent="0.25">
      <c r="A1012">
        <v>112</v>
      </c>
      <c r="B1012">
        <v>274</v>
      </c>
      <c r="C1012" t="s">
        <v>522</v>
      </c>
      <c r="D1012">
        <v>10</v>
      </c>
      <c r="E1012" t="str">
        <f>VLOOKUP(A1012,gry!gry,2,FALSE)</f>
        <v>Scrabble</v>
      </c>
      <c r="F1012">
        <f>VLOOKUP(B1012,gracze!gracze,4,FALSE)</f>
        <v>49</v>
      </c>
      <c r="G1012" t="str">
        <f t="shared" si="15"/>
        <v>senior</v>
      </c>
    </row>
    <row r="1013" spans="1:7" x14ac:dyDescent="0.25">
      <c r="A1013">
        <v>126</v>
      </c>
      <c r="B1013">
        <v>274</v>
      </c>
      <c r="C1013" t="s">
        <v>522</v>
      </c>
      <c r="D1013">
        <v>8</v>
      </c>
      <c r="E1013" t="str">
        <f>VLOOKUP(A1013,gry!gry,2,FALSE)</f>
        <v>Concordia</v>
      </c>
      <c r="F1013">
        <f>VLOOKUP(B1013,gracze!gracze,4,FALSE)</f>
        <v>49</v>
      </c>
      <c r="G1013" t="str">
        <f t="shared" si="15"/>
        <v>senior</v>
      </c>
    </row>
    <row r="1014" spans="1:7" x14ac:dyDescent="0.25">
      <c r="A1014">
        <v>77</v>
      </c>
      <c r="B1014">
        <v>275</v>
      </c>
      <c r="C1014" t="s">
        <v>522</v>
      </c>
      <c r="D1014">
        <v>10</v>
      </c>
      <c r="E1014" t="str">
        <f>VLOOKUP(A1014,gry!gry,2,FALSE)</f>
        <v>Wyprawa do El Dorado</v>
      </c>
      <c r="F1014">
        <f>VLOOKUP(B1014,gracze!gracze,4,FALSE)</f>
        <v>58</v>
      </c>
      <c r="G1014" t="str">
        <f t="shared" si="15"/>
        <v>weteren</v>
      </c>
    </row>
    <row r="1015" spans="1:7" x14ac:dyDescent="0.25">
      <c r="A1015">
        <v>83</v>
      </c>
      <c r="B1015">
        <v>275</v>
      </c>
      <c r="C1015" t="s">
        <v>522</v>
      </c>
      <c r="D1015">
        <v>7</v>
      </c>
      <c r="E1015" t="str">
        <f>VLOOKUP(A1015,gry!gry,2,FALSE)</f>
        <v>Century Korzenny Szlak</v>
      </c>
      <c r="F1015">
        <f>VLOOKUP(B1015,gracze!gracze,4,FALSE)</f>
        <v>58</v>
      </c>
      <c r="G1015" t="str">
        <f t="shared" si="15"/>
        <v>weteren</v>
      </c>
    </row>
    <row r="1016" spans="1:7" x14ac:dyDescent="0.25">
      <c r="A1016">
        <v>58</v>
      </c>
      <c r="B1016">
        <v>276</v>
      </c>
      <c r="C1016" t="s">
        <v>521</v>
      </c>
      <c r="D1016">
        <v>8</v>
      </c>
      <c r="E1016" t="str">
        <f>VLOOKUP(A1016,gry!gry,2,FALSE)</f>
        <v>K2</v>
      </c>
      <c r="F1016">
        <f>VLOOKUP(B1016,gracze!gracze,4,FALSE)</f>
        <v>58</v>
      </c>
      <c r="G1016" t="str">
        <f t="shared" si="15"/>
        <v>weteren</v>
      </c>
    </row>
    <row r="1017" spans="1:7" x14ac:dyDescent="0.25">
      <c r="A1017">
        <v>89</v>
      </c>
      <c r="B1017">
        <v>276</v>
      </c>
      <c r="C1017" t="s">
        <v>522</v>
      </c>
      <c r="D1017">
        <v>9</v>
      </c>
      <c r="E1017" t="str">
        <f>VLOOKUP(A1017,gry!gry,2,FALSE)</f>
        <v>Krolestwo krolikow</v>
      </c>
      <c r="F1017">
        <f>VLOOKUP(B1017,gracze!gracze,4,FALSE)</f>
        <v>58</v>
      </c>
      <c r="G1017" t="str">
        <f t="shared" si="15"/>
        <v>weteren</v>
      </c>
    </row>
    <row r="1018" spans="1:7" x14ac:dyDescent="0.25">
      <c r="A1018">
        <v>124</v>
      </c>
      <c r="B1018">
        <v>276</v>
      </c>
      <c r="C1018" t="s">
        <v>523</v>
      </c>
      <c r="D1018">
        <v>9</v>
      </c>
      <c r="E1018" t="str">
        <f>VLOOKUP(A1018,gry!gry,2,FALSE)</f>
        <v>Blokus</v>
      </c>
      <c r="F1018">
        <f>VLOOKUP(B1018,gracze!gracze,4,FALSE)</f>
        <v>58</v>
      </c>
      <c r="G1018" t="str">
        <f t="shared" si="15"/>
        <v>weteren</v>
      </c>
    </row>
    <row r="1019" spans="1:7" x14ac:dyDescent="0.25">
      <c r="A1019">
        <v>13</v>
      </c>
      <c r="B1019">
        <v>277</v>
      </c>
      <c r="C1019" t="s">
        <v>521</v>
      </c>
      <c r="D1019">
        <v>8</v>
      </c>
      <c r="E1019" t="str">
        <f>VLOOKUP(A1019,gry!gry,2,FALSE)</f>
        <v>7 Cudow Swiata</v>
      </c>
      <c r="F1019">
        <f>VLOOKUP(B1019,gracze!gracze,4,FALSE)</f>
        <v>90</v>
      </c>
      <c r="G1019" t="str">
        <f t="shared" si="15"/>
        <v>weteren</v>
      </c>
    </row>
    <row r="1020" spans="1:7" x14ac:dyDescent="0.25">
      <c r="A1020">
        <v>99</v>
      </c>
      <c r="B1020">
        <v>277</v>
      </c>
      <c r="C1020" t="s">
        <v>522</v>
      </c>
      <c r="D1020">
        <v>9</v>
      </c>
      <c r="E1020" t="str">
        <f>VLOOKUP(A1020,gry!gry,2,FALSE)</f>
        <v>Imperium Atakuje</v>
      </c>
      <c r="F1020">
        <f>VLOOKUP(B1020,gracze!gracze,4,FALSE)</f>
        <v>90</v>
      </c>
      <c r="G1020" t="str">
        <f t="shared" si="15"/>
        <v>weteren</v>
      </c>
    </row>
    <row r="1021" spans="1:7" x14ac:dyDescent="0.25">
      <c r="A1021">
        <v>6</v>
      </c>
      <c r="B1021">
        <v>278</v>
      </c>
      <c r="C1021" t="s">
        <v>523</v>
      </c>
      <c r="D1021">
        <v>7</v>
      </c>
      <c r="E1021" t="str">
        <f>VLOOKUP(A1021,gry!gry,2,FALSE)</f>
        <v>Azul</v>
      </c>
      <c r="F1021">
        <f>VLOOKUP(B1021,gracze!gracze,4,FALSE)</f>
        <v>47</v>
      </c>
      <c r="G1021" t="str">
        <f t="shared" si="15"/>
        <v>senior</v>
      </c>
    </row>
    <row r="1022" spans="1:7" x14ac:dyDescent="0.25">
      <c r="A1022">
        <v>15</v>
      </c>
      <c r="B1022">
        <v>278</v>
      </c>
      <c r="C1022" t="s">
        <v>521</v>
      </c>
      <c r="D1022">
        <v>8</v>
      </c>
      <c r="E1022" t="str">
        <f>VLOOKUP(A1022,gry!gry,2,FALSE)</f>
        <v>Szarlatani z Pasikorowic</v>
      </c>
      <c r="F1022">
        <f>VLOOKUP(B1022,gracze!gracze,4,FALSE)</f>
        <v>47</v>
      </c>
      <c r="G1022" t="str">
        <f t="shared" si="15"/>
        <v>senior</v>
      </c>
    </row>
    <row r="1023" spans="1:7" x14ac:dyDescent="0.25">
      <c r="A1023">
        <v>16</v>
      </c>
      <c r="B1023">
        <v>278</v>
      </c>
      <c r="C1023" t="s">
        <v>523</v>
      </c>
      <c r="D1023">
        <v>9</v>
      </c>
      <c r="E1023" t="str">
        <f>VLOOKUP(A1023,gry!gry,2,FALSE)</f>
        <v>Uczta Odyna</v>
      </c>
      <c r="F1023">
        <f>VLOOKUP(B1023,gracze!gracze,4,FALSE)</f>
        <v>47</v>
      </c>
      <c r="G1023" t="str">
        <f t="shared" si="15"/>
        <v>senior</v>
      </c>
    </row>
    <row r="1024" spans="1:7" x14ac:dyDescent="0.25">
      <c r="A1024">
        <v>28</v>
      </c>
      <c r="B1024">
        <v>278</v>
      </c>
      <c r="C1024" t="s">
        <v>523</v>
      </c>
      <c r="D1024">
        <v>9</v>
      </c>
      <c r="E1024" t="str">
        <f>VLOOKUP(A1024,gry!gry,2,FALSE)</f>
        <v>Kemet</v>
      </c>
      <c r="F1024">
        <f>VLOOKUP(B1024,gracze!gracze,4,FALSE)</f>
        <v>47</v>
      </c>
      <c r="G1024" t="str">
        <f t="shared" si="15"/>
        <v>senior</v>
      </c>
    </row>
    <row r="1025" spans="1:7" x14ac:dyDescent="0.25">
      <c r="A1025">
        <v>58</v>
      </c>
      <c r="B1025">
        <v>278</v>
      </c>
      <c r="C1025" t="s">
        <v>522</v>
      </c>
      <c r="D1025">
        <v>8</v>
      </c>
      <c r="E1025" t="str">
        <f>VLOOKUP(A1025,gry!gry,2,FALSE)</f>
        <v>K2</v>
      </c>
      <c r="F1025">
        <f>VLOOKUP(B1025,gracze!gracze,4,FALSE)</f>
        <v>47</v>
      </c>
      <c r="G1025" t="str">
        <f t="shared" si="15"/>
        <v>senior</v>
      </c>
    </row>
    <row r="1026" spans="1:7" x14ac:dyDescent="0.25">
      <c r="A1026">
        <v>81</v>
      </c>
      <c r="B1026">
        <v>278</v>
      </c>
      <c r="C1026" t="s">
        <v>522</v>
      </c>
      <c r="D1026">
        <v>9</v>
      </c>
      <c r="E1026" t="str">
        <f>VLOOKUP(A1026,gry!gry,2,FALSE)</f>
        <v>Catan</v>
      </c>
      <c r="F1026">
        <f>VLOOKUP(B1026,gracze!gracze,4,FALSE)</f>
        <v>47</v>
      </c>
      <c r="G1026" t="str">
        <f t="shared" si="15"/>
        <v>senior</v>
      </c>
    </row>
    <row r="1027" spans="1:7" x14ac:dyDescent="0.25">
      <c r="A1027">
        <v>87</v>
      </c>
      <c r="B1027">
        <v>278</v>
      </c>
      <c r="C1027" t="s">
        <v>522</v>
      </c>
      <c r="D1027">
        <v>8</v>
      </c>
      <c r="E1027" t="str">
        <f>VLOOKUP(A1027,gry!gry,2,FALSE)</f>
        <v>Kingdomino</v>
      </c>
      <c r="F1027">
        <f>VLOOKUP(B1027,gracze!gracze,4,FALSE)</f>
        <v>47</v>
      </c>
      <c r="G1027" t="str">
        <f t="shared" ref="G1027:G1090" si="16">IF(F1027&lt;=19,"junior",IF(AND(F1027&gt;=20,F1027&lt;=49),"senior",IF(F1027&gt;=50,"weteren")))</f>
        <v>senior</v>
      </c>
    </row>
    <row r="1028" spans="1:7" x14ac:dyDescent="0.25">
      <c r="A1028">
        <v>115</v>
      </c>
      <c r="B1028">
        <v>278</v>
      </c>
      <c r="C1028" t="s">
        <v>522</v>
      </c>
      <c r="D1028">
        <v>8</v>
      </c>
      <c r="E1028" t="str">
        <f>VLOOKUP(A1028,gry!gry,2,FALSE)</f>
        <v>Geniusz</v>
      </c>
      <c r="F1028">
        <f>VLOOKUP(B1028,gracze!gracze,4,FALSE)</f>
        <v>47</v>
      </c>
      <c r="G1028" t="str">
        <f t="shared" si="16"/>
        <v>senior</v>
      </c>
    </row>
    <row r="1029" spans="1:7" x14ac:dyDescent="0.25">
      <c r="A1029">
        <v>58</v>
      </c>
      <c r="B1029">
        <v>279</v>
      </c>
      <c r="C1029" t="s">
        <v>521</v>
      </c>
      <c r="D1029">
        <v>9</v>
      </c>
      <c r="E1029" t="str">
        <f>VLOOKUP(A1029,gry!gry,2,FALSE)</f>
        <v>K2</v>
      </c>
      <c r="F1029">
        <f>VLOOKUP(B1029,gracze!gracze,4,FALSE)</f>
        <v>21</v>
      </c>
      <c r="G1029" t="str">
        <f t="shared" si="16"/>
        <v>senior</v>
      </c>
    </row>
    <row r="1030" spans="1:7" x14ac:dyDescent="0.25">
      <c r="A1030">
        <v>59</v>
      </c>
      <c r="B1030">
        <v>279</v>
      </c>
      <c r="C1030" t="s">
        <v>522</v>
      </c>
      <c r="D1030">
        <v>10</v>
      </c>
      <c r="E1030" t="str">
        <f>VLOOKUP(A1030,gry!gry,2,FALSE)</f>
        <v>Zamek smokow</v>
      </c>
      <c r="F1030">
        <f>VLOOKUP(B1030,gracze!gracze,4,FALSE)</f>
        <v>21</v>
      </c>
      <c r="G1030" t="str">
        <f t="shared" si="16"/>
        <v>senior</v>
      </c>
    </row>
    <row r="1031" spans="1:7" x14ac:dyDescent="0.25">
      <c r="A1031">
        <v>97</v>
      </c>
      <c r="B1031">
        <v>279</v>
      </c>
      <c r="C1031" t="s">
        <v>523</v>
      </c>
      <c r="D1031">
        <v>9</v>
      </c>
      <c r="E1031" t="str">
        <f>VLOOKUP(A1031,gry!gry,2,FALSE)</f>
        <v>Via Nebula</v>
      </c>
      <c r="F1031">
        <f>VLOOKUP(B1031,gracze!gracze,4,FALSE)</f>
        <v>21</v>
      </c>
      <c r="G1031" t="str">
        <f t="shared" si="16"/>
        <v>senior</v>
      </c>
    </row>
    <row r="1032" spans="1:7" x14ac:dyDescent="0.25">
      <c r="A1032">
        <v>125</v>
      </c>
      <c r="B1032">
        <v>279</v>
      </c>
      <c r="C1032" t="s">
        <v>521</v>
      </c>
      <c r="D1032">
        <v>10</v>
      </c>
      <c r="E1032" t="str">
        <f>VLOOKUP(A1032,gry!gry,2,FALSE)</f>
        <v>Cywilizacja</v>
      </c>
      <c r="F1032">
        <f>VLOOKUP(B1032,gracze!gracze,4,FALSE)</f>
        <v>21</v>
      </c>
      <c r="G1032" t="str">
        <f t="shared" si="16"/>
        <v>senior</v>
      </c>
    </row>
    <row r="1033" spans="1:7" x14ac:dyDescent="0.25">
      <c r="A1033">
        <v>128</v>
      </c>
      <c r="B1033">
        <v>279</v>
      </c>
      <c r="C1033" t="s">
        <v>522</v>
      </c>
      <c r="D1033">
        <v>10</v>
      </c>
      <c r="E1033" t="str">
        <f>VLOOKUP(A1033,gry!gry,2,FALSE)</f>
        <v>Tzolkin</v>
      </c>
      <c r="F1033">
        <f>VLOOKUP(B1033,gracze!gracze,4,FALSE)</f>
        <v>21</v>
      </c>
      <c r="G1033" t="str">
        <f t="shared" si="16"/>
        <v>senior</v>
      </c>
    </row>
    <row r="1034" spans="1:7" x14ac:dyDescent="0.25">
      <c r="A1034">
        <v>26</v>
      </c>
      <c r="B1034">
        <v>280</v>
      </c>
      <c r="C1034" t="s">
        <v>523</v>
      </c>
      <c r="D1034">
        <v>10</v>
      </c>
      <c r="E1034" t="str">
        <f>VLOOKUP(A1034,gry!gry,2,FALSE)</f>
        <v>Piec klanow</v>
      </c>
      <c r="F1034">
        <f>VLOOKUP(B1034,gracze!gracze,4,FALSE)</f>
        <v>24</v>
      </c>
      <c r="G1034" t="str">
        <f t="shared" si="16"/>
        <v>senior</v>
      </c>
    </row>
    <row r="1035" spans="1:7" x14ac:dyDescent="0.25">
      <c r="A1035">
        <v>59</v>
      </c>
      <c r="B1035">
        <v>280</v>
      </c>
      <c r="C1035" t="s">
        <v>521</v>
      </c>
      <c r="D1035">
        <v>10</v>
      </c>
      <c r="E1035" t="str">
        <f>VLOOKUP(A1035,gry!gry,2,FALSE)</f>
        <v>Zamek smokow</v>
      </c>
      <c r="F1035">
        <f>VLOOKUP(B1035,gracze!gracze,4,FALSE)</f>
        <v>24</v>
      </c>
      <c r="G1035" t="str">
        <f t="shared" si="16"/>
        <v>senior</v>
      </c>
    </row>
    <row r="1036" spans="1:7" x14ac:dyDescent="0.25">
      <c r="A1036">
        <v>61</v>
      </c>
      <c r="B1036">
        <v>280</v>
      </c>
      <c r="C1036" t="s">
        <v>521</v>
      </c>
      <c r="D1036">
        <v>10</v>
      </c>
      <c r="E1036" t="str">
        <f>VLOOKUP(A1036,gry!gry,2,FALSE)</f>
        <v>Szachy</v>
      </c>
      <c r="F1036">
        <f>VLOOKUP(B1036,gracze!gracze,4,FALSE)</f>
        <v>24</v>
      </c>
      <c r="G1036" t="str">
        <f t="shared" si="16"/>
        <v>senior</v>
      </c>
    </row>
    <row r="1037" spans="1:7" x14ac:dyDescent="0.25">
      <c r="A1037">
        <v>86</v>
      </c>
      <c r="B1037">
        <v>280</v>
      </c>
      <c r="C1037" t="s">
        <v>521</v>
      </c>
      <c r="D1037">
        <v>9</v>
      </c>
      <c r="E1037" t="str">
        <f>VLOOKUP(A1037,gry!gry,2,FALSE)</f>
        <v>Gejsze</v>
      </c>
      <c r="F1037">
        <f>VLOOKUP(B1037,gracze!gracze,4,FALSE)</f>
        <v>24</v>
      </c>
      <c r="G1037" t="str">
        <f t="shared" si="16"/>
        <v>senior</v>
      </c>
    </row>
    <row r="1038" spans="1:7" x14ac:dyDescent="0.25">
      <c r="A1038">
        <v>92</v>
      </c>
      <c r="B1038">
        <v>280</v>
      </c>
      <c r="C1038" t="s">
        <v>521</v>
      </c>
      <c r="D1038">
        <v>9</v>
      </c>
      <c r="E1038" t="str">
        <f>VLOOKUP(A1038,gry!gry,2,FALSE)</f>
        <v>Fotosynteza</v>
      </c>
      <c r="F1038">
        <f>VLOOKUP(B1038,gracze!gracze,4,FALSE)</f>
        <v>24</v>
      </c>
      <c r="G1038" t="str">
        <f t="shared" si="16"/>
        <v>senior</v>
      </c>
    </row>
    <row r="1039" spans="1:7" x14ac:dyDescent="0.25">
      <c r="A1039">
        <v>3</v>
      </c>
      <c r="B1039">
        <v>281</v>
      </c>
      <c r="C1039" t="s">
        <v>521</v>
      </c>
      <c r="D1039">
        <v>7</v>
      </c>
      <c r="E1039" t="str">
        <f>VLOOKUP(A1039,gry!gry,2,FALSE)</f>
        <v>Splendor</v>
      </c>
      <c r="F1039">
        <f>VLOOKUP(B1039,gracze!gracze,4,FALSE)</f>
        <v>82</v>
      </c>
      <c r="G1039" t="str">
        <f t="shared" si="16"/>
        <v>weteren</v>
      </c>
    </row>
    <row r="1040" spans="1:7" x14ac:dyDescent="0.25">
      <c r="A1040">
        <v>24</v>
      </c>
      <c r="B1040">
        <v>281</v>
      </c>
      <c r="C1040" t="s">
        <v>521</v>
      </c>
      <c r="D1040">
        <v>8</v>
      </c>
      <c r="E1040" t="str">
        <f>VLOOKUP(A1040,gry!gry,2,FALSE)</f>
        <v>Robinson Crusoe</v>
      </c>
      <c r="F1040">
        <f>VLOOKUP(B1040,gracze!gracze,4,FALSE)</f>
        <v>82</v>
      </c>
      <c r="G1040" t="str">
        <f t="shared" si="16"/>
        <v>weteren</v>
      </c>
    </row>
    <row r="1041" spans="1:7" x14ac:dyDescent="0.25">
      <c r="A1041">
        <v>29</v>
      </c>
      <c r="B1041">
        <v>282</v>
      </c>
      <c r="C1041" t="s">
        <v>521</v>
      </c>
      <c r="D1041">
        <v>7</v>
      </c>
      <c r="E1041" t="str">
        <f>VLOOKUP(A1041,gry!gry,2,FALSE)</f>
        <v>Cyklady</v>
      </c>
      <c r="F1041">
        <f>VLOOKUP(B1041,gracze!gracze,4,FALSE)</f>
        <v>20</v>
      </c>
      <c r="G1041" t="str">
        <f t="shared" si="16"/>
        <v>senior</v>
      </c>
    </row>
    <row r="1042" spans="1:7" x14ac:dyDescent="0.25">
      <c r="A1042">
        <v>47</v>
      </c>
      <c r="B1042">
        <v>282</v>
      </c>
      <c r="C1042" t="s">
        <v>521</v>
      </c>
      <c r="D1042">
        <v>8</v>
      </c>
      <c r="E1042" t="str">
        <f>VLOOKUP(A1042,gry!gry,2,FALSE)</f>
        <v>Park niedzwiedzi</v>
      </c>
      <c r="F1042">
        <f>VLOOKUP(B1042,gracze!gracze,4,FALSE)</f>
        <v>20</v>
      </c>
      <c r="G1042" t="str">
        <f t="shared" si="16"/>
        <v>senior</v>
      </c>
    </row>
    <row r="1043" spans="1:7" x14ac:dyDescent="0.25">
      <c r="A1043">
        <v>35</v>
      </c>
      <c r="B1043">
        <v>283</v>
      </c>
      <c r="C1043" t="s">
        <v>521</v>
      </c>
      <c r="D1043">
        <v>7</v>
      </c>
      <c r="E1043" t="str">
        <f>VLOOKUP(A1043,gry!gry,2,FALSE)</f>
        <v>Manhatan</v>
      </c>
      <c r="F1043">
        <f>VLOOKUP(B1043,gracze!gracze,4,FALSE)</f>
        <v>62</v>
      </c>
      <c r="G1043" t="str">
        <f t="shared" si="16"/>
        <v>weteren</v>
      </c>
    </row>
    <row r="1044" spans="1:7" x14ac:dyDescent="0.25">
      <c r="A1044">
        <v>51</v>
      </c>
      <c r="B1044">
        <v>283</v>
      </c>
      <c r="C1044" t="s">
        <v>521</v>
      </c>
      <c r="D1044">
        <v>8</v>
      </c>
      <c r="E1044" t="str">
        <f>VLOOKUP(A1044,gry!gry,2,FALSE)</f>
        <v>Torres</v>
      </c>
      <c r="F1044">
        <f>VLOOKUP(B1044,gracze!gracze,4,FALSE)</f>
        <v>62</v>
      </c>
      <c r="G1044" t="str">
        <f t="shared" si="16"/>
        <v>weteren</v>
      </c>
    </row>
    <row r="1045" spans="1:7" x14ac:dyDescent="0.25">
      <c r="A1045">
        <v>72</v>
      </c>
      <c r="B1045">
        <v>283</v>
      </c>
      <c r="C1045" t="s">
        <v>521</v>
      </c>
      <c r="D1045">
        <v>9</v>
      </c>
      <c r="E1045" t="str">
        <f>VLOOKUP(A1045,gry!gry,2,FALSE)</f>
        <v>Bukiet</v>
      </c>
      <c r="F1045">
        <f>VLOOKUP(B1045,gracze!gracze,4,FALSE)</f>
        <v>62</v>
      </c>
      <c r="G1045" t="str">
        <f t="shared" si="16"/>
        <v>weteren</v>
      </c>
    </row>
    <row r="1046" spans="1:7" x14ac:dyDescent="0.25">
      <c r="A1046">
        <v>87</v>
      </c>
      <c r="B1046">
        <v>283</v>
      </c>
      <c r="C1046" t="s">
        <v>523</v>
      </c>
      <c r="D1046">
        <v>7</v>
      </c>
      <c r="E1046" t="str">
        <f>VLOOKUP(A1046,gry!gry,2,FALSE)</f>
        <v>Kingdomino</v>
      </c>
      <c r="F1046">
        <f>VLOOKUP(B1046,gracze!gracze,4,FALSE)</f>
        <v>62</v>
      </c>
      <c r="G1046" t="str">
        <f t="shared" si="16"/>
        <v>weteren</v>
      </c>
    </row>
    <row r="1047" spans="1:7" x14ac:dyDescent="0.25">
      <c r="A1047">
        <v>103</v>
      </c>
      <c r="B1047">
        <v>283</v>
      </c>
      <c r="C1047" t="s">
        <v>523</v>
      </c>
      <c r="D1047">
        <v>10</v>
      </c>
      <c r="E1047" t="str">
        <f>VLOOKUP(A1047,gry!gry,2,FALSE)</f>
        <v>Eurobisness</v>
      </c>
      <c r="F1047">
        <f>VLOOKUP(B1047,gracze!gracze,4,FALSE)</f>
        <v>62</v>
      </c>
      <c r="G1047" t="str">
        <f t="shared" si="16"/>
        <v>weteren</v>
      </c>
    </row>
    <row r="1048" spans="1:7" x14ac:dyDescent="0.25">
      <c r="A1048">
        <v>120</v>
      </c>
      <c r="B1048">
        <v>283</v>
      </c>
      <c r="C1048" t="s">
        <v>523</v>
      </c>
      <c r="D1048">
        <v>9</v>
      </c>
      <c r="E1048" t="str">
        <f>VLOOKUP(A1048,gry!gry,2,FALSE)</f>
        <v>Roj</v>
      </c>
      <c r="F1048">
        <f>VLOOKUP(B1048,gracze!gracze,4,FALSE)</f>
        <v>62</v>
      </c>
      <c r="G1048" t="str">
        <f t="shared" si="16"/>
        <v>weteren</v>
      </c>
    </row>
    <row r="1049" spans="1:7" x14ac:dyDescent="0.25">
      <c r="A1049">
        <v>20</v>
      </c>
      <c r="B1049">
        <v>284</v>
      </c>
      <c r="C1049" t="s">
        <v>523</v>
      </c>
      <c r="D1049">
        <v>8</v>
      </c>
      <c r="E1049" t="str">
        <f>VLOOKUP(A1049,gry!gry,2,FALSE)</f>
        <v>Agricola</v>
      </c>
      <c r="F1049">
        <f>VLOOKUP(B1049,gracze!gracze,4,FALSE)</f>
        <v>27</v>
      </c>
      <c r="G1049" t="str">
        <f t="shared" si="16"/>
        <v>senior</v>
      </c>
    </row>
    <row r="1050" spans="1:7" x14ac:dyDescent="0.25">
      <c r="A1050">
        <v>36</v>
      </c>
      <c r="B1050">
        <v>284</v>
      </c>
      <c r="C1050" t="s">
        <v>523</v>
      </c>
      <c r="D1050">
        <v>7</v>
      </c>
      <c r="E1050" t="str">
        <f>VLOOKUP(A1050,gry!gry,2,FALSE)</f>
        <v>Szeryf z Nottingham</v>
      </c>
      <c r="F1050">
        <f>VLOOKUP(B1050,gracze!gracze,4,FALSE)</f>
        <v>27</v>
      </c>
      <c r="G1050" t="str">
        <f t="shared" si="16"/>
        <v>senior</v>
      </c>
    </row>
    <row r="1051" spans="1:7" x14ac:dyDescent="0.25">
      <c r="A1051">
        <v>90</v>
      </c>
      <c r="B1051">
        <v>284</v>
      </c>
      <c r="C1051" t="s">
        <v>523</v>
      </c>
      <c r="D1051">
        <v>9</v>
      </c>
      <c r="E1051" t="str">
        <f>VLOOKUP(A1051,gry!gry,2,FALSE)</f>
        <v>Takenoko</v>
      </c>
      <c r="F1051">
        <f>VLOOKUP(B1051,gracze!gracze,4,FALSE)</f>
        <v>27</v>
      </c>
      <c r="G1051" t="str">
        <f t="shared" si="16"/>
        <v>senior</v>
      </c>
    </row>
    <row r="1052" spans="1:7" x14ac:dyDescent="0.25">
      <c r="A1052">
        <v>10</v>
      </c>
      <c r="B1052">
        <v>285</v>
      </c>
      <c r="C1052" t="s">
        <v>523</v>
      </c>
      <c r="D1052">
        <v>9</v>
      </c>
      <c r="E1052" t="str">
        <f>VLOOKUP(A1052,gry!gry,2,FALSE)</f>
        <v>Terra Mistica</v>
      </c>
      <c r="F1052">
        <f>VLOOKUP(B1052,gracze!gracze,4,FALSE)</f>
        <v>22</v>
      </c>
      <c r="G1052" t="str">
        <f t="shared" si="16"/>
        <v>senior</v>
      </c>
    </row>
    <row r="1053" spans="1:7" x14ac:dyDescent="0.25">
      <c r="A1053">
        <v>39</v>
      </c>
      <c r="B1053">
        <v>285</v>
      </c>
      <c r="C1053" t="s">
        <v>523</v>
      </c>
      <c r="D1053">
        <v>10</v>
      </c>
      <c r="E1053" t="str">
        <f>VLOOKUP(A1053,gry!gry,2,FALSE)</f>
        <v>Brzdek</v>
      </c>
      <c r="F1053">
        <f>VLOOKUP(B1053,gracze!gracze,4,FALSE)</f>
        <v>22</v>
      </c>
      <c r="G1053" t="str">
        <f t="shared" si="16"/>
        <v>senior</v>
      </c>
    </row>
    <row r="1054" spans="1:7" x14ac:dyDescent="0.25">
      <c r="A1054">
        <v>58</v>
      </c>
      <c r="B1054">
        <v>285</v>
      </c>
      <c r="C1054" t="s">
        <v>522</v>
      </c>
      <c r="D1054">
        <v>7</v>
      </c>
      <c r="E1054" t="str">
        <f>VLOOKUP(A1054,gry!gry,2,FALSE)</f>
        <v>K2</v>
      </c>
      <c r="F1054">
        <f>VLOOKUP(B1054,gracze!gracze,4,FALSE)</f>
        <v>22</v>
      </c>
      <c r="G1054" t="str">
        <f t="shared" si="16"/>
        <v>senior</v>
      </c>
    </row>
    <row r="1055" spans="1:7" x14ac:dyDescent="0.25">
      <c r="A1055">
        <v>66</v>
      </c>
      <c r="B1055">
        <v>286</v>
      </c>
      <c r="C1055" t="s">
        <v>522</v>
      </c>
      <c r="D1055">
        <v>9</v>
      </c>
      <c r="E1055" t="str">
        <f>VLOOKUP(A1055,gry!gry,2,FALSE)</f>
        <v>Dominion</v>
      </c>
      <c r="F1055">
        <f>VLOOKUP(B1055,gracze!gracze,4,FALSE)</f>
        <v>21</v>
      </c>
      <c r="G1055" t="str">
        <f t="shared" si="16"/>
        <v>senior</v>
      </c>
    </row>
    <row r="1056" spans="1:7" x14ac:dyDescent="0.25">
      <c r="A1056">
        <v>100</v>
      </c>
      <c r="B1056">
        <v>286</v>
      </c>
      <c r="C1056" t="s">
        <v>522</v>
      </c>
      <c r="D1056">
        <v>7</v>
      </c>
      <c r="E1056" t="str">
        <f>VLOOKUP(A1056,gry!gry,2,FALSE)</f>
        <v>Avalone</v>
      </c>
      <c r="F1056">
        <f>VLOOKUP(B1056,gracze!gracze,4,FALSE)</f>
        <v>21</v>
      </c>
      <c r="G1056" t="str">
        <f t="shared" si="16"/>
        <v>senior</v>
      </c>
    </row>
    <row r="1057" spans="1:7" x14ac:dyDescent="0.25">
      <c r="A1057">
        <v>126</v>
      </c>
      <c r="B1057">
        <v>286</v>
      </c>
      <c r="C1057" t="s">
        <v>522</v>
      </c>
      <c r="D1057">
        <v>8</v>
      </c>
      <c r="E1057" t="str">
        <f>VLOOKUP(A1057,gry!gry,2,FALSE)</f>
        <v>Concordia</v>
      </c>
      <c r="F1057">
        <f>VLOOKUP(B1057,gracze!gracze,4,FALSE)</f>
        <v>21</v>
      </c>
      <c r="G1057" t="str">
        <f t="shared" si="16"/>
        <v>senior</v>
      </c>
    </row>
    <row r="1058" spans="1:7" x14ac:dyDescent="0.25">
      <c r="A1058">
        <v>10</v>
      </c>
      <c r="B1058">
        <v>287</v>
      </c>
      <c r="C1058" t="s">
        <v>521</v>
      </c>
      <c r="D1058">
        <v>10</v>
      </c>
      <c r="E1058" t="str">
        <f>VLOOKUP(A1058,gry!gry,2,FALSE)</f>
        <v>Terra Mistica</v>
      </c>
      <c r="F1058">
        <f>VLOOKUP(B1058,gracze!gracze,4,FALSE)</f>
        <v>21</v>
      </c>
      <c r="G1058" t="str">
        <f t="shared" si="16"/>
        <v>senior</v>
      </c>
    </row>
    <row r="1059" spans="1:7" x14ac:dyDescent="0.25">
      <c r="A1059">
        <v>23</v>
      </c>
      <c r="B1059">
        <v>287</v>
      </c>
      <c r="C1059" t="s">
        <v>522</v>
      </c>
      <c r="D1059">
        <v>8</v>
      </c>
      <c r="E1059" t="str">
        <f>VLOOKUP(A1059,gry!gry,2,FALSE)</f>
        <v>Everdell</v>
      </c>
      <c r="F1059">
        <f>VLOOKUP(B1059,gracze!gracze,4,FALSE)</f>
        <v>21</v>
      </c>
      <c r="G1059" t="str">
        <f t="shared" si="16"/>
        <v>senior</v>
      </c>
    </row>
    <row r="1060" spans="1:7" x14ac:dyDescent="0.25">
      <c r="A1060">
        <v>52</v>
      </c>
      <c r="B1060">
        <v>287</v>
      </c>
      <c r="C1060" t="s">
        <v>523</v>
      </c>
      <c r="D1060">
        <v>8</v>
      </c>
      <c r="E1060" t="str">
        <f>VLOOKUP(A1060,gry!gry,2,FALSE)</f>
        <v>Lyngk</v>
      </c>
      <c r="F1060">
        <f>VLOOKUP(B1060,gracze!gracze,4,FALSE)</f>
        <v>21</v>
      </c>
      <c r="G1060" t="str">
        <f t="shared" si="16"/>
        <v>senior</v>
      </c>
    </row>
    <row r="1061" spans="1:7" x14ac:dyDescent="0.25">
      <c r="A1061">
        <v>24</v>
      </c>
      <c r="B1061">
        <v>288</v>
      </c>
      <c r="C1061" t="s">
        <v>521</v>
      </c>
      <c r="D1061">
        <v>7</v>
      </c>
      <c r="E1061" t="str">
        <f>VLOOKUP(A1061,gry!gry,2,FALSE)</f>
        <v>Robinson Crusoe</v>
      </c>
      <c r="F1061">
        <f>VLOOKUP(B1061,gracze!gracze,4,FALSE)</f>
        <v>69</v>
      </c>
      <c r="G1061" t="str">
        <f t="shared" si="16"/>
        <v>weteren</v>
      </c>
    </row>
    <row r="1062" spans="1:7" x14ac:dyDescent="0.25">
      <c r="A1062">
        <v>60</v>
      </c>
      <c r="B1062">
        <v>288</v>
      </c>
      <c r="C1062" t="s">
        <v>522</v>
      </c>
      <c r="D1062">
        <v>7</v>
      </c>
      <c r="E1062" t="str">
        <f>VLOOKUP(A1062,gry!gry,2,FALSE)</f>
        <v>Chinczyk</v>
      </c>
      <c r="F1062">
        <f>VLOOKUP(B1062,gracze!gracze,4,FALSE)</f>
        <v>69</v>
      </c>
      <c r="G1062" t="str">
        <f t="shared" si="16"/>
        <v>weteren</v>
      </c>
    </row>
    <row r="1063" spans="1:7" x14ac:dyDescent="0.25">
      <c r="A1063">
        <v>61</v>
      </c>
      <c r="B1063">
        <v>288</v>
      </c>
      <c r="C1063" t="s">
        <v>523</v>
      </c>
      <c r="D1063">
        <v>7</v>
      </c>
      <c r="E1063" t="str">
        <f>VLOOKUP(A1063,gry!gry,2,FALSE)</f>
        <v>Szachy</v>
      </c>
      <c r="F1063">
        <f>VLOOKUP(B1063,gracze!gracze,4,FALSE)</f>
        <v>69</v>
      </c>
      <c r="G1063" t="str">
        <f t="shared" si="16"/>
        <v>weteren</v>
      </c>
    </row>
    <row r="1064" spans="1:7" x14ac:dyDescent="0.25">
      <c r="A1064">
        <v>74</v>
      </c>
      <c r="B1064">
        <v>288</v>
      </c>
      <c r="C1064" t="s">
        <v>521</v>
      </c>
      <c r="D1064">
        <v>8</v>
      </c>
      <c r="E1064" t="str">
        <f>VLOOKUP(A1064,gry!gry,2,FALSE)</f>
        <v>Jaipur</v>
      </c>
      <c r="F1064">
        <f>VLOOKUP(B1064,gracze!gracze,4,FALSE)</f>
        <v>69</v>
      </c>
      <c r="G1064" t="str">
        <f t="shared" si="16"/>
        <v>weteren</v>
      </c>
    </row>
    <row r="1065" spans="1:7" x14ac:dyDescent="0.25">
      <c r="A1065">
        <v>81</v>
      </c>
      <c r="B1065">
        <v>288</v>
      </c>
      <c r="C1065" t="s">
        <v>523</v>
      </c>
      <c r="D1065">
        <v>9</v>
      </c>
      <c r="E1065" t="str">
        <f>VLOOKUP(A1065,gry!gry,2,FALSE)</f>
        <v>Catan</v>
      </c>
      <c r="F1065">
        <f>VLOOKUP(B1065,gracze!gracze,4,FALSE)</f>
        <v>69</v>
      </c>
      <c r="G1065" t="str">
        <f t="shared" si="16"/>
        <v>weteren</v>
      </c>
    </row>
    <row r="1066" spans="1:7" x14ac:dyDescent="0.25">
      <c r="A1066">
        <v>122</v>
      </c>
      <c r="B1066">
        <v>288</v>
      </c>
      <c r="C1066" t="s">
        <v>523</v>
      </c>
      <c r="D1066">
        <v>9</v>
      </c>
      <c r="E1066" t="str">
        <f>VLOOKUP(A1066,gry!gry,2,FALSE)</f>
        <v>Taluva</v>
      </c>
      <c r="F1066">
        <f>VLOOKUP(B1066,gracze!gracze,4,FALSE)</f>
        <v>69</v>
      </c>
      <c r="G1066" t="str">
        <f t="shared" si="16"/>
        <v>weteren</v>
      </c>
    </row>
    <row r="1067" spans="1:7" x14ac:dyDescent="0.25">
      <c r="A1067">
        <v>2</v>
      </c>
      <c r="B1067">
        <v>289</v>
      </c>
      <c r="C1067" t="s">
        <v>522</v>
      </c>
      <c r="D1067">
        <v>9</v>
      </c>
      <c r="E1067" t="str">
        <f>VLOOKUP(A1067,gry!gry,2,FALSE)</f>
        <v>Pandemia</v>
      </c>
      <c r="F1067">
        <f>VLOOKUP(B1067,gracze!gracze,4,FALSE)</f>
        <v>59</v>
      </c>
      <c r="G1067" t="str">
        <f t="shared" si="16"/>
        <v>weteren</v>
      </c>
    </row>
    <row r="1068" spans="1:7" x14ac:dyDescent="0.25">
      <c r="A1068">
        <v>38</v>
      </c>
      <c r="B1068">
        <v>289</v>
      </c>
      <c r="C1068" t="s">
        <v>522</v>
      </c>
      <c r="D1068">
        <v>9</v>
      </c>
      <c r="E1068" t="str">
        <f>VLOOKUP(A1068,gry!gry,2,FALSE)</f>
        <v>Epoka kamienia</v>
      </c>
      <c r="F1068">
        <f>VLOOKUP(B1068,gracze!gracze,4,FALSE)</f>
        <v>59</v>
      </c>
      <c r="G1068" t="str">
        <f t="shared" si="16"/>
        <v>weteren</v>
      </c>
    </row>
    <row r="1069" spans="1:7" x14ac:dyDescent="0.25">
      <c r="A1069">
        <v>39</v>
      </c>
      <c r="B1069">
        <v>289</v>
      </c>
      <c r="C1069" t="s">
        <v>522</v>
      </c>
      <c r="D1069">
        <v>10</v>
      </c>
      <c r="E1069" t="str">
        <f>VLOOKUP(A1069,gry!gry,2,FALSE)</f>
        <v>Brzdek</v>
      </c>
      <c r="F1069">
        <f>VLOOKUP(B1069,gracze!gracze,4,FALSE)</f>
        <v>59</v>
      </c>
      <c r="G1069" t="str">
        <f t="shared" si="16"/>
        <v>weteren</v>
      </c>
    </row>
    <row r="1070" spans="1:7" x14ac:dyDescent="0.25">
      <c r="A1070">
        <v>80</v>
      </c>
      <c r="B1070">
        <v>289</v>
      </c>
      <c r="C1070" t="s">
        <v>522</v>
      </c>
      <c r="D1070">
        <v>8</v>
      </c>
      <c r="E1070" t="str">
        <f>VLOOKUP(A1070,gry!gry,2,FALSE)</f>
        <v>Bolidy</v>
      </c>
      <c r="F1070">
        <f>VLOOKUP(B1070,gracze!gracze,4,FALSE)</f>
        <v>59</v>
      </c>
      <c r="G1070" t="str">
        <f t="shared" si="16"/>
        <v>weteren</v>
      </c>
    </row>
    <row r="1071" spans="1:7" x14ac:dyDescent="0.25">
      <c r="A1071">
        <v>28</v>
      </c>
      <c r="B1071">
        <v>290</v>
      </c>
      <c r="C1071" t="s">
        <v>521</v>
      </c>
      <c r="D1071">
        <v>8</v>
      </c>
      <c r="E1071" t="str">
        <f>VLOOKUP(A1071,gry!gry,2,FALSE)</f>
        <v>Kemet</v>
      </c>
      <c r="F1071">
        <f>VLOOKUP(B1071,gracze!gracze,4,FALSE)</f>
        <v>83</v>
      </c>
      <c r="G1071" t="str">
        <f t="shared" si="16"/>
        <v>weteren</v>
      </c>
    </row>
    <row r="1072" spans="1:7" x14ac:dyDescent="0.25">
      <c r="A1072">
        <v>38</v>
      </c>
      <c r="B1072">
        <v>290</v>
      </c>
      <c r="C1072" t="s">
        <v>522</v>
      </c>
      <c r="D1072">
        <v>7</v>
      </c>
      <c r="E1072" t="str">
        <f>VLOOKUP(A1072,gry!gry,2,FALSE)</f>
        <v>Epoka kamienia</v>
      </c>
      <c r="F1072">
        <f>VLOOKUP(B1072,gracze!gracze,4,FALSE)</f>
        <v>83</v>
      </c>
      <c r="G1072" t="str">
        <f t="shared" si="16"/>
        <v>weteren</v>
      </c>
    </row>
    <row r="1073" spans="1:7" x14ac:dyDescent="0.25">
      <c r="A1073">
        <v>42</v>
      </c>
      <c r="B1073">
        <v>290</v>
      </c>
      <c r="C1073" t="s">
        <v>523</v>
      </c>
      <c r="D1073">
        <v>7</v>
      </c>
      <c r="E1073" t="str">
        <f>VLOOKUP(A1073,gry!gry,2,FALSE)</f>
        <v>Santorini</v>
      </c>
      <c r="F1073">
        <f>VLOOKUP(B1073,gracze!gracze,4,FALSE)</f>
        <v>83</v>
      </c>
      <c r="G1073" t="str">
        <f t="shared" si="16"/>
        <v>weteren</v>
      </c>
    </row>
    <row r="1074" spans="1:7" x14ac:dyDescent="0.25">
      <c r="A1074">
        <v>94</v>
      </c>
      <c r="B1074">
        <v>290</v>
      </c>
      <c r="C1074" t="s">
        <v>521</v>
      </c>
      <c r="D1074">
        <v>10</v>
      </c>
      <c r="E1074" t="str">
        <f>VLOOKUP(A1074,gry!gry,2,FALSE)</f>
        <v>Broom Service</v>
      </c>
      <c r="F1074">
        <f>VLOOKUP(B1074,gracze!gracze,4,FALSE)</f>
        <v>83</v>
      </c>
      <c r="G1074" t="str">
        <f t="shared" si="16"/>
        <v>weteren</v>
      </c>
    </row>
    <row r="1075" spans="1:7" x14ac:dyDescent="0.25">
      <c r="A1075">
        <v>97</v>
      </c>
      <c r="B1075">
        <v>290</v>
      </c>
      <c r="C1075" t="s">
        <v>522</v>
      </c>
      <c r="D1075">
        <v>7</v>
      </c>
      <c r="E1075" t="str">
        <f>VLOOKUP(A1075,gry!gry,2,FALSE)</f>
        <v>Via Nebula</v>
      </c>
      <c r="F1075">
        <f>VLOOKUP(B1075,gracze!gracze,4,FALSE)</f>
        <v>83</v>
      </c>
      <c r="G1075" t="str">
        <f t="shared" si="16"/>
        <v>weteren</v>
      </c>
    </row>
    <row r="1076" spans="1:7" x14ac:dyDescent="0.25">
      <c r="A1076">
        <v>107</v>
      </c>
      <c r="B1076">
        <v>290</v>
      </c>
      <c r="C1076" t="s">
        <v>523</v>
      </c>
      <c r="D1076">
        <v>10</v>
      </c>
      <c r="E1076" t="str">
        <f>VLOOKUP(A1076,gry!gry,2,FALSE)</f>
        <v>Star Realms</v>
      </c>
      <c r="F1076">
        <f>VLOOKUP(B1076,gracze!gracze,4,FALSE)</f>
        <v>83</v>
      </c>
      <c r="G1076" t="str">
        <f t="shared" si="16"/>
        <v>weteren</v>
      </c>
    </row>
    <row r="1077" spans="1:7" x14ac:dyDescent="0.25">
      <c r="A1077">
        <v>3</v>
      </c>
      <c r="B1077">
        <v>291</v>
      </c>
      <c r="C1077" t="s">
        <v>521</v>
      </c>
      <c r="D1077">
        <v>9</v>
      </c>
      <c r="E1077" t="str">
        <f>VLOOKUP(A1077,gry!gry,2,FALSE)</f>
        <v>Splendor</v>
      </c>
      <c r="F1077">
        <f>VLOOKUP(B1077,gracze!gracze,4,FALSE)</f>
        <v>27</v>
      </c>
      <c r="G1077" t="str">
        <f t="shared" si="16"/>
        <v>senior</v>
      </c>
    </row>
    <row r="1078" spans="1:7" x14ac:dyDescent="0.25">
      <c r="A1078">
        <v>6</v>
      </c>
      <c r="B1078">
        <v>291</v>
      </c>
      <c r="C1078" t="s">
        <v>521</v>
      </c>
      <c r="D1078">
        <v>8</v>
      </c>
      <c r="E1078" t="str">
        <f>VLOOKUP(A1078,gry!gry,2,FALSE)</f>
        <v>Azul</v>
      </c>
      <c r="F1078">
        <f>VLOOKUP(B1078,gracze!gracze,4,FALSE)</f>
        <v>27</v>
      </c>
      <c r="G1078" t="str">
        <f t="shared" si="16"/>
        <v>senior</v>
      </c>
    </row>
    <row r="1079" spans="1:7" x14ac:dyDescent="0.25">
      <c r="A1079">
        <v>42</v>
      </c>
      <c r="B1079">
        <v>291</v>
      </c>
      <c r="C1079" t="s">
        <v>521</v>
      </c>
      <c r="D1079">
        <v>8</v>
      </c>
      <c r="E1079" t="str">
        <f>VLOOKUP(A1079,gry!gry,2,FALSE)</f>
        <v>Santorini</v>
      </c>
      <c r="F1079">
        <f>VLOOKUP(B1079,gracze!gracze,4,FALSE)</f>
        <v>27</v>
      </c>
      <c r="G1079" t="str">
        <f t="shared" si="16"/>
        <v>senior</v>
      </c>
    </row>
    <row r="1080" spans="1:7" x14ac:dyDescent="0.25">
      <c r="A1080">
        <v>53</v>
      </c>
      <c r="B1080">
        <v>291</v>
      </c>
      <c r="C1080" t="s">
        <v>521</v>
      </c>
      <c r="D1080">
        <v>8</v>
      </c>
      <c r="E1080" t="str">
        <f>VLOOKUP(A1080,gry!gry,2,FALSE)</f>
        <v>Wybuchowa mieszanka</v>
      </c>
      <c r="F1080">
        <f>VLOOKUP(B1080,gracze!gracze,4,FALSE)</f>
        <v>27</v>
      </c>
      <c r="G1080" t="str">
        <f t="shared" si="16"/>
        <v>senior</v>
      </c>
    </row>
    <row r="1081" spans="1:7" x14ac:dyDescent="0.25">
      <c r="A1081">
        <v>118</v>
      </c>
      <c r="B1081">
        <v>292</v>
      </c>
      <c r="C1081" t="s">
        <v>521</v>
      </c>
      <c r="D1081">
        <v>7</v>
      </c>
      <c r="E1081" t="str">
        <f>VLOOKUP(A1081,gry!gry,2,FALSE)</f>
        <v>Luxor</v>
      </c>
      <c r="F1081">
        <f>VLOOKUP(B1081,gracze!gracze,4,FALSE)</f>
        <v>39</v>
      </c>
      <c r="G1081" t="str">
        <f t="shared" si="16"/>
        <v>senior</v>
      </c>
    </row>
    <row r="1082" spans="1:7" x14ac:dyDescent="0.25">
      <c r="A1082">
        <v>128</v>
      </c>
      <c r="B1082">
        <v>292</v>
      </c>
      <c r="C1082" t="s">
        <v>521</v>
      </c>
      <c r="D1082">
        <v>8</v>
      </c>
      <c r="E1082" t="str">
        <f>VLOOKUP(A1082,gry!gry,2,FALSE)</f>
        <v>Tzolkin</v>
      </c>
      <c r="F1082">
        <f>VLOOKUP(B1082,gracze!gracze,4,FALSE)</f>
        <v>39</v>
      </c>
      <c r="G1082" t="str">
        <f t="shared" si="16"/>
        <v>senior</v>
      </c>
    </row>
    <row r="1083" spans="1:7" x14ac:dyDescent="0.25">
      <c r="A1083">
        <v>3</v>
      </c>
      <c r="B1083">
        <v>293</v>
      </c>
      <c r="C1083" t="s">
        <v>521</v>
      </c>
      <c r="D1083">
        <v>9</v>
      </c>
      <c r="E1083" t="str">
        <f>VLOOKUP(A1083,gry!gry,2,FALSE)</f>
        <v>Splendor</v>
      </c>
      <c r="F1083">
        <f>VLOOKUP(B1083,gracze!gracze,4,FALSE)</f>
        <v>87</v>
      </c>
      <c r="G1083" t="str">
        <f t="shared" si="16"/>
        <v>weteren</v>
      </c>
    </row>
    <row r="1084" spans="1:7" x14ac:dyDescent="0.25">
      <c r="A1084">
        <v>24</v>
      </c>
      <c r="B1084">
        <v>293</v>
      </c>
      <c r="C1084" t="s">
        <v>521</v>
      </c>
      <c r="D1084">
        <v>9</v>
      </c>
      <c r="E1084" t="str">
        <f>VLOOKUP(A1084,gry!gry,2,FALSE)</f>
        <v>Robinson Crusoe</v>
      </c>
      <c r="F1084">
        <f>VLOOKUP(B1084,gracze!gracze,4,FALSE)</f>
        <v>87</v>
      </c>
      <c r="G1084" t="str">
        <f t="shared" si="16"/>
        <v>weteren</v>
      </c>
    </row>
    <row r="1085" spans="1:7" x14ac:dyDescent="0.25">
      <c r="A1085">
        <v>36</v>
      </c>
      <c r="B1085">
        <v>293</v>
      </c>
      <c r="C1085" t="s">
        <v>521</v>
      </c>
      <c r="D1085">
        <v>7</v>
      </c>
      <c r="E1085" t="str">
        <f>VLOOKUP(A1085,gry!gry,2,FALSE)</f>
        <v>Szeryf z Nottingham</v>
      </c>
      <c r="F1085">
        <f>VLOOKUP(B1085,gracze!gracze,4,FALSE)</f>
        <v>87</v>
      </c>
      <c r="G1085" t="str">
        <f t="shared" si="16"/>
        <v>weteren</v>
      </c>
    </row>
    <row r="1086" spans="1:7" x14ac:dyDescent="0.25">
      <c r="A1086">
        <v>70</v>
      </c>
      <c r="B1086">
        <v>293</v>
      </c>
      <c r="C1086" t="s">
        <v>521</v>
      </c>
      <c r="D1086">
        <v>9</v>
      </c>
      <c r="E1086" t="str">
        <f>VLOOKUP(A1086,gry!gry,2,FALSE)</f>
        <v>Alchemicy</v>
      </c>
      <c r="F1086">
        <f>VLOOKUP(B1086,gracze!gracze,4,FALSE)</f>
        <v>87</v>
      </c>
      <c r="G1086" t="str">
        <f t="shared" si="16"/>
        <v>weteren</v>
      </c>
    </row>
    <row r="1087" spans="1:7" x14ac:dyDescent="0.25">
      <c r="A1087">
        <v>106</v>
      </c>
      <c r="B1087">
        <v>293</v>
      </c>
      <c r="C1087" t="s">
        <v>521</v>
      </c>
      <c r="D1087">
        <v>10</v>
      </c>
      <c r="E1087" t="str">
        <f>VLOOKUP(A1087,gry!gry,2,FALSE)</f>
        <v>Milionerzy</v>
      </c>
      <c r="F1087">
        <f>VLOOKUP(B1087,gracze!gracze,4,FALSE)</f>
        <v>87</v>
      </c>
      <c r="G1087" t="str">
        <f t="shared" si="16"/>
        <v>weteren</v>
      </c>
    </row>
    <row r="1088" spans="1:7" x14ac:dyDescent="0.25">
      <c r="A1088">
        <v>112</v>
      </c>
      <c r="B1088">
        <v>293</v>
      </c>
      <c r="C1088" t="s">
        <v>523</v>
      </c>
      <c r="D1088">
        <v>8</v>
      </c>
      <c r="E1088" t="str">
        <f>VLOOKUP(A1088,gry!gry,2,FALSE)</f>
        <v>Scrabble</v>
      </c>
      <c r="F1088">
        <f>VLOOKUP(B1088,gracze!gracze,4,FALSE)</f>
        <v>87</v>
      </c>
      <c r="G1088" t="str">
        <f t="shared" si="16"/>
        <v>weteren</v>
      </c>
    </row>
    <row r="1089" spans="1:7" x14ac:dyDescent="0.25">
      <c r="A1089">
        <v>12</v>
      </c>
      <c r="B1089">
        <v>294</v>
      </c>
      <c r="C1089" t="s">
        <v>523</v>
      </c>
      <c r="D1089">
        <v>9</v>
      </c>
      <c r="E1089" t="str">
        <f>VLOOKUP(A1089,gry!gry,2,FALSE)</f>
        <v>Great Western Trail</v>
      </c>
      <c r="F1089">
        <f>VLOOKUP(B1089,gracze!gracze,4,FALSE)</f>
        <v>58</v>
      </c>
      <c r="G1089" t="str">
        <f t="shared" si="16"/>
        <v>weteren</v>
      </c>
    </row>
    <row r="1090" spans="1:7" x14ac:dyDescent="0.25">
      <c r="A1090">
        <v>39</v>
      </c>
      <c r="B1090">
        <v>294</v>
      </c>
      <c r="C1090" t="s">
        <v>523</v>
      </c>
      <c r="D1090">
        <v>7</v>
      </c>
      <c r="E1090" t="str">
        <f>VLOOKUP(A1090,gry!gry,2,FALSE)</f>
        <v>Brzdek</v>
      </c>
      <c r="F1090">
        <f>VLOOKUP(B1090,gracze!gracze,4,FALSE)</f>
        <v>58</v>
      </c>
      <c r="G1090" t="str">
        <f t="shared" si="16"/>
        <v>weteren</v>
      </c>
    </row>
    <row r="1091" spans="1:7" x14ac:dyDescent="0.25">
      <c r="A1091">
        <v>58</v>
      </c>
      <c r="B1091">
        <v>294</v>
      </c>
      <c r="C1091" t="s">
        <v>523</v>
      </c>
      <c r="D1091">
        <v>8</v>
      </c>
      <c r="E1091" t="str">
        <f>VLOOKUP(A1091,gry!gry,2,FALSE)</f>
        <v>K2</v>
      </c>
      <c r="F1091">
        <f>VLOOKUP(B1091,gracze!gracze,4,FALSE)</f>
        <v>58</v>
      </c>
      <c r="G1091" t="str">
        <f t="shared" ref="G1091:G1154" si="17">IF(F1091&lt;=19,"junior",IF(AND(F1091&gt;=20,F1091&lt;=49),"senior",IF(F1091&gt;=50,"weteren")))</f>
        <v>weteren</v>
      </c>
    </row>
    <row r="1092" spans="1:7" x14ac:dyDescent="0.25">
      <c r="A1092">
        <v>63</v>
      </c>
      <c r="B1092">
        <v>294</v>
      </c>
      <c r="C1092" t="s">
        <v>523</v>
      </c>
      <c r="D1092">
        <v>7</v>
      </c>
      <c r="E1092" t="str">
        <f>VLOOKUP(A1092,gry!gry,2,FALSE)</f>
        <v>Go</v>
      </c>
      <c r="F1092">
        <f>VLOOKUP(B1092,gracze!gracze,4,FALSE)</f>
        <v>58</v>
      </c>
      <c r="G1092" t="str">
        <f t="shared" si="17"/>
        <v>weteren</v>
      </c>
    </row>
    <row r="1093" spans="1:7" x14ac:dyDescent="0.25">
      <c r="A1093">
        <v>82</v>
      </c>
      <c r="B1093">
        <v>294</v>
      </c>
      <c r="C1093" t="s">
        <v>523</v>
      </c>
      <c r="D1093">
        <v>9</v>
      </c>
      <c r="E1093" t="str">
        <f>VLOOKUP(A1093,gry!gry,2,FALSE)</f>
        <v>5 sekund</v>
      </c>
      <c r="F1093">
        <f>VLOOKUP(B1093,gracze!gracze,4,FALSE)</f>
        <v>58</v>
      </c>
      <c r="G1093" t="str">
        <f t="shared" si="17"/>
        <v>weteren</v>
      </c>
    </row>
    <row r="1094" spans="1:7" x14ac:dyDescent="0.25">
      <c r="A1094">
        <v>93</v>
      </c>
      <c r="B1094">
        <v>294</v>
      </c>
      <c r="C1094" t="s">
        <v>523</v>
      </c>
      <c r="D1094">
        <v>8</v>
      </c>
      <c r="E1094" t="str">
        <f>VLOOKUP(A1094,gry!gry,2,FALSE)</f>
        <v>Przebiegle wielblady</v>
      </c>
      <c r="F1094">
        <f>VLOOKUP(B1094,gracze!gracze,4,FALSE)</f>
        <v>58</v>
      </c>
      <c r="G1094" t="str">
        <f t="shared" si="17"/>
        <v>weteren</v>
      </c>
    </row>
    <row r="1095" spans="1:7" x14ac:dyDescent="0.25">
      <c r="A1095">
        <v>102</v>
      </c>
      <c r="B1095">
        <v>294</v>
      </c>
      <c r="C1095" t="s">
        <v>523</v>
      </c>
      <c r="D1095">
        <v>8</v>
      </c>
      <c r="E1095" t="str">
        <f>VLOOKUP(A1095,gry!gry,2,FALSE)</f>
        <v>Dvonn</v>
      </c>
      <c r="F1095">
        <f>VLOOKUP(B1095,gracze!gracze,4,FALSE)</f>
        <v>58</v>
      </c>
      <c r="G1095" t="str">
        <f t="shared" si="17"/>
        <v>weteren</v>
      </c>
    </row>
    <row r="1096" spans="1:7" x14ac:dyDescent="0.25">
      <c r="A1096">
        <v>118</v>
      </c>
      <c r="B1096">
        <v>294</v>
      </c>
      <c r="C1096" t="s">
        <v>522</v>
      </c>
      <c r="D1096">
        <v>7</v>
      </c>
      <c r="E1096" t="str">
        <f>VLOOKUP(A1096,gry!gry,2,FALSE)</f>
        <v>Luxor</v>
      </c>
      <c r="F1096">
        <f>VLOOKUP(B1096,gracze!gracze,4,FALSE)</f>
        <v>58</v>
      </c>
      <c r="G1096" t="str">
        <f t="shared" si="17"/>
        <v>weteren</v>
      </c>
    </row>
    <row r="1097" spans="1:7" x14ac:dyDescent="0.25">
      <c r="A1097">
        <v>14</v>
      </c>
      <c r="B1097">
        <v>296</v>
      </c>
      <c r="C1097" t="s">
        <v>522</v>
      </c>
      <c r="D1097">
        <v>8</v>
      </c>
      <c r="E1097" t="str">
        <f>VLOOKUP(A1097,gry!gry,2,FALSE)</f>
        <v>Star Wars rebelia</v>
      </c>
      <c r="F1097">
        <f>VLOOKUP(B1097,gracze!gracze,4,FALSE)</f>
        <v>85</v>
      </c>
      <c r="G1097" t="str">
        <f t="shared" si="17"/>
        <v>weteren</v>
      </c>
    </row>
    <row r="1098" spans="1:7" x14ac:dyDescent="0.25">
      <c r="A1098">
        <v>50</v>
      </c>
      <c r="B1098">
        <v>296</v>
      </c>
      <c r="C1098" t="s">
        <v>522</v>
      </c>
      <c r="D1098">
        <v>8</v>
      </c>
      <c r="E1098" t="str">
        <f>VLOOKUP(A1098,gry!gry,2,FALSE)</f>
        <v>Yinsh</v>
      </c>
      <c r="F1098">
        <f>VLOOKUP(B1098,gracze!gracze,4,FALSE)</f>
        <v>85</v>
      </c>
      <c r="G1098" t="str">
        <f t="shared" si="17"/>
        <v>weteren</v>
      </c>
    </row>
    <row r="1099" spans="1:7" x14ac:dyDescent="0.25">
      <c r="A1099">
        <v>92</v>
      </c>
      <c r="B1099">
        <v>296</v>
      </c>
      <c r="C1099" t="s">
        <v>522</v>
      </c>
      <c r="D1099">
        <v>7</v>
      </c>
      <c r="E1099" t="str">
        <f>VLOOKUP(A1099,gry!gry,2,FALSE)</f>
        <v>Fotosynteza</v>
      </c>
      <c r="F1099">
        <f>VLOOKUP(B1099,gracze!gracze,4,FALSE)</f>
        <v>85</v>
      </c>
      <c r="G1099" t="str">
        <f t="shared" si="17"/>
        <v>weteren</v>
      </c>
    </row>
    <row r="1100" spans="1:7" x14ac:dyDescent="0.25">
      <c r="A1100">
        <v>111</v>
      </c>
      <c r="B1100">
        <v>296</v>
      </c>
      <c r="C1100" t="s">
        <v>521</v>
      </c>
      <c r="D1100">
        <v>10</v>
      </c>
      <c r="E1100" t="str">
        <f>VLOOKUP(A1100,gry!gry,2,FALSE)</f>
        <v>Jenga</v>
      </c>
      <c r="F1100">
        <f>VLOOKUP(B1100,gracze!gracze,4,FALSE)</f>
        <v>85</v>
      </c>
      <c r="G1100" t="str">
        <f t="shared" si="17"/>
        <v>weteren</v>
      </c>
    </row>
    <row r="1101" spans="1:7" x14ac:dyDescent="0.25">
      <c r="A1101">
        <v>11</v>
      </c>
      <c r="B1101">
        <v>297</v>
      </c>
      <c r="C1101" t="s">
        <v>522</v>
      </c>
      <c r="D1101">
        <v>7</v>
      </c>
      <c r="E1101" t="str">
        <f>VLOOKUP(A1101,gry!gry,2,FALSE)</f>
        <v>Scythe</v>
      </c>
      <c r="F1101">
        <f>VLOOKUP(B1101,gracze!gracze,4,FALSE)</f>
        <v>78</v>
      </c>
      <c r="G1101" t="str">
        <f t="shared" si="17"/>
        <v>weteren</v>
      </c>
    </row>
    <row r="1102" spans="1:7" x14ac:dyDescent="0.25">
      <c r="A1102">
        <v>18</v>
      </c>
      <c r="B1102">
        <v>297</v>
      </c>
      <c r="C1102" t="s">
        <v>523</v>
      </c>
      <c r="D1102">
        <v>8</v>
      </c>
      <c r="E1102" t="str">
        <f>VLOOKUP(A1102,gry!gry,2,FALSE)</f>
        <v>Viticulture</v>
      </c>
      <c r="F1102">
        <f>VLOOKUP(B1102,gracze!gracze,4,FALSE)</f>
        <v>78</v>
      </c>
      <c r="G1102" t="str">
        <f t="shared" si="17"/>
        <v>weteren</v>
      </c>
    </row>
    <row r="1103" spans="1:7" x14ac:dyDescent="0.25">
      <c r="A1103">
        <v>84</v>
      </c>
      <c r="B1103">
        <v>297</v>
      </c>
      <c r="C1103" t="s">
        <v>521</v>
      </c>
      <c r="D1103">
        <v>8</v>
      </c>
      <c r="E1103" t="str">
        <f>VLOOKUP(A1103,gry!gry,2,FALSE)</f>
        <v>Wyspa Sky</v>
      </c>
      <c r="F1103">
        <f>VLOOKUP(B1103,gracze!gracze,4,FALSE)</f>
        <v>78</v>
      </c>
      <c r="G1103" t="str">
        <f t="shared" si="17"/>
        <v>weteren</v>
      </c>
    </row>
    <row r="1104" spans="1:7" x14ac:dyDescent="0.25">
      <c r="A1104">
        <v>44</v>
      </c>
      <c r="B1104">
        <v>298</v>
      </c>
      <c r="C1104" t="s">
        <v>522</v>
      </c>
      <c r="D1104">
        <v>7</v>
      </c>
      <c r="E1104" t="str">
        <f>VLOOKUP(A1104,gry!gry,2,FALSE)</f>
        <v>Mombasa</v>
      </c>
      <c r="F1104">
        <f>VLOOKUP(B1104,gracze!gracze,4,FALSE)</f>
        <v>88</v>
      </c>
      <c r="G1104" t="str">
        <f t="shared" si="17"/>
        <v>weteren</v>
      </c>
    </row>
    <row r="1105" spans="1:7" x14ac:dyDescent="0.25">
      <c r="A1105">
        <v>65</v>
      </c>
      <c r="B1105">
        <v>298</v>
      </c>
      <c r="C1105" t="s">
        <v>523</v>
      </c>
      <c r="D1105">
        <v>9</v>
      </c>
      <c r="E1105" t="str">
        <f>VLOOKUP(A1105,gry!gry,2,FALSE)</f>
        <v>Carcassone</v>
      </c>
      <c r="F1105">
        <f>VLOOKUP(B1105,gracze!gracze,4,FALSE)</f>
        <v>88</v>
      </c>
      <c r="G1105" t="str">
        <f t="shared" si="17"/>
        <v>weteren</v>
      </c>
    </row>
    <row r="1106" spans="1:7" x14ac:dyDescent="0.25">
      <c r="A1106">
        <v>103</v>
      </c>
      <c r="B1106">
        <v>298</v>
      </c>
      <c r="C1106" t="s">
        <v>521</v>
      </c>
      <c r="D1106">
        <v>7</v>
      </c>
      <c r="E1106" t="str">
        <f>VLOOKUP(A1106,gry!gry,2,FALSE)</f>
        <v>Eurobisness</v>
      </c>
      <c r="F1106">
        <f>VLOOKUP(B1106,gracze!gracze,4,FALSE)</f>
        <v>88</v>
      </c>
      <c r="G1106" t="str">
        <f t="shared" si="17"/>
        <v>weteren</v>
      </c>
    </row>
    <row r="1107" spans="1:7" x14ac:dyDescent="0.25">
      <c r="A1107">
        <v>126</v>
      </c>
      <c r="B1107">
        <v>298</v>
      </c>
      <c r="C1107" t="s">
        <v>523</v>
      </c>
      <c r="D1107">
        <v>10</v>
      </c>
      <c r="E1107" t="str">
        <f>VLOOKUP(A1107,gry!gry,2,FALSE)</f>
        <v>Concordia</v>
      </c>
      <c r="F1107">
        <f>VLOOKUP(B1107,gracze!gracze,4,FALSE)</f>
        <v>88</v>
      </c>
      <c r="G1107" t="str">
        <f t="shared" si="17"/>
        <v>weteren</v>
      </c>
    </row>
    <row r="1108" spans="1:7" x14ac:dyDescent="0.25">
      <c r="A1108">
        <v>30</v>
      </c>
      <c r="B1108">
        <v>299</v>
      </c>
      <c r="C1108" t="s">
        <v>523</v>
      </c>
      <c r="D1108">
        <v>9</v>
      </c>
      <c r="E1108" t="str">
        <f>VLOOKUP(A1108,gry!gry,2,FALSE)</f>
        <v>Fauna</v>
      </c>
      <c r="F1108">
        <f>VLOOKUP(B1108,gracze!gracze,4,FALSE)</f>
        <v>38</v>
      </c>
      <c r="G1108" t="str">
        <f t="shared" si="17"/>
        <v>senior</v>
      </c>
    </row>
    <row r="1109" spans="1:7" x14ac:dyDescent="0.25">
      <c r="A1109">
        <v>32</v>
      </c>
      <c r="B1109">
        <v>299</v>
      </c>
      <c r="C1109" t="s">
        <v>522</v>
      </c>
      <c r="D1109">
        <v>10</v>
      </c>
      <c r="E1109" t="str">
        <f>VLOOKUP(A1109,gry!gry,2,FALSE)</f>
        <v>Tajemnice labiryntu</v>
      </c>
      <c r="F1109">
        <f>VLOOKUP(B1109,gracze!gracze,4,FALSE)</f>
        <v>38</v>
      </c>
      <c r="G1109" t="str">
        <f t="shared" si="17"/>
        <v>senior</v>
      </c>
    </row>
    <row r="1110" spans="1:7" x14ac:dyDescent="0.25">
      <c r="A1110">
        <v>43</v>
      </c>
      <c r="B1110">
        <v>299</v>
      </c>
      <c r="C1110" t="s">
        <v>522</v>
      </c>
      <c r="D1110">
        <v>8</v>
      </c>
      <c r="E1110" t="str">
        <f>VLOOKUP(A1110,gry!gry,2,FALSE)</f>
        <v>Simurgh</v>
      </c>
      <c r="F1110">
        <f>VLOOKUP(B1110,gracze!gracze,4,FALSE)</f>
        <v>38</v>
      </c>
      <c r="G1110" t="str">
        <f t="shared" si="17"/>
        <v>senior</v>
      </c>
    </row>
    <row r="1111" spans="1:7" x14ac:dyDescent="0.25">
      <c r="A1111">
        <v>50</v>
      </c>
      <c r="B1111">
        <v>299</v>
      </c>
      <c r="C1111" t="s">
        <v>522</v>
      </c>
      <c r="D1111">
        <v>8</v>
      </c>
      <c r="E1111" t="str">
        <f>VLOOKUP(A1111,gry!gry,2,FALSE)</f>
        <v>Yinsh</v>
      </c>
      <c r="F1111">
        <f>VLOOKUP(B1111,gracze!gracze,4,FALSE)</f>
        <v>38</v>
      </c>
      <c r="G1111" t="str">
        <f t="shared" si="17"/>
        <v>senior</v>
      </c>
    </row>
    <row r="1112" spans="1:7" x14ac:dyDescent="0.25">
      <c r="A1112">
        <v>74</v>
      </c>
      <c r="B1112">
        <v>299</v>
      </c>
      <c r="C1112" t="s">
        <v>522</v>
      </c>
      <c r="D1112">
        <v>8</v>
      </c>
      <c r="E1112" t="str">
        <f>VLOOKUP(A1112,gry!gry,2,FALSE)</f>
        <v>Jaipur</v>
      </c>
      <c r="F1112">
        <f>VLOOKUP(B1112,gracze!gracze,4,FALSE)</f>
        <v>38</v>
      </c>
      <c r="G1112" t="str">
        <f t="shared" si="17"/>
        <v>senior</v>
      </c>
    </row>
    <row r="1113" spans="1:7" x14ac:dyDescent="0.25">
      <c r="A1113">
        <v>79</v>
      </c>
      <c r="B1113">
        <v>299</v>
      </c>
      <c r="C1113" t="s">
        <v>521</v>
      </c>
      <c r="D1113">
        <v>8</v>
      </c>
      <c r="E1113" t="str">
        <f>VLOOKUP(A1113,gry!gry,2,FALSE)</f>
        <v>Wielka Petla</v>
      </c>
      <c r="F1113">
        <f>VLOOKUP(B1113,gracze!gracze,4,FALSE)</f>
        <v>38</v>
      </c>
      <c r="G1113" t="str">
        <f t="shared" si="17"/>
        <v>senior</v>
      </c>
    </row>
    <row r="1114" spans="1:7" x14ac:dyDescent="0.25">
      <c r="A1114">
        <v>100</v>
      </c>
      <c r="B1114">
        <v>299</v>
      </c>
      <c r="C1114" t="s">
        <v>522</v>
      </c>
      <c r="D1114">
        <v>8</v>
      </c>
      <c r="E1114" t="str">
        <f>VLOOKUP(A1114,gry!gry,2,FALSE)</f>
        <v>Avalone</v>
      </c>
      <c r="F1114">
        <f>VLOOKUP(B1114,gracze!gracze,4,FALSE)</f>
        <v>38</v>
      </c>
      <c r="G1114" t="str">
        <f t="shared" si="17"/>
        <v>senior</v>
      </c>
    </row>
    <row r="1115" spans="1:7" x14ac:dyDescent="0.25">
      <c r="A1115">
        <v>40</v>
      </c>
      <c r="B1115">
        <v>300</v>
      </c>
      <c r="C1115" t="s">
        <v>523</v>
      </c>
      <c r="D1115">
        <v>10</v>
      </c>
      <c r="E1115" t="str">
        <f>VLOOKUP(A1115,gry!gry,2,FALSE)</f>
        <v>Teby</v>
      </c>
      <c r="F1115">
        <f>VLOOKUP(B1115,gracze!gracze,4,FALSE)</f>
        <v>69</v>
      </c>
      <c r="G1115" t="str">
        <f t="shared" si="17"/>
        <v>weteren</v>
      </c>
    </row>
    <row r="1116" spans="1:7" x14ac:dyDescent="0.25">
      <c r="A1116">
        <v>52</v>
      </c>
      <c r="B1116">
        <v>300</v>
      </c>
      <c r="C1116" t="s">
        <v>521</v>
      </c>
      <c r="D1116">
        <v>8</v>
      </c>
      <c r="E1116" t="str">
        <f>VLOOKUP(A1116,gry!gry,2,FALSE)</f>
        <v>Lyngk</v>
      </c>
      <c r="F1116">
        <f>VLOOKUP(B1116,gracze!gracze,4,FALSE)</f>
        <v>69</v>
      </c>
      <c r="G1116" t="str">
        <f t="shared" si="17"/>
        <v>weteren</v>
      </c>
    </row>
    <row r="1117" spans="1:7" x14ac:dyDescent="0.25">
      <c r="A1117">
        <v>88</v>
      </c>
      <c r="B1117">
        <v>300</v>
      </c>
      <c r="C1117" t="s">
        <v>522</v>
      </c>
      <c r="D1117">
        <v>7</v>
      </c>
      <c r="E1117" t="str">
        <f>VLOOKUP(A1117,gry!gry,2,FALSE)</f>
        <v>Gizmos</v>
      </c>
      <c r="F1117">
        <f>VLOOKUP(B1117,gracze!gracze,4,FALSE)</f>
        <v>69</v>
      </c>
      <c r="G1117" t="str">
        <f t="shared" si="17"/>
        <v>weteren</v>
      </c>
    </row>
    <row r="1118" spans="1:7" x14ac:dyDescent="0.25">
      <c r="A1118">
        <v>25</v>
      </c>
      <c r="B1118">
        <v>301</v>
      </c>
      <c r="C1118" t="s">
        <v>523</v>
      </c>
      <c r="D1118">
        <v>7</v>
      </c>
      <c r="E1118" t="str">
        <f>VLOOKUP(A1118,gry!gry,2,FALSE)</f>
        <v>Anachrony</v>
      </c>
      <c r="F1118">
        <f>VLOOKUP(B1118,gracze!gracze,4,FALSE)</f>
        <v>19</v>
      </c>
      <c r="G1118" t="str">
        <f t="shared" si="17"/>
        <v>junior</v>
      </c>
    </row>
    <row r="1119" spans="1:7" x14ac:dyDescent="0.25">
      <c r="A1119">
        <v>34</v>
      </c>
      <c r="B1119">
        <v>301</v>
      </c>
      <c r="C1119" t="s">
        <v>521</v>
      </c>
      <c r="D1119">
        <v>10</v>
      </c>
      <c r="E1119" t="str">
        <f>VLOOKUP(A1119,gry!gry,2,FALSE)</f>
        <v>Reef</v>
      </c>
      <c r="F1119">
        <f>VLOOKUP(B1119,gracze!gracze,4,FALSE)</f>
        <v>19</v>
      </c>
      <c r="G1119" t="str">
        <f t="shared" si="17"/>
        <v>junior</v>
      </c>
    </row>
    <row r="1120" spans="1:7" x14ac:dyDescent="0.25">
      <c r="A1120">
        <v>35</v>
      </c>
      <c r="B1120">
        <v>301</v>
      </c>
      <c r="C1120" t="s">
        <v>521</v>
      </c>
      <c r="D1120">
        <v>10</v>
      </c>
      <c r="E1120" t="str">
        <f>VLOOKUP(A1120,gry!gry,2,FALSE)</f>
        <v>Manhatan</v>
      </c>
      <c r="F1120">
        <f>VLOOKUP(B1120,gracze!gracze,4,FALSE)</f>
        <v>19</v>
      </c>
      <c r="G1120" t="str">
        <f t="shared" si="17"/>
        <v>junior</v>
      </c>
    </row>
    <row r="1121" spans="1:7" x14ac:dyDescent="0.25">
      <c r="A1121">
        <v>51</v>
      </c>
      <c r="B1121">
        <v>301</v>
      </c>
      <c r="C1121" t="s">
        <v>521</v>
      </c>
      <c r="D1121">
        <v>10</v>
      </c>
      <c r="E1121" t="str">
        <f>VLOOKUP(A1121,gry!gry,2,FALSE)</f>
        <v>Torres</v>
      </c>
      <c r="F1121">
        <f>VLOOKUP(B1121,gracze!gracze,4,FALSE)</f>
        <v>19</v>
      </c>
      <c r="G1121" t="str">
        <f t="shared" si="17"/>
        <v>junior</v>
      </c>
    </row>
    <row r="1122" spans="1:7" x14ac:dyDescent="0.25">
      <c r="A1122">
        <v>67</v>
      </c>
      <c r="B1122">
        <v>301</v>
      </c>
      <c r="C1122" t="s">
        <v>521</v>
      </c>
      <c r="D1122">
        <v>10</v>
      </c>
      <c r="E1122" t="str">
        <f>VLOOKUP(A1122,gry!gry,2,FALSE)</f>
        <v>Troyes</v>
      </c>
      <c r="F1122">
        <f>VLOOKUP(B1122,gracze!gracze,4,FALSE)</f>
        <v>19</v>
      </c>
      <c r="G1122" t="str">
        <f t="shared" si="17"/>
        <v>junior</v>
      </c>
    </row>
    <row r="1123" spans="1:7" x14ac:dyDescent="0.25">
      <c r="A1123">
        <v>81</v>
      </c>
      <c r="B1123">
        <v>301</v>
      </c>
      <c r="C1123" t="s">
        <v>521</v>
      </c>
      <c r="D1123">
        <v>10</v>
      </c>
      <c r="E1123" t="str">
        <f>VLOOKUP(A1123,gry!gry,2,FALSE)</f>
        <v>Catan</v>
      </c>
      <c r="F1123">
        <f>VLOOKUP(B1123,gracze!gracze,4,FALSE)</f>
        <v>19</v>
      </c>
      <c r="G1123" t="str">
        <f t="shared" si="17"/>
        <v>junior</v>
      </c>
    </row>
    <row r="1124" spans="1:7" x14ac:dyDescent="0.25">
      <c r="A1124">
        <v>108</v>
      </c>
      <c r="B1124">
        <v>301</v>
      </c>
      <c r="C1124" t="s">
        <v>521</v>
      </c>
      <c r="D1124">
        <v>8</v>
      </c>
      <c r="E1124" t="str">
        <f>VLOOKUP(A1124,gry!gry,2,FALSE)</f>
        <v>Swiatowy Konflikt</v>
      </c>
      <c r="F1124">
        <f>VLOOKUP(B1124,gracze!gracze,4,FALSE)</f>
        <v>19</v>
      </c>
      <c r="G1124" t="str">
        <f t="shared" si="17"/>
        <v>junior</v>
      </c>
    </row>
    <row r="1125" spans="1:7" x14ac:dyDescent="0.25">
      <c r="A1125">
        <v>98</v>
      </c>
      <c r="B1125">
        <v>302</v>
      </c>
      <c r="C1125" t="s">
        <v>521</v>
      </c>
      <c r="D1125">
        <v>10</v>
      </c>
      <c r="E1125" t="str">
        <f>VLOOKUP(A1125,gry!gry,2,FALSE)</f>
        <v>Brass</v>
      </c>
      <c r="F1125">
        <f>VLOOKUP(B1125,gracze!gracze,4,FALSE)</f>
        <v>45</v>
      </c>
      <c r="G1125" t="str">
        <f t="shared" si="17"/>
        <v>senior</v>
      </c>
    </row>
    <row r="1126" spans="1:7" x14ac:dyDescent="0.25">
      <c r="A1126">
        <v>21</v>
      </c>
      <c r="B1126">
        <v>303</v>
      </c>
      <c r="C1126" t="s">
        <v>521</v>
      </c>
      <c r="D1126">
        <v>8</v>
      </c>
      <c r="E1126" t="str">
        <f>VLOOKUP(A1126,gry!gry,2,FALSE)</f>
        <v>Nemesis</v>
      </c>
      <c r="F1126">
        <f>VLOOKUP(B1126,gracze!gracze,4,FALSE)</f>
        <v>22</v>
      </c>
      <c r="G1126" t="str">
        <f t="shared" si="17"/>
        <v>senior</v>
      </c>
    </row>
    <row r="1127" spans="1:7" x14ac:dyDescent="0.25">
      <c r="A1127">
        <v>121</v>
      </c>
      <c r="B1127">
        <v>303</v>
      </c>
      <c r="C1127" t="s">
        <v>521</v>
      </c>
      <c r="D1127">
        <v>10</v>
      </c>
      <c r="E1127" t="str">
        <f>VLOOKUP(A1127,gry!gry,2,FALSE)</f>
        <v>Mandala</v>
      </c>
      <c r="F1127">
        <f>VLOOKUP(B1127,gracze!gracze,4,FALSE)</f>
        <v>22</v>
      </c>
      <c r="G1127" t="str">
        <f t="shared" si="17"/>
        <v>senior</v>
      </c>
    </row>
    <row r="1128" spans="1:7" x14ac:dyDescent="0.25">
      <c r="A1128">
        <v>19</v>
      </c>
      <c r="B1128">
        <v>304</v>
      </c>
      <c r="C1128" t="s">
        <v>521</v>
      </c>
      <c r="D1128">
        <v>10</v>
      </c>
      <c r="E1128" t="str">
        <f>VLOOKUP(A1128,gry!gry,2,FALSE)</f>
        <v>Kawerna</v>
      </c>
      <c r="F1128">
        <f>VLOOKUP(B1128,gracze!gracze,4,FALSE)</f>
        <v>30</v>
      </c>
      <c r="G1128" t="str">
        <f t="shared" si="17"/>
        <v>senior</v>
      </c>
    </row>
    <row r="1129" spans="1:7" x14ac:dyDescent="0.25">
      <c r="A1129">
        <v>28</v>
      </c>
      <c r="B1129">
        <v>304</v>
      </c>
      <c r="C1129" t="s">
        <v>521</v>
      </c>
      <c r="D1129">
        <v>9</v>
      </c>
      <c r="E1129" t="str">
        <f>VLOOKUP(A1129,gry!gry,2,FALSE)</f>
        <v>Kemet</v>
      </c>
      <c r="F1129">
        <f>VLOOKUP(B1129,gracze!gracze,4,FALSE)</f>
        <v>30</v>
      </c>
      <c r="G1129" t="str">
        <f t="shared" si="17"/>
        <v>senior</v>
      </c>
    </row>
    <row r="1130" spans="1:7" x14ac:dyDescent="0.25">
      <c r="A1130">
        <v>114</v>
      </c>
      <c r="B1130">
        <v>304</v>
      </c>
      <c r="C1130" t="s">
        <v>523</v>
      </c>
      <c r="D1130">
        <v>9</v>
      </c>
      <c r="E1130" t="str">
        <f>VLOOKUP(A1130,gry!gry,2,FALSE)</f>
        <v>Laguna</v>
      </c>
      <c r="F1130">
        <f>VLOOKUP(B1130,gracze!gracze,4,FALSE)</f>
        <v>30</v>
      </c>
      <c r="G1130" t="str">
        <f t="shared" si="17"/>
        <v>senior</v>
      </c>
    </row>
    <row r="1131" spans="1:7" x14ac:dyDescent="0.25">
      <c r="A1131">
        <v>5</v>
      </c>
      <c r="B1131">
        <v>305</v>
      </c>
      <c r="C1131" t="s">
        <v>523</v>
      </c>
      <c r="D1131">
        <v>10</v>
      </c>
      <c r="E1131" t="str">
        <f>VLOOKUP(A1131,gry!gry,2,FALSE)</f>
        <v>Dobble</v>
      </c>
      <c r="F1131">
        <f>VLOOKUP(B1131,gracze!gracze,4,FALSE)</f>
        <v>51</v>
      </c>
      <c r="G1131" t="str">
        <f t="shared" si="17"/>
        <v>weteren</v>
      </c>
    </row>
    <row r="1132" spans="1:7" x14ac:dyDescent="0.25">
      <c r="A1132">
        <v>27</v>
      </c>
      <c r="B1132">
        <v>305</v>
      </c>
      <c r="C1132" t="s">
        <v>523</v>
      </c>
      <c r="D1132">
        <v>7</v>
      </c>
      <c r="E1132" t="str">
        <f>VLOOKUP(A1132,gry!gry,2,FALSE)</f>
        <v>Keyflower</v>
      </c>
      <c r="F1132">
        <f>VLOOKUP(B1132,gracze!gracze,4,FALSE)</f>
        <v>51</v>
      </c>
      <c r="G1132" t="str">
        <f t="shared" si="17"/>
        <v>weteren</v>
      </c>
    </row>
    <row r="1133" spans="1:7" x14ac:dyDescent="0.25">
      <c r="A1133">
        <v>32</v>
      </c>
      <c r="B1133">
        <v>305</v>
      </c>
      <c r="C1133" t="s">
        <v>523</v>
      </c>
      <c r="D1133">
        <v>8</v>
      </c>
      <c r="E1133" t="str">
        <f>VLOOKUP(A1133,gry!gry,2,FALSE)</f>
        <v>Tajemnice labiryntu</v>
      </c>
      <c r="F1133">
        <f>VLOOKUP(B1133,gracze!gracze,4,FALSE)</f>
        <v>51</v>
      </c>
      <c r="G1133" t="str">
        <f t="shared" si="17"/>
        <v>weteren</v>
      </c>
    </row>
    <row r="1134" spans="1:7" x14ac:dyDescent="0.25">
      <c r="A1134">
        <v>35</v>
      </c>
      <c r="B1134">
        <v>305</v>
      </c>
      <c r="C1134" t="s">
        <v>523</v>
      </c>
      <c r="D1134">
        <v>9</v>
      </c>
      <c r="E1134" t="str">
        <f>VLOOKUP(A1134,gry!gry,2,FALSE)</f>
        <v>Manhatan</v>
      </c>
      <c r="F1134">
        <f>VLOOKUP(B1134,gracze!gracze,4,FALSE)</f>
        <v>51</v>
      </c>
      <c r="G1134" t="str">
        <f t="shared" si="17"/>
        <v>weteren</v>
      </c>
    </row>
    <row r="1135" spans="1:7" x14ac:dyDescent="0.25">
      <c r="A1135">
        <v>85</v>
      </c>
      <c r="B1135">
        <v>305</v>
      </c>
      <c r="C1135" t="s">
        <v>523</v>
      </c>
      <c r="D1135">
        <v>8</v>
      </c>
      <c r="E1135" t="str">
        <f>VLOOKUP(A1135,gry!gry,2,FALSE)</f>
        <v>Sushi Go</v>
      </c>
      <c r="F1135">
        <f>VLOOKUP(B1135,gracze!gracze,4,FALSE)</f>
        <v>51</v>
      </c>
      <c r="G1135" t="str">
        <f t="shared" si="17"/>
        <v>weteren</v>
      </c>
    </row>
    <row r="1136" spans="1:7" x14ac:dyDescent="0.25">
      <c r="A1136">
        <v>1</v>
      </c>
      <c r="B1136">
        <v>306</v>
      </c>
      <c r="C1136" t="s">
        <v>523</v>
      </c>
      <c r="D1136">
        <v>7</v>
      </c>
      <c r="E1136" t="str">
        <f>VLOOKUP(A1136,gry!gry,2,FALSE)</f>
        <v>Wsiasc do Pociagu: Europa</v>
      </c>
      <c r="F1136">
        <f>VLOOKUP(B1136,gracze!gracze,4,FALSE)</f>
        <v>69</v>
      </c>
      <c r="G1136" t="str">
        <f t="shared" si="17"/>
        <v>weteren</v>
      </c>
    </row>
    <row r="1137" spans="1:7" x14ac:dyDescent="0.25">
      <c r="A1137">
        <v>112</v>
      </c>
      <c r="B1137">
        <v>306</v>
      </c>
      <c r="C1137" t="s">
        <v>523</v>
      </c>
      <c r="D1137">
        <v>9</v>
      </c>
      <c r="E1137" t="str">
        <f>VLOOKUP(A1137,gry!gry,2,FALSE)</f>
        <v>Scrabble</v>
      </c>
      <c r="F1137">
        <f>VLOOKUP(B1137,gracze!gracze,4,FALSE)</f>
        <v>69</v>
      </c>
      <c r="G1137" t="str">
        <f t="shared" si="17"/>
        <v>weteren</v>
      </c>
    </row>
    <row r="1138" spans="1:7" x14ac:dyDescent="0.25">
      <c r="A1138">
        <v>3</v>
      </c>
      <c r="B1138">
        <v>307</v>
      </c>
      <c r="C1138" t="s">
        <v>522</v>
      </c>
      <c r="D1138">
        <v>9</v>
      </c>
      <c r="E1138" t="str">
        <f>VLOOKUP(A1138,gry!gry,2,FALSE)</f>
        <v>Splendor</v>
      </c>
      <c r="F1138">
        <f>VLOOKUP(B1138,gracze!gracze,4,FALSE)</f>
        <v>43</v>
      </c>
      <c r="G1138" t="str">
        <f t="shared" si="17"/>
        <v>senior</v>
      </c>
    </row>
    <row r="1139" spans="1:7" x14ac:dyDescent="0.25">
      <c r="A1139">
        <v>129</v>
      </c>
      <c r="B1139">
        <v>307</v>
      </c>
      <c r="C1139" t="s">
        <v>522</v>
      </c>
      <c r="D1139">
        <v>9</v>
      </c>
      <c r="E1139" t="str">
        <f>VLOOKUP(A1139,gry!gry,2,FALSE)</f>
        <v>Podwodne miasta</v>
      </c>
      <c r="F1139">
        <f>VLOOKUP(B1139,gracze!gracze,4,FALSE)</f>
        <v>43</v>
      </c>
      <c r="G1139" t="str">
        <f t="shared" si="17"/>
        <v>senior</v>
      </c>
    </row>
    <row r="1140" spans="1:7" x14ac:dyDescent="0.25">
      <c r="A1140">
        <v>130</v>
      </c>
      <c r="B1140">
        <v>307</v>
      </c>
      <c r="C1140" t="s">
        <v>522</v>
      </c>
      <c r="D1140">
        <v>7</v>
      </c>
      <c r="E1140" t="str">
        <f>VLOOKUP(A1140,gry!gry,2,FALSE)</f>
        <v>Mamy szpiega</v>
      </c>
      <c r="F1140">
        <f>VLOOKUP(B1140,gracze!gracze,4,FALSE)</f>
        <v>43</v>
      </c>
      <c r="G1140" t="str">
        <f t="shared" si="17"/>
        <v>senior</v>
      </c>
    </row>
    <row r="1141" spans="1:7" x14ac:dyDescent="0.25">
      <c r="A1141">
        <v>8</v>
      </c>
      <c r="B1141">
        <v>308</v>
      </c>
      <c r="C1141" t="s">
        <v>522</v>
      </c>
      <c r="D1141">
        <v>10</v>
      </c>
      <c r="E1141" t="str">
        <f>VLOOKUP(A1141,gry!gry,2,FALSE)</f>
        <v>Terraformacja Marsa</v>
      </c>
      <c r="F1141">
        <f>VLOOKUP(B1141,gracze!gracze,4,FALSE)</f>
        <v>83</v>
      </c>
      <c r="G1141" t="str">
        <f t="shared" si="17"/>
        <v>weteren</v>
      </c>
    </row>
    <row r="1142" spans="1:7" x14ac:dyDescent="0.25">
      <c r="A1142">
        <v>21</v>
      </c>
      <c r="B1142">
        <v>308</v>
      </c>
      <c r="C1142" t="s">
        <v>521</v>
      </c>
      <c r="D1142">
        <v>8</v>
      </c>
      <c r="E1142" t="str">
        <f>VLOOKUP(A1142,gry!gry,2,FALSE)</f>
        <v>Nemesis</v>
      </c>
      <c r="F1142">
        <f>VLOOKUP(B1142,gracze!gracze,4,FALSE)</f>
        <v>83</v>
      </c>
      <c r="G1142" t="str">
        <f t="shared" si="17"/>
        <v>weteren</v>
      </c>
    </row>
    <row r="1143" spans="1:7" x14ac:dyDescent="0.25">
      <c r="A1143">
        <v>55</v>
      </c>
      <c r="B1143">
        <v>308</v>
      </c>
      <c r="C1143" t="s">
        <v>522</v>
      </c>
      <c r="D1143">
        <v>7</v>
      </c>
      <c r="E1143" t="str">
        <f>VLOOKUP(A1143,gry!gry,2,FALSE)</f>
        <v>Spindirella</v>
      </c>
      <c r="F1143">
        <f>VLOOKUP(B1143,gracze!gracze,4,FALSE)</f>
        <v>83</v>
      </c>
      <c r="G1143" t="str">
        <f t="shared" si="17"/>
        <v>weteren</v>
      </c>
    </row>
    <row r="1144" spans="1:7" x14ac:dyDescent="0.25">
      <c r="A1144">
        <v>68</v>
      </c>
      <c r="B1144">
        <v>309</v>
      </c>
      <c r="C1144" t="s">
        <v>523</v>
      </c>
      <c r="D1144">
        <v>9</v>
      </c>
      <c r="E1144" t="str">
        <f>VLOOKUP(A1144,gry!gry,2,FALSE)</f>
        <v>Paladyni</v>
      </c>
      <c r="F1144">
        <f>VLOOKUP(B1144,gracze!gracze,4,FALSE)</f>
        <v>24</v>
      </c>
      <c r="G1144" t="str">
        <f t="shared" si="17"/>
        <v>senior</v>
      </c>
    </row>
    <row r="1145" spans="1:7" x14ac:dyDescent="0.25">
      <c r="A1145">
        <v>14</v>
      </c>
      <c r="B1145">
        <v>311</v>
      </c>
      <c r="C1145" t="s">
        <v>521</v>
      </c>
      <c r="D1145">
        <v>9</v>
      </c>
      <c r="E1145" t="str">
        <f>VLOOKUP(A1145,gry!gry,2,FALSE)</f>
        <v>Star Wars rebelia</v>
      </c>
      <c r="F1145">
        <f>VLOOKUP(B1145,gracze!gracze,4,FALSE)</f>
        <v>34</v>
      </c>
      <c r="G1145" t="str">
        <f t="shared" si="17"/>
        <v>senior</v>
      </c>
    </row>
    <row r="1146" spans="1:7" x14ac:dyDescent="0.25">
      <c r="A1146">
        <v>74</v>
      </c>
      <c r="B1146">
        <v>311</v>
      </c>
      <c r="C1146" t="s">
        <v>522</v>
      </c>
      <c r="D1146">
        <v>7</v>
      </c>
      <c r="E1146" t="str">
        <f>VLOOKUP(A1146,gry!gry,2,FALSE)</f>
        <v>Jaipur</v>
      </c>
      <c r="F1146">
        <f>VLOOKUP(B1146,gracze!gracze,4,FALSE)</f>
        <v>34</v>
      </c>
      <c r="G1146" t="str">
        <f t="shared" si="17"/>
        <v>senior</v>
      </c>
    </row>
    <row r="1147" spans="1:7" x14ac:dyDescent="0.25">
      <c r="A1147">
        <v>17</v>
      </c>
      <c r="B1147">
        <v>312</v>
      </c>
      <c r="C1147" t="s">
        <v>523</v>
      </c>
      <c r="D1147">
        <v>9</v>
      </c>
      <c r="E1147" t="str">
        <f>VLOOKUP(A1147,gry!gry,2,FALSE)</f>
        <v>Puerto Rico</v>
      </c>
      <c r="F1147">
        <f>VLOOKUP(B1147,gracze!gracze,4,FALSE)</f>
        <v>71</v>
      </c>
      <c r="G1147" t="str">
        <f t="shared" si="17"/>
        <v>weteren</v>
      </c>
    </row>
    <row r="1148" spans="1:7" x14ac:dyDescent="0.25">
      <c r="A1148">
        <v>53</v>
      </c>
      <c r="B1148">
        <v>312</v>
      </c>
      <c r="C1148" t="s">
        <v>521</v>
      </c>
      <c r="D1148">
        <v>7</v>
      </c>
      <c r="E1148" t="str">
        <f>VLOOKUP(A1148,gry!gry,2,FALSE)</f>
        <v>Wybuchowa mieszanka</v>
      </c>
      <c r="F1148">
        <f>VLOOKUP(B1148,gracze!gracze,4,FALSE)</f>
        <v>71</v>
      </c>
      <c r="G1148" t="str">
        <f t="shared" si="17"/>
        <v>weteren</v>
      </c>
    </row>
    <row r="1149" spans="1:7" x14ac:dyDescent="0.25">
      <c r="A1149">
        <v>69</v>
      </c>
      <c r="B1149">
        <v>312</v>
      </c>
      <c r="C1149" t="s">
        <v>523</v>
      </c>
      <c r="D1149">
        <v>9</v>
      </c>
      <c r="E1149" t="str">
        <f>VLOOKUP(A1149,gry!gry,2,FALSE)</f>
        <v>Architekci</v>
      </c>
      <c r="F1149">
        <f>VLOOKUP(B1149,gracze!gracze,4,FALSE)</f>
        <v>71</v>
      </c>
      <c r="G1149" t="str">
        <f t="shared" si="17"/>
        <v>weteren</v>
      </c>
    </row>
    <row r="1150" spans="1:7" x14ac:dyDescent="0.25">
      <c r="A1150">
        <v>71</v>
      </c>
      <c r="B1150">
        <v>312</v>
      </c>
      <c r="C1150" t="s">
        <v>523</v>
      </c>
      <c r="D1150">
        <v>8</v>
      </c>
      <c r="E1150" t="str">
        <f>VLOOKUP(A1150,gry!gry,2,FALSE)</f>
        <v>Welcome to</v>
      </c>
      <c r="F1150">
        <f>VLOOKUP(B1150,gracze!gracze,4,FALSE)</f>
        <v>71</v>
      </c>
      <c r="G1150" t="str">
        <f t="shared" si="17"/>
        <v>weteren</v>
      </c>
    </row>
    <row r="1151" spans="1:7" x14ac:dyDescent="0.25">
      <c r="A1151">
        <v>10</v>
      </c>
      <c r="B1151">
        <v>313</v>
      </c>
      <c r="C1151" t="s">
        <v>522</v>
      </c>
      <c r="D1151">
        <v>9</v>
      </c>
      <c r="E1151" t="str">
        <f>VLOOKUP(A1151,gry!gry,2,FALSE)</f>
        <v>Terra Mistica</v>
      </c>
      <c r="F1151">
        <f>VLOOKUP(B1151,gracze!gracze,4,FALSE)</f>
        <v>23</v>
      </c>
      <c r="G1151" t="str">
        <f t="shared" si="17"/>
        <v>senior</v>
      </c>
    </row>
    <row r="1152" spans="1:7" x14ac:dyDescent="0.25">
      <c r="A1152">
        <v>29</v>
      </c>
      <c r="B1152">
        <v>313</v>
      </c>
      <c r="C1152" t="s">
        <v>522</v>
      </c>
      <c r="D1152">
        <v>9</v>
      </c>
      <c r="E1152" t="str">
        <f>VLOOKUP(A1152,gry!gry,2,FALSE)</f>
        <v>Cyklady</v>
      </c>
      <c r="F1152">
        <f>VLOOKUP(B1152,gracze!gracze,4,FALSE)</f>
        <v>23</v>
      </c>
      <c r="G1152" t="str">
        <f t="shared" si="17"/>
        <v>senior</v>
      </c>
    </row>
    <row r="1153" spans="1:7" x14ac:dyDescent="0.25">
      <c r="A1153">
        <v>66</v>
      </c>
      <c r="B1153">
        <v>313</v>
      </c>
      <c r="C1153" t="s">
        <v>522</v>
      </c>
      <c r="D1153">
        <v>7</v>
      </c>
      <c r="E1153" t="str">
        <f>VLOOKUP(A1153,gry!gry,2,FALSE)</f>
        <v>Dominion</v>
      </c>
      <c r="F1153">
        <f>VLOOKUP(B1153,gracze!gracze,4,FALSE)</f>
        <v>23</v>
      </c>
      <c r="G1153" t="str">
        <f t="shared" si="17"/>
        <v>senior</v>
      </c>
    </row>
    <row r="1154" spans="1:7" x14ac:dyDescent="0.25">
      <c r="A1154">
        <v>127</v>
      </c>
      <c r="B1154">
        <v>313</v>
      </c>
      <c r="C1154" t="s">
        <v>522</v>
      </c>
      <c r="D1154">
        <v>9</v>
      </c>
      <c r="E1154" t="str">
        <f>VLOOKUP(A1154,gry!gry,2,FALSE)</f>
        <v>Root</v>
      </c>
      <c r="F1154">
        <f>VLOOKUP(B1154,gracze!gracze,4,FALSE)</f>
        <v>23</v>
      </c>
      <c r="G1154" t="str">
        <f t="shared" si="17"/>
        <v>senior</v>
      </c>
    </row>
    <row r="1155" spans="1:7" x14ac:dyDescent="0.25">
      <c r="A1155">
        <v>15</v>
      </c>
      <c r="B1155">
        <v>314</v>
      </c>
      <c r="C1155" t="s">
        <v>521</v>
      </c>
      <c r="D1155">
        <v>9</v>
      </c>
      <c r="E1155" t="str">
        <f>VLOOKUP(A1155,gry!gry,2,FALSE)</f>
        <v>Szarlatani z Pasikorowic</v>
      </c>
      <c r="F1155">
        <f>VLOOKUP(B1155,gracze!gracze,4,FALSE)</f>
        <v>30</v>
      </c>
      <c r="G1155" t="str">
        <f t="shared" ref="G1155:G1218" si="18">IF(F1155&lt;=19,"junior",IF(AND(F1155&gt;=20,F1155&lt;=49),"senior",IF(F1155&gt;=50,"weteren")))</f>
        <v>senior</v>
      </c>
    </row>
    <row r="1156" spans="1:7" x14ac:dyDescent="0.25">
      <c r="A1156">
        <v>56</v>
      </c>
      <c r="B1156">
        <v>314</v>
      </c>
      <c r="C1156" t="s">
        <v>522</v>
      </c>
      <c r="D1156">
        <v>9</v>
      </c>
      <c r="E1156" t="str">
        <f>VLOOKUP(A1156,gry!gry,2,FALSE)</f>
        <v>Colt Express</v>
      </c>
      <c r="F1156">
        <f>VLOOKUP(B1156,gracze!gracze,4,FALSE)</f>
        <v>30</v>
      </c>
      <c r="G1156" t="str">
        <f t="shared" si="18"/>
        <v>senior</v>
      </c>
    </row>
    <row r="1157" spans="1:7" x14ac:dyDescent="0.25">
      <c r="A1157">
        <v>76</v>
      </c>
      <c r="B1157">
        <v>314</v>
      </c>
      <c r="C1157" t="s">
        <v>523</v>
      </c>
      <c r="D1157">
        <v>7</v>
      </c>
      <c r="E1157" t="str">
        <f>VLOOKUP(A1157,gry!gry,2,FALSE)</f>
        <v>Detektyw</v>
      </c>
      <c r="F1157">
        <f>VLOOKUP(B1157,gracze!gracze,4,FALSE)</f>
        <v>30</v>
      </c>
      <c r="G1157" t="str">
        <f t="shared" si="18"/>
        <v>senior</v>
      </c>
    </row>
    <row r="1158" spans="1:7" x14ac:dyDescent="0.25">
      <c r="A1158">
        <v>101</v>
      </c>
      <c r="B1158">
        <v>314</v>
      </c>
      <c r="C1158" t="s">
        <v>521</v>
      </c>
      <c r="D1158">
        <v>7</v>
      </c>
      <c r="E1158" t="str">
        <f>VLOOKUP(A1158,gry!gry,2,FALSE)</f>
        <v>Inis</v>
      </c>
      <c r="F1158">
        <f>VLOOKUP(B1158,gracze!gracze,4,FALSE)</f>
        <v>30</v>
      </c>
      <c r="G1158" t="str">
        <f t="shared" si="18"/>
        <v>senior</v>
      </c>
    </row>
    <row r="1159" spans="1:7" x14ac:dyDescent="0.25">
      <c r="A1159">
        <v>3</v>
      </c>
      <c r="B1159">
        <v>315</v>
      </c>
      <c r="C1159" t="s">
        <v>522</v>
      </c>
      <c r="D1159">
        <v>10</v>
      </c>
      <c r="E1159" t="str">
        <f>VLOOKUP(A1159,gry!gry,2,FALSE)</f>
        <v>Splendor</v>
      </c>
      <c r="F1159">
        <f>VLOOKUP(B1159,gracze!gracze,4,FALSE)</f>
        <v>83</v>
      </c>
      <c r="G1159" t="str">
        <f t="shared" si="18"/>
        <v>weteren</v>
      </c>
    </row>
    <row r="1160" spans="1:7" x14ac:dyDescent="0.25">
      <c r="A1160">
        <v>16</v>
      </c>
      <c r="B1160">
        <v>315</v>
      </c>
      <c r="C1160" t="s">
        <v>523</v>
      </c>
      <c r="D1160">
        <v>8</v>
      </c>
      <c r="E1160" t="str">
        <f>VLOOKUP(A1160,gry!gry,2,FALSE)</f>
        <v>Uczta Odyna</v>
      </c>
      <c r="F1160">
        <f>VLOOKUP(B1160,gracze!gracze,4,FALSE)</f>
        <v>83</v>
      </c>
      <c r="G1160" t="str">
        <f t="shared" si="18"/>
        <v>weteren</v>
      </c>
    </row>
    <row r="1161" spans="1:7" x14ac:dyDescent="0.25">
      <c r="A1161">
        <v>21</v>
      </c>
      <c r="B1161">
        <v>315</v>
      </c>
      <c r="C1161" t="s">
        <v>521</v>
      </c>
      <c r="D1161">
        <v>10</v>
      </c>
      <c r="E1161" t="str">
        <f>VLOOKUP(A1161,gry!gry,2,FALSE)</f>
        <v>Nemesis</v>
      </c>
      <c r="F1161">
        <f>VLOOKUP(B1161,gracze!gracze,4,FALSE)</f>
        <v>83</v>
      </c>
      <c r="G1161" t="str">
        <f t="shared" si="18"/>
        <v>weteren</v>
      </c>
    </row>
    <row r="1162" spans="1:7" x14ac:dyDescent="0.25">
      <c r="A1162">
        <v>85</v>
      </c>
      <c r="B1162">
        <v>315</v>
      </c>
      <c r="C1162" t="s">
        <v>521</v>
      </c>
      <c r="D1162">
        <v>10</v>
      </c>
      <c r="E1162" t="str">
        <f>VLOOKUP(A1162,gry!gry,2,FALSE)</f>
        <v>Sushi Go</v>
      </c>
      <c r="F1162">
        <f>VLOOKUP(B1162,gracze!gracze,4,FALSE)</f>
        <v>83</v>
      </c>
      <c r="G1162" t="str">
        <f t="shared" si="18"/>
        <v>weteren</v>
      </c>
    </row>
    <row r="1163" spans="1:7" x14ac:dyDescent="0.25">
      <c r="A1163">
        <v>86</v>
      </c>
      <c r="B1163">
        <v>315</v>
      </c>
      <c r="C1163" t="s">
        <v>521</v>
      </c>
      <c r="D1163">
        <v>9</v>
      </c>
      <c r="E1163" t="str">
        <f>VLOOKUP(A1163,gry!gry,2,FALSE)</f>
        <v>Gejsze</v>
      </c>
      <c r="F1163">
        <f>VLOOKUP(B1163,gracze!gracze,4,FALSE)</f>
        <v>83</v>
      </c>
      <c r="G1163" t="str">
        <f t="shared" si="18"/>
        <v>weteren</v>
      </c>
    </row>
    <row r="1164" spans="1:7" x14ac:dyDescent="0.25">
      <c r="A1164">
        <v>111</v>
      </c>
      <c r="B1164">
        <v>315</v>
      </c>
      <c r="C1164" t="s">
        <v>521</v>
      </c>
      <c r="D1164">
        <v>7</v>
      </c>
      <c r="E1164" t="str">
        <f>VLOOKUP(A1164,gry!gry,2,FALSE)</f>
        <v>Jenga</v>
      </c>
      <c r="F1164">
        <f>VLOOKUP(B1164,gracze!gracze,4,FALSE)</f>
        <v>83</v>
      </c>
      <c r="G1164" t="str">
        <f t="shared" si="18"/>
        <v>weteren</v>
      </c>
    </row>
    <row r="1165" spans="1:7" x14ac:dyDescent="0.25">
      <c r="A1165">
        <v>3</v>
      </c>
      <c r="B1165">
        <v>316</v>
      </c>
      <c r="C1165" t="s">
        <v>521</v>
      </c>
      <c r="D1165">
        <v>8</v>
      </c>
      <c r="E1165" t="str">
        <f>VLOOKUP(A1165,gry!gry,2,FALSE)</f>
        <v>Splendor</v>
      </c>
      <c r="F1165">
        <f>VLOOKUP(B1165,gracze!gracze,4,FALSE)</f>
        <v>23</v>
      </c>
      <c r="G1165" t="str">
        <f t="shared" si="18"/>
        <v>senior</v>
      </c>
    </row>
    <row r="1166" spans="1:7" x14ac:dyDescent="0.25">
      <c r="A1166">
        <v>26</v>
      </c>
      <c r="B1166">
        <v>316</v>
      </c>
      <c r="C1166" t="s">
        <v>521</v>
      </c>
      <c r="D1166">
        <v>9</v>
      </c>
      <c r="E1166" t="str">
        <f>VLOOKUP(A1166,gry!gry,2,FALSE)</f>
        <v>Piec klanow</v>
      </c>
      <c r="F1166">
        <f>VLOOKUP(B1166,gracze!gracze,4,FALSE)</f>
        <v>23</v>
      </c>
      <c r="G1166" t="str">
        <f t="shared" si="18"/>
        <v>senior</v>
      </c>
    </row>
    <row r="1167" spans="1:7" x14ac:dyDescent="0.25">
      <c r="A1167">
        <v>18</v>
      </c>
      <c r="B1167">
        <v>317</v>
      </c>
      <c r="C1167" t="s">
        <v>521</v>
      </c>
      <c r="D1167">
        <v>9</v>
      </c>
      <c r="E1167" t="str">
        <f>VLOOKUP(A1167,gry!gry,2,FALSE)</f>
        <v>Viticulture</v>
      </c>
      <c r="F1167">
        <f>VLOOKUP(B1167,gracze!gracze,4,FALSE)</f>
        <v>81</v>
      </c>
      <c r="G1167" t="str">
        <f t="shared" si="18"/>
        <v>weteren</v>
      </c>
    </row>
    <row r="1168" spans="1:7" x14ac:dyDescent="0.25">
      <c r="A1168">
        <v>19</v>
      </c>
      <c r="B1168">
        <v>317</v>
      </c>
      <c r="C1168" t="s">
        <v>521</v>
      </c>
      <c r="D1168">
        <v>8</v>
      </c>
      <c r="E1168" t="str">
        <f>VLOOKUP(A1168,gry!gry,2,FALSE)</f>
        <v>Kawerna</v>
      </c>
      <c r="F1168">
        <f>VLOOKUP(B1168,gracze!gracze,4,FALSE)</f>
        <v>81</v>
      </c>
      <c r="G1168" t="str">
        <f t="shared" si="18"/>
        <v>weteren</v>
      </c>
    </row>
    <row r="1169" spans="1:7" x14ac:dyDescent="0.25">
      <c r="A1169">
        <v>20</v>
      </c>
      <c r="B1169">
        <v>317</v>
      </c>
      <c r="C1169" t="s">
        <v>521</v>
      </c>
      <c r="D1169">
        <v>9</v>
      </c>
      <c r="E1169" t="str">
        <f>VLOOKUP(A1169,gry!gry,2,FALSE)</f>
        <v>Agricola</v>
      </c>
      <c r="F1169">
        <f>VLOOKUP(B1169,gracze!gracze,4,FALSE)</f>
        <v>81</v>
      </c>
      <c r="G1169" t="str">
        <f t="shared" si="18"/>
        <v>weteren</v>
      </c>
    </row>
    <row r="1170" spans="1:7" x14ac:dyDescent="0.25">
      <c r="A1170">
        <v>24</v>
      </c>
      <c r="B1170">
        <v>317</v>
      </c>
      <c r="C1170" t="s">
        <v>521</v>
      </c>
      <c r="D1170">
        <v>8</v>
      </c>
      <c r="E1170" t="str">
        <f>VLOOKUP(A1170,gry!gry,2,FALSE)</f>
        <v>Robinson Crusoe</v>
      </c>
      <c r="F1170">
        <f>VLOOKUP(B1170,gracze!gracze,4,FALSE)</f>
        <v>81</v>
      </c>
      <c r="G1170" t="str">
        <f t="shared" si="18"/>
        <v>weteren</v>
      </c>
    </row>
    <row r="1171" spans="1:7" x14ac:dyDescent="0.25">
      <c r="A1171">
        <v>42</v>
      </c>
      <c r="B1171">
        <v>317</v>
      </c>
      <c r="C1171" t="s">
        <v>521</v>
      </c>
      <c r="D1171">
        <v>7</v>
      </c>
      <c r="E1171" t="str">
        <f>VLOOKUP(A1171,gry!gry,2,FALSE)</f>
        <v>Santorini</v>
      </c>
      <c r="F1171">
        <f>VLOOKUP(B1171,gracze!gracze,4,FALSE)</f>
        <v>81</v>
      </c>
      <c r="G1171" t="str">
        <f t="shared" si="18"/>
        <v>weteren</v>
      </c>
    </row>
    <row r="1172" spans="1:7" x14ac:dyDescent="0.25">
      <c r="A1172">
        <v>45</v>
      </c>
      <c r="B1172">
        <v>317</v>
      </c>
      <c r="C1172" t="s">
        <v>523</v>
      </c>
      <c r="D1172">
        <v>10</v>
      </c>
      <c r="E1172" t="str">
        <f>VLOOKUP(A1172,gry!gry,2,FALSE)</f>
        <v>Patchwork</v>
      </c>
      <c r="F1172">
        <f>VLOOKUP(B1172,gracze!gracze,4,FALSE)</f>
        <v>81</v>
      </c>
      <c r="G1172" t="str">
        <f t="shared" si="18"/>
        <v>weteren</v>
      </c>
    </row>
    <row r="1173" spans="1:7" x14ac:dyDescent="0.25">
      <c r="A1173">
        <v>69</v>
      </c>
      <c r="B1173">
        <v>317</v>
      </c>
      <c r="C1173" t="s">
        <v>523</v>
      </c>
      <c r="D1173">
        <v>7</v>
      </c>
      <c r="E1173" t="str">
        <f>VLOOKUP(A1173,gry!gry,2,FALSE)</f>
        <v>Architekci</v>
      </c>
      <c r="F1173">
        <f>VLOOKUP(B1173,gracze!gracze,4,FALSE)</f>
        <v>81</v>
      </c>
      <c r="G1173" t="str">
        <f t="shared" si="18"/>
        <v>weteren</v>
      </c>
    </row>
    <row r="1174" spans="1:7" x14ac:dyDescent="0.25">
      <c r="A1174">
        <v>70</v>
      </c>
      <c r="B1174">
        <v>317</v>
      </c>
      <c r="C1174" t="s">
        <v>523</v>
      </c>
      <c r="D1174">
        <v>10</v>
      </c>
      <c r="E1174" t="str">
        <f>VLOOKUP(A1174,gry!gry,2,FALSE)</f>
        <v>Alchemicy</v>
      </c>
      <c r="F1174">
        <f>VLOOKUP(B1174,gracze!gracze,4,FALSE)</f>
        <v>81</v>
      </c>
      <c r="G1174" t="str">
        <f t="shared" si="18"/>
        <v>weteren</v>
      </c>
    </row>
    <row r="1175" spans="1:7" x14ac:dyDescent="0.25">
      <c r="A1175">
        <v>120</v>
      </c>
      <c r="B1175">
        <v>317</v>
      </c>
      <c r="C1175" t="s">
        <v>523</v>
      </c>
      <c r="D1175">
        <v>9</v>
      </c>
      <c r="E1175" t="str">
        <f>VLOOKUP(A1175,gry!gry,2,FALSE)</f>
        <v>Roj</v>
      </c>
      <c r="F1175">
        <f>VLOOKUP(B1175,gracze!gracze,4,FALSE)</f>
        <v>81</v>
      </c>
      <c r="G1175" t="str">
        <f t="shared" si="18"/>
        <v>weteren</v>
      </c>
    </row>
    <row r="1176" spans="1:7" x14ac:dyDescent="0.25">
      <c r="A1176">
        <v>4</v>
      </c>
      <c r="B1176">
        <v>318</v>
      </c>
      <c r="C1176" t="s">
        <v>523</v>
      </c>
      <c r="D1176">
        <v>9</v>
      </c>
      <c r="E1176" t="str">
        <f>VLOOKUP(A1176,gry!gry,2,FALSE)</f>
        <v>Dixit</v>
      </c>
      <c r="F1176">
        <f>VLOOKUP(B1176,gracze!gracze,4,FALSE)</f>
        <v>65</v>
      </c>
      <c r="G1176" t="str">
        <f t="shared" si="18"/>
        <v>weteren</v>
      </c>
    </row>
    <row r="1177" spans="1:7" x14ac:dyDescent="0.25">
      <c r="A1177">
        <v>18</v>
      </c>
      <c r="B1177">
        <v>318</v>
      </c>
      <c r="C1177" t="s">
        <v>523</v>
      </c>
      <c r="D1177">
        <v>7</v>
      </c>
      <c r="E1177" t="str">
        <f>VLOOKUP(A1177,gry!gry,2,FALSE)</f>
        <v>Viticulture</v>
      </c>
      <c r="F1177">
        <f>VLOOKUP(B1177,gracze!gracze,4,FALSE)</f>
        <v>65</v>
      </c>
      <c r="G1177" t="str">
        <f t="shared" si="18"/>
        <v>weteren</v>
      </c>
    </row>
    <row r="1178" spans="1:7" x14ac:dyDescent="0.25">
      <c r="A1178">
        <v>24</v>
      </c>
      <c r="B1178">
        <v>318</v>
      </c>
      <c r="C1178" t="s">
        <v>523</v>
      </c>
      <c r="D1178">
        <v>8</v>
      </c>
      <c r="E1178" t="str">
        <f>VLOOKUP(A1178,gry!gry,2,FALSE)</f>
        <v>Robinson Crusoe</v>
      </c>
      <c r="F1178">
        <f>VLOOKUP(B1178,gracze!gracze,4,FALSE)</f>
        <v>65</v>
      </c>
      <c r="G1178" t="str">
        <f t="shared" si="18"/>
        <v>weteren</v>
      </c>
    </row>
    <row r="1179" spans="1:7" x14ac:dyDescent="0.25">
      <c r="A1179">
        <v>74</v>
      </c>
      <c r="B1179">
        <v>318</v>
      </c>
      <c r="C1179" t="s">
        <v>523</v>
      </c>
      <c r="D1179">
        <v>8</v>
      </c>
      <c r="E1179" t="str">
        <f>VLOOKUP(A1179,gry!gry,2,FALSE)</f>
        <v>Jaipur</v>
      </c>
      <c r="F1179">
        <f>VLOOKUP(B1179,gracze!gracze,4,FALSE)</f>
        <v>65</v>
      </c>
      <c r="G1179" t="str">
        <f t="shared" si="18"/>
        <v>weteren</v>
      </c>
    </row>
    <row r="1180" spans="1:7" x14ac:dyDescent="0.25">
      <c r="A1180">
        <v>119</v>
      </c>
      <c r="B1180">
        <v>318</v>
      </c>
      <c r="C1180" t="s">
        <v>522</v>
      </c>
      <c r="D1180">
        <v>10</v>
      </c>
      <c r="E1180" t="str">
        <f>VLOOKUP(A1180,gry!gry,2,FALSE)</f>
        <v>Mr. Jack</v>
      </c>
      <c r="F1180">
        <f>VLOOKUP(B1180,gracze!gracze,4,FALSE)</f>
        <v>65</v>
      </c>
      <c r="G1180" t="str">
        <f t="shared" si="18"/>
        <v>weteren</v>
      </c>
    </row>
    <row r="1181" spans="1:7" x14ac:dyDescent="0.25">
      <c r="A1181">
        <v>6</v>
      </c>
      <c r="B1181">
        <v>319</v>
      </c>
      <c r="C1181" t="s">
        <v>522</v>
      </c>
      <c r="D1181">
        <v>7</v>
      </c>
      <c r="E1181" t="str">
        <f>VLOOKUP(A1181,gry!gry,2,FALSE)</f>
        <v>Azul</v>
      </c>
      <c r="F1181">
        <f>VLOOKUP(B1181,gracze!gracze,4,FALSE)</f>
        <v>85</v>
      </c>
      <c r="G1181" t="str">
        <f t="shared" si="18"/>
        <v>weteren</v>
      </c>
    </row>
    <row r="1182" spans="1:7" x14ac:dyDescent="0.25">
      <c r="A1182">
        <v>23</v>
      </c>
      <c r="B1182">
        <v>319</v>
      </c>
      <c r="C1182" t="s">
        <v>522</v>
      </c>
      <c r="D1182">
        <v>9</v>
      </c>
      <c r="E1182" t="str">
        <f>VLOOKUP(A1182,gry!gry,2,FALSE)</f>
        <v>Everdell</v>
      </c>
      <c r="F1182">
        <f>VLOOKUP(B1182,gracze!gracze,4,FALSE)</f>
        <v>85</v>
      </c>
      <c r="G1182" t="str">
        <f t="shared" si="18"/>
        <v>weteren</v>
      </c>
    </row>
    <row r="1183" spans="1:7" x14ac:dyDescent="0.25">
      <c r="A1183">
        <v>25</v>
      </c>
      <c r="B1183">
        <v>319</v>
      </c>
      <c r="C1183" t="s">
        <v>522</v>
      </c>
      <c r="D1183">
        <v>8</v>
      </c>
      <c r="E1183" t="str">
        <f>VLOOKUP(A1183,gry!gry,2,FALSE)</f>
        <v>Anachrony</v>
      </c>
      <c r="F1183">
        <f>VLOOKUP(B1183,gracze!gracze,4,FALSE)</f>
        <v>85</v>
      </c>
      <c r="G1183" t="str">
        <f t="shared" si="18"/>
        <v>weteren</v>
      </c>
    </row>
    <row r="1184" spans="1:7" x14ac:dyDescent="0.25">
      <c r="A1184">
        <v>82</v>
      </c>
      <c r="B1184">
        <v>319</v>
      </c>
      <c r="C1184" t="s">
        <v>521</v>
      </c>
      <c r="D1184">
        <v>9</v>
      </c>
      <c r="E1184" t="str">
        <f>VLOOKUP(A1184,gry!gry,2,FALSE)</f>
        <v>5 sekund</v>
      </c>
      <c r="F1184">
        <f>VLOOKUP(B1184,gracze!gracze,4,FALSE)</f>
        <v>85</v>
      </c>
      <c r="G1184" t="str">
        <f t="shared" si="18"/>
        <v>weteren</v>
      </c>
    </row>
    <row r="1185" spans="1:7" x14ac:dyDescent="0.25">
      <c r="A1185">
        <v>104</v>
      </c>
      <c r="B1185">
        <v>319</v>
      </c>
      <c r="C1185" t="s">
        <v>522</v>
      </c>
      <c r="D1185">
        <v>7</v>
      </c>
      <c r="E1185" t="str">
        <f>VLOOKUP(A1185,gry!gry,2,FALSE)</f>
        <v>Bitwa Morska</v>
      </c>
      <c r="F1185">
        <f>VLOOKUP(B1185,gracze!gracze,4,FALSE)</f>
        <v>85</v>
      </c>
      <c r="G1185" t="str">
        <f t="shared" si="18"/>
        <v>weteren</v>
      </c>
    </row>
    <row r="1186" spans="1:7" x14ac:dyDescent="0.25">
      <c r="A1186">
        <v>125</v>
      </c>
      <c r="B1186">
        <v>320</v>
      </c>
      <c r="C1186" t="s">
        <v>523</v>
      </c>
      <c r="D1186">
        <v>10</v>
      </c>
      <c r="E1186" t="str">
        <f>VLOOKUP(A1186,gry!gry,2,FALSE)</f>
        <v>Cywilizacja</v>
      </c>
      <c r="F1186">
        <f>VLOOKUP(B1186,gracze!gracze,4,FALSE)</f>
        <v>40</v>
      </c>
      <c r="G1186" t="str">
        <f t="shared" si="18"/>
        <v>senior</v>
      </c>
    </row>
    <row r="1187" spans="1:7" x14ac:dyDescent="0.25">
      <c r="A1187">
        <v>57</v>
      </c>
      <c r="B1187">
        <v>321</v>
      </c>
      <c r="C1187" t="s">
        <v>521</v>
      </c>
      <c r="D1187">
        <v>10</v>
      </c>
      <c r="E1187" t="str">
        <f>VLOOKUP(A1187,gry!gry,2,FALSE)</f>
        <v>Tash Kalar</v>
      </c>
      <c r="F1187">
        <f>VLOOKUP(B1187,gracze!gracze,4,FALSE)</f>
        <v>78</v>
      </c>
      <c r="G1187" t="str">
        <f t="shared" si="18"/>
        <v>weteren</v>
      </c>
    </row>
    <row r="1188" spans="1:7" x14ac:dyDescent="0.25">
      <c r="A1188">
        <v>88</v>
      </c>
      <c r="B1188">
        <v>321</v>
      </c>
      <c r="C1188" t="s">
        <v>522</v>
      </c>
      <c r="D1188">
        <v>8</v>
      </c>
      <c r="E1188" t="str">
        <f>VLOOKUP(A1188,gry!gry,2,FALSE)</f>
        <v>Gizmos</v>
      </c>
      <c r="F1188">
        <f>VLOOKUP(B1188,gracze!gracze,4,FALSE)</f>
        <v>78</v>
      </c>
      <c r="G1188" t="str">
        <f t="shared" si="18"/>
        <v>weteren</v>
      </c>
    </row>
    <row r="1189" spans="1:7" x14ac:dyDescent="0.25">
      <c r="A1189">
        <v>115</v>
      </c>
      <c r="B1189">
        <v>321</v>
      </c>
      <c r="C1189" t="s">
        <v>523</v>
      </c>
      <c r="D1189">
        <v>9</v>
      </c>
      <c r="E1189" t="str">
        <f>VLOOKUP(A1189,gry!gry,2,FALSE)</f>
        <v>Geniusz</v>
      </c>
      <c r="F1189">
        <f>VLOOKUP(B1189,gracze!gracze,4,FALSE)</f>
        <v>78</v>
      </c>
      <c r="G1189" t="str">
        <f t="shared" si="18"/>
        <v>weteren</v>
      </c>
    </row>
    <row r="1190" spans="1:7" x14ac:dyDescent="0.25">
      <c r="A1190">
        <v>21</v>
      </c>
      <c r="B1190">
        <v>322</v>
      </c>
      <c r="C1190" t="s">
        <v>521</v>
      </c>
      <c r="D1190">
        <v>8</v>
      </c>
      <c r="E1190" t="str">
        <f>VLOOKUP(A1190,gry!gry,2,FALSE)</f>
        <v>Nemesis</v>
      </c>
      <c r="F1190">
        <f>VLOOKUP(B1190,gracze!gracze,4,FALSE)</f>
        <v>71</v>
      </c>
      <c r="G1190" t="str">
        <f t="shared" si="18"/>
        <v>weteren</v>
      </c>
    </row>
    <row r="1191" spans="1:7" x14ac:dyDescent="0.25">
      <c r="A1191">
        <v>48</v>
      </c>
      <c r="B1191">
        <v>322</v>
      </c>
      <c r="C1191" t="s">
        <v>523</v>
      </c>
      <c r="D1191">
        <v>8</v>
      </c>
      <c r="E1191" t="str">
        <f>VLOOKUP(A1191,gry!gry,2,FALSE)</f>
        <v>Sztuka wojny</v>
      </c>
      <c r="F1191">
        <f>VLOOKUP(B1191,gracze!gracze,4,FALSE)</f>
        <v>71</v>
      </c>
      <c r="G1191" t="str">
        <f t="shared" si="18"/>
        <v>weteren</v>
      </c>
    </row>
    <row r="1192" spans="1:7" x14ac:dyDescent="0.25">
      <c r="A1192">
        <v>51</v>
      </c>
      <c r="B1192">
        <v>322</v>
      </c>
      <c r="C1192" t="s">
        <v>523</v>
      </c>
      <c r="D1192">
        <v>7</v>
      </c>
      <c r="E1192" t="str">
        <f>VLOOKUP(A1192,gry!gry,2,FALSE)</f>
        <v>Torres</v>
      </c>
      <c r="F1192">
        <f>VLOOKUP(B1192,gracze!gracze,4,FALSE)</f>
        <v>71</v>
      </c>
      <c r="G1192" t="str">
        <f t="shared" si="18"/>
        <v>weteren</v>
      </c>
    </row>
    <row r="1193" spans="1:7" x14ac:dyDescent="0.25">
      <c r="A1193">
        <v>80</v>
      </c>
      <c r="B1193">
        <v>322</v>
      </c>
      <c r="C1193" t="s">
        <v>522</v>
      </c>
      <c r="D1193">
        <v>7</v>
      </c>
      <c r="E1193" t="str">
        <f>VLOOKUP(A1193,gry!gry,2,FALSE)</f>
        <v>Bolidy</v>
      </c>
      <c r="F1193">
        <f>VLOOKUP(B1193,gracze!gracze,4,FALSE)</f>
        <v>71</v>
      </c>
      <c r="G1193" t="str">
        <f t="shared" si="18"/>
        <v>weteren</v>
      </c>
    </row>
    <row r="1194" spans="1:7" x14ac:dyDescent="0.25">
      <c r="A1194">
        <v>100</v>
      </c>
      <c r="B1194">
        <v>322</v>
      </c>
      <c r="C1194" t="s">
        <v>522</v>
      </c>
      <c r="D1194">
        <v>10</v>
      </c>
      <c r="E1194" t="str">
        <f>VLOOKUP(A1194,gry!gry,2,FALSE)</f>
        <v>Avalone</v>
      </c>
      <c r="F1194">
        <f>VLOOKUP(B1194,gracze!gracze,4,FALSE)</f>
        <v>71</v>
      </c>
      <c r="G1194" t="str">
        <f t="shared" si="18"/>
        <v>weteren</v>
      </c>
    </row>
    <row r="1195" spans="1:7" x14ac:dyDescent="0.25">
      <c r="A1195">
        <v>105</v>
      </c>
      <c r="B1195">
        <v>322</v>
      </c>
      <c r="C1195" t="s">
        <v>522</v>
      </c>
      <c r="D1195">
        <v>9</v>
      </c>
      <c r="E1195" t="str">
        <f>VLOOKUP(A1195,gry!gry,2,FALSE)</f>
        <v>Fortuna</v>
      </c>
      <c r="F1195">
        <f>VLOOKUP(B1195,gracze!gracze,4,FALSE)</f>
        <v>71</v>
      </c>
      <c r="G1195" t="str">
        <f t="shared" si="18"/>
        <v>weteren</v>
      </c>
    </row>
    <row r="1196" spans="1:7" x14ac:dyDescent="0.25">
      <c r="A1196">
        <v>24</v>
      </c>
      <c r="B1196">
        <v>323</v>
      </c>
      <c r="C1196" t="s">
        <v>522</v>
      </c>
      <c r="D1196">
        <v>7</v>
      </c>
      <c r="E1196" t="str">
        <f>VLOOKUP(A1196,gry!gry,2,FALSE)</f>
        <v>Robinson Crusoe</v>
      </c>
      <c r="F1196">
        <f>VLOOKUP(B1196,gracze!gracze,4,FALSE)</f>
        <v>24</v>
      </c>
      <c r="G1196" t="str">
        <f t="shared" si="18"/>
        <v>senior</v>
      </c>
    </row>
    <row r="1197" spans="1:7" x14ac:dyDescent="0.25">
      <c r="A1197">
        <v>30</v>
      </c>
      <c r="B1197">
        <v>323</v>
      </c>
      <c r="C1197" t="s">
        <v>521</v>
      </c>
      <c r="D1197">
        <v>7</v>
      </c>
      <c r="E1197" t="str">
        <f>VLOOKUP(A1197,gry!gry,2,FALSE)</f>
        <v>Fauna</v>
      </c>
      <c r="F1197">
        <f>VLOOKUP(B1197,gracze!gracze,4,FALSE)</f>
        <v>24</v>
      </c>
      <c r="G1197" t="str">
        <f t="shared" si="18"/>
        <v>senior</v>
      </c>
    </row>
    <row r="1198" spans="1:7" x14ac:dyDescent="0.25">
      <c r="A1198">
        <v>39</v>
      </c>
      <c r="B1198">
        <v>323</v>
      </c>
      <c r="C1198" t="s">
        <v>522</v>
      </c>
      <c r="D1198">
        <v>7</v>
      </c>
      <c r="E1198" t="str">
        <f>VLOOKUP(A1198,gry!gry,2,FALSE)</f>
        <v>Brzdek</v>
      </c>
      <c r="F1198">
        <f>VLOOKUP(B1198,gracze!gracze,4,FALSE)</f>
        <v>24</v>
      </c>
      <c r="G1198" t="str">
        <f t="shared" si="18"/>
        <v>senior</v>
      </c>
    </row>
    <row r="1199" spans="1:7" x14ac:dyDescent="0.25">
      <c r="A1199">
        <v>45</v>
      </c>
      <c r="B1199">
        <v>323</v>
      </c>
      <c r="C1199" t="s">
        <v>523</v>
      </c>
      <c r="D1199">
        <v>7</v>
      </c>
      <c r="E1199" t="str">
        <f>VLOOKUP(A1199,gry!gry,2,FALSE)</f>
        <v>Patchwork</v>
      </c>
      <c r="F1199">
        <f>VLOOKUP(B1199,gracze!gracze,4,FALSE)</f>
        <v>24</v>
      </c>
      <c r="G1199" t="str">
        <f t="shared" si="18"/>
        <v>senior</v>
      </c>
    </row>
    <row r="1200" spans="1:7" x14ac:dyDescent="0.25">
      <c r="A1200">
        <v>101</v>
      </c>
      <c r="B1200">
        <v>323</v>
      </c>
      <c r="C1200" t="s">
        <v>521</v>
      </c>
      <c r="D1200">
        <v>10</v>
      </c>
      <c r="E1200" t="str">
        <f>VLOOKUP(A1200,gry!gry,2,FALSE)</f>
        <v>Inis</v>
      </c>
      <c r="F1200">
        <f>VLOOKUP(B1200,gracze!gracze,4,FALSE)</f>
        <v>24</v>
      </c>
      <c r="G1200" t="str">
        <f t="shared" si="18"/>
        <v>senior</v>
      </c>
    </row>
    <row r="1201" spans="1:7" x14ac:dyDescent="0.25">
      <c r="A1201">
        <v>120</v>
      </c>
      <c r="B1201">
        <v>323</v>
      </c>
      <c r="C1201" t="s">
        <v>522</v>
      </c>
      <c r="D1201">
        <v>7</v>
      </c>
      <c r="E1201" t="str">
        <f>VLOOKUP(A1201,gry!gry,2,FALSE)</f>
        <v>Roj</v>
      </c>
      <c r="F1201">
        <f>VLOOKUP(B1201,gracze!gracze,4,FALSE)</f>
        <v>24</v>
      </c>
      <c r="G1201" t="str">
        <f t="shared" si="18"/>
        <v>senior</v>
      </c>
    </row>
    <row r="1202" spans="1:7" x14ac:dyDescent="0.25">
      <c r="A1202">
        <v>19</v>
      </c>
      <c r="B1202">
        <v>324</v>
      </c>
      <c r="C1202" t="s">
        <v>523</v>
      </c>
      <c r="D1202">
        <v>10</v>
      </c>
      <c r="E1202" t="str">
        <f>VLOOKUP(A1202,gry!gry,2,FALSE)</f>
        <v>Kawerna</v>
      </c>
      <c r="F1202">
        <f>VLOOKUP(B1202,gracze!gracze,4,FALSE)</f>
        <v>31</v>
      </c>
      <c r="G1202" t="str">
        <f t="shared" si="18"/>
        <v>senior</v>
      </c>
    </row>
    <row r="1203" spans="1:7" x14ac:dyDescent="0.25">
      <c r="A1203">
        <v>101</v>
      </c>
      <c r="B1203">
        <v>324</v>
      </c>
      <c r="C1203" t="s">
        <v>521</v>
      </c>
      <c r="D1203">
        <v>9</v>
      </c>
      <c r="E1203" t="str">
        <f>VLOOKUP(A1203,gry!gry,2,FALSE)</f>
        <v>Inis</v>
      </c>
      <c r="F1203">
        <f>VLOOKUP(B1203,gracze!gracze,4,FALSE)</f>
        <v>31</v>
      </c>
      <c r="G1203" t="str">
        <f t="shared" si="18"/>
        <v>senior</v>
      </c>
    </row>
    <row r="1204" spans="1:7" x14ac:dyDescent="0.25">
      <c r="A1204">
        <v>111</v>
      </c>
      <c r="B1204">
        <v>324</v>
      </c>
      <c r="C1204" t="s">
        <v>521</v>
      </c>
      <c r="D1204">
        <v>9</v>
      </c>
      <c r="E1204" t="str">
        <f>VLOOKUP(A1204,gry!gry,2,FALSE)</f>
        <v>Jenga</v>
      </c>
      <c r="F1204">
        <f>VLOOKUP(B1204,gracze!gracze,4,FALSE)</f>
        <v>31</v>
      </c>
      <c r="G1204" t="str">
        <f t="shared" si="18"/>
        <v>senior</v>
      </c>
    </row>
    <row r="1205" spans="1:7" x14ac:dyDescent="0.25">
      <c r="A1205">
        <v>11</v>
      </c>
      <c r="B1205">
        <v>325</v>
      </c>
      <c r="C1205" t="s">
        <v>521</v>
      </c>
      <c r="D1205">
        <v>7</v>
      </c>
      <c r="E1205" t="str">
        <f>VLOOKUP(A1205,gry!gry,2,FALSE)</f>
        <v>Scythe</v>
      </c>
      <c r="F1205">
        <f>VLOOKUP(B1205,gracze!gracze,4,FALSE)</f>
        <v>48</v>
      </c>
      <c r="G1205" t="str">
        <f t="shared" si="18"/>
        <v>senior</v>
      </c>
    </row>
    <row r="1206" spans="1:7" x14ac:dyDescent="0.25">
      <c r="A1206">
        <v>32</v>
      </c>
      <c r="B1206">
        <v>325</v>
      </c>
      <c r="C1206" t="s">
        <v>521</v>
      </c>
      <c r="D1206">
        <v>9</v>
      </c>
      <c r="E1206" t="str">
        <f>VLOOKUP(A1206,gry!gry,2,FALSE)</f>
        <v>Tajemnice labiryntu</v>
      </c>
      <c r="F1206">
        <f>VLOOKUP(B1206,gracze!gracze,4,FALSE)</f>
        <v>48</v>
      </c>
      <c r="G1206" t="str">
        <f t="shared" si="18"/>
        <v>senior</v>
      </c>
    </row>
    <row r="1207" spans="1:7" x14ac:dyDescent="0.25">
      <c r="A1207">
        <v>44</v>
      </c>
      <c r="B1207">
        <v>325</v>
      </c>
      <c r="C1207" t="s">
        <v>521</v>
      </c>
      <c r="D1207">
        <v>7</v>
      </c>
      <c r="E1207" t="str">
        <f>VLOOKUP(A1207,gry!gry,2,FALSE)</f>
        <v>Mombasa</v>
      </c>
      <c r="F1207">
        <f>VLOOKUP(B1207,gracze!gracze,4,FALSE)</f>
        <v>48</v>
      </c>
      <c r="G1207" t="str">
        <f t="shared" si="18"/>
        <v>senior</v>
      </c>
    </row>
    <row r="1208" spans="1:7" x14ac:dyDescent="0.25">
      <c r="A1208">
        <v>103</v>
      </c>
      <c r="B1208">
        <v>325</v>
      </c>
      <c r="C1208" t="s">
        <v>521</v>
      </c>
      <c r="D1208">
        <v>8</v>
      </c>
      <c r="E1208" t="str">
        <f>VLOOKUP(A1208,gry!gry,2,FALSE)</f>
        <v>Eurobisness</v>
      </c>
      <c r="F1208">
        <f>VLOOKUP(B1208,gracze!gracze,4,FALSE)</f>
        <v>48</v>
      </c>
      <c r="G1208" t="str">
        <f t="shared" si="18"/>
        <v>senior</v>
      </c>
    </row>
    <row r="1209" spans="1:7" x14ac:dyDescent="0.25">
      <c r="A1209">
        <v>122</v>
      </c>
      <c r="B1209">
        <v>325</v>
      </c>
      <c r="C1209" t="s">
        <v>521</v>
      </c>
      <c r="D1209">
        <v>8</v>
      </c>
      <c r="E1209" t="str">
        <f>VLOOKUP(A1209,gry!gry,2,FALSE)</f>
        <v>Taluva</v>
      </c>
      <c r="F1209">
        <f>VLOOKUP(B1209,gracze!gracze,4,FALSE)</f>
        <v>48</v>
      </c>
      <c r="G1209" t="str">
        <f t="shared" si="18"/>
        <v>senior</v>
      </c>
    </row>
    <row r="1210" spans="1:7" x14ac:dyDescent="0.25">
      <c r="A1210">
        <v>18</v>
      </c>
      <c r="B1210">
        <v>326</v>
      </c>
      <c r="C1210" t="s">
        <v>521</v>
      </c>
      <c r="D1210">
        <v>9</v>
      </c>
      <c r="E1210" t="str">
        <f>VLOOKUP(A1210,gry!gry,2,FALSE)</f>
        <v>Viticulture</v>
      </c>
      <c r="F1210">
        <f>VLOOKUP(B1210,gracze!gracze,4,FALSE)</f>
        <v>92</v>
      </c>
      <c r="G1210" t="str">
        <f t="shared" si="18"/>
        <v>weteren</v>
      </c>
    </row>
    <row r="1211" spans="1:7" x14ac:dyDescent="0.25">
      <c r="A1211">
        <v>82</v>
      </c>
      <c r="B1211">
        <v>326</v>
      </c>
      <c r="C1211" t="s">
        <v>521</v>
      </c>
      <c r="D1211">
        <v>8</v>
      </c>
      <c r="E1211" t="str">
        <f>VLOOKUP(A1211,gry!gry,2,FALSE)</f>
        <v>5 sekund</v>
      </c>
      <c r="F1211">
        <f>VLOOKUP(B1211,gracze!gracze,4,FALSE)</f>
        <v>92</v>
      </c>
      <c r="G1211" t="str">
        <f t="shared" si="18"/>
        <v>weteren</v>
      </c>
    </row>
    <row r="1212" spans="1:7" x14ac:dyDescent="0.25">
      <c r="A1212">
        <v>37</v>
      </c>
      <c r="B1212">
        <v>327</v>
      </c>
      <c r="C1212" t="s">
        <v>521</v>
      </c>
      <c r="D1212">
        <v>8</v>
      </c>
      <c r="E1212" t="str">
        <f>VLOOKUP(A1212,gry!gry,2,FALSE)</f>
        <v>La Cucaracha</v>
      </c>
      <c r="F1212">
        <f>VLOOKUP(B1212,gracze!gracze,4,FALSE)</f>
        <v>23</v>
      </c>
      <c r="G1212" t="str">
        <f t="shared" si="18"/>
        <v>senior</v>
      </c>
    </row>
    <row r="1213" spans="1:7" x14ac:dyDescent="0.25">
      <c r="A1213">
        <v>69</v>
      </c>
      <c r="B1213">
        <v>327</v>
      </c>
      <c r="C1213" t="s">
        <v>521</v>
      </c>
      <c r="D1213">
        <v>8</v>
      </c>
      <c r="E1213" t="str">
        <f>VLOOKUP(A1213,gry!gry,2,FALSE)</f>
        <v>Architekci</v>
      </c>
      <c r="F1213">
        <f>VLOOKUP(B1213,gracze!gracze,4,FALSE)</f>
        <v>23</v>
      </c>
      <c r="G1213" t="str">
        <f t="shared" si="18"/>
        <v>senior</v>
      </c>
    </row>
    <row r="1214" spans="1:7" x14ac:dyDescent="0.25">
      <c r="A1214">
        <v>65</v>
      </c>
      <c r="B1214">
        <v>328</v>
      </c>
      <c r="C1214" t="s">
        <v>523</v>
      </c>
      <c r="D1214">
        <v>9</v>
      </c>
      <c r="E1214" t="str">
        <f>VLOOKUP(A1214,gry!gry,2,FALSE)</f>
        <v>Carcassone</v>
      </c>
      <c r="F1214">
        <f>VLOOKUP(B1214,gracze!gracze,4,FALSE)</f>
        <v>51</v>
      </c>
      <c r="G1214" t="str">
        <f t="shared" si="18"/>
        <v>weteren</v>
      </c>
    </row>
    <row r="1215" spans="1:7" x14ac:dyDescent="0.25">
      <c r="A1215">
        <v>75</v>
      </c>
      <c r="B1215">
        <v>328</v>
      </c>
      <c r="C1215" t="s">
        <v>523</v>
      </c>
      <c r="D1215">
        <v>8</v>
      </c>
      <c r="E1215" t="str">
        <f>VLOOKUP(A1215,gry!gry,2,FALSE)</f>
        <v>Memoir'44</v>
      </c>
      <c r="F1215">
        <f>VLOOKUP(B1215,gracze!gracze,4,FALSE)</f>
        <v>51</v>
      </c>
      <c r="G1215" t="str">
        <f t="shared" si="18"/>
        <v>weteren</v>
      </c>
    </row>
    <row r="1216" spans="1:7" x14ac:dyDescent="0.25">
      <c r="A1216">
        <v>11</v>
      </c>
      <c r="B1216">
        <v>329</v>
      </c>
      <c r="C1216" t="s">
        <v>523</v>
      </c>
      <c r="D1216">
        <v>7</v>
      </c>
      <c r="E1216" t="str">
        <f>VLOOKUP(A1216,gry!gry,2,FALSE)</f>
        <v>Scythe</v>
      </c>
      <c r="F1216">
        <f>VLOOKUP(B1216,gracze!gracze,4,FALSE)</f>
        <v>88</v>
      </c>
      <c r="G1216" t="str">
        <f t="shared" si="18"/>
        <v>weteren</v>
      </c>
    </row>
    <row r="1217" spans="1:7" x14ac:dyDescent="0.25">
      <c r="A1217">
        <v>29</v>
      </c>
      <c r="B1217">
        <v>329</v>
      </c>
      <c r="C1217" t="s">
        <v>523</v>
      </c>
      <c r="D1217">
        <v>7</v>
      </c>
      <c r="E1217" t="str">
        <f>VLOOKUP(A1217,gry!gry,2,FALSE)</f>
        <v>Cyklady</v>
      </c>
      <c r="F1217">
        <f>VLOOKUP(B1217,gracze!gracze,4,FALSE)</f>
        <v>88</v>
      </c>
      <c r="G1217" t="str">
        <f t="shared" si="18"/>
        <v>weteren</v>
      </c>
    </row>
    <row r="1218" spans="1:7" x14ac:dyDescent="0.25">
      <c r="A1218">
        <v>57</v>
      </c>
      <c r="B1218">
        <v>329</v>
      </c>
      <c r="C1218" t="s">
        <v>523</v>
      </c>
      <c r="D1218">
        <v>10</v>
      </c>
      <c r="E1218" t="str">
        <f>VLOOKUP(A1218,gry!gry,2,FALSE)</f>
        <v>Tash Kalar</v>
      </c>
      <c r="F1218">
        <f>VLOOKUP(B1218,gracze!gracze,4,FALSE)</f>
        <v>88</v>
      </c>
      <c r="G1218" t="str">
        <f t="shared" si="18"/>
        <v>weteren</v>
      </c>
    </row>
    <row r="1219" spans="1:7" x14ac:dyDescent="0.25">
      <c r="A1219">
        <v>110</v>
      </c>
      <c r="B1219">
        <v>329</v>
      </c>
      <c r="C1219" t="s">
        <v>523</v>
      </c>
      <c r="D1219">
        <v>9</v>
      </c>
      <c r="E1219" t="str">
        <f>VLOOKUP(A1219,gry!gry,2,FALSE)</f>
        <v>Pedzace zolwie</v>
      </c>
      <c r="F1219">
        <f>VLOOKUP(B1219,gracze!gracze,4,FALSE)</f>
        <v>88</v>
      </c>
      <c r="G1219" t="str">
        <f t="shared" ref="G1219:G1282" si="19">IF(F1219&lt;=19,"junior",IF(AND(F1219&gt;=20,F1219&lt;=49),"senior",IF(F1219&gt;=50,"weteren")))</f>
        <v>weteren</v>
      </c>
    </row>
    <row r="1220" spans="1:7" x14ac:dyDescent="0.25">
      <c r="A1220">
        <v>114</v>
      </c>
      <c r="B1220">
        <v>329</v>
      </c>
      <c r="C1220" t="s">
        <v>523</v>
      </c>
      <c r="D1220">
        <v>10</v>
      </c>
      <c r="E1220" t="str">
        <f>VLOOKUP(A1220,gry!gry,2,FALSE)</f>
        <v>Laguna</v>
      </c>
      <c r="F1220">
        <f>VLOOKUP(B1220,gracze!gracze,4,FALSE)</f>
        <v>88</v>
      </c>
      <c r="G1220" t="str">
        <f t="shared" si="19"/>
        <v>weteren</v>
      </c>
    </row>
    <row r="1221" spans="1:7" x14ac:dyDescent="0.25">
      <c r="A1221">
        <v>117</v>
      </c>
      <c r="B1221">
        <v>329</v>
      </c>
      <c r="C1221" t="s">
        <v>523</v>
      </c>
      <c r="D1221">
        <v>8</v>
      </c>
      <c r="E1221" t="str">
        <f>VLOOKUP(A1221,gry!gry,2,FALSE)</f>
        <v>Ubongo 3D</v>
      </c>
      <c r="F1221">
        <f>VLOOKUP(B1221,gracze!gracze,4,FALSE)</f>
        <v>88</v>
      </c>
      <c r="G1221" t="str">
        <f t="shared" si="19"/>
        <v>weteren</v>
      </c>
    </row>
    <row r="1222" spans="1:7" x14ac:dyDescent="0.25">
      <c r="A1222">
        <v>19</v>
      </c>
      <c r="B1222">
        <v>330</v>
      </c>
      <c r="C1222" t="s">
        <v>522</v>
      </c>
      <c r="D1222">
        <v>8</v>
      </c>
      <c r="E1222" t="str">
        <f>VLOOKUP(A1222,gry!gry,2,FALSE)</f>
        <v>Kawerna</v>
      </c>
      <c r="F1222">
        <f>VLOOKUP(B1222,gracze!gracze,4,FALSE)</f>
        <v>47</v>
      </c>
      <c r="G1222" t="str">
        <f t="shared" si="19"/>
        <v>senior</v>
      </c>
    </row>
    <row r="1223" spans="1:7" x14ac:dyDescent="0.25">
      <c r="A1223">
        <v>106</v>
      </c>
      <c r="B1223">
        <v>330</v>
      </c>
      <c r="C1223" t="s">
        <v>522</v>
      </c>
      <c r="D1223">
        <v>8</v>
      </c>
      <c r="E1223" t="str">
        <f>VLOOKUP(A1223,gry!gry,2,FALSE)</f>
        <v>Milionerzy</v>
      </c>
      <c r="F1223">
        <f>VLOOKUP(B1223,gracze!gracze,4,FALSE)</f>
        <v>47</v>
      </c>
      <c r="G1223" t="str">
        <f t="shared" si="19"/>
        <v>senior</v>
      </c>
    </row>
    <row r="1224" spans="1:7" x14ac:dyDescent="0.25">
      <c r="A1224">
        <v>121</v>
      </c>
      <c r="B1224">
        <v>330</v>
      </c>
      <c r="C1224" t="s">
        <v>522</v>
      </c>
      <c r="D1224">
        <v>7</v>
      </c>
      <c r="E1224" t="str">
        <f>VLOOKUP(A1224,gry!gry,2,FALSE)</f>
        <v>Mandala</v>
      </c>
      <c r="F1224">
        <f>VLOOKUP(B1224,gracze!gracze,4,FALSE)</f>
        <v>47</v>
      </c>
      <c r="G1224" t="str">
        <f t="shared" si="19"/>
        <v>senior</v>
      </c>
    </row>
    <row r="1225" spans="1:7" x14ac:dyDescent="0.25">
      <c r="A1225">
        <v>11</v>
      </c>
      <c r="B1225">
        <v>331</v>
      </c>
      <c r="C1225" t="s">
        <v>522</v>
      </c>
      <c r="D1225">
        <v>9</v>
      </c>
      <c r="E1225" t="str">
        <f>VLOOKUP(A1225,gry!gry,2,FALSE)</f>
        <v>Scythe</v>
      </c>
      <c r="F1225">
        <f>VLOOKUP(B1225,gracze!gracze,4,FALSE)</f>
        <v>79</v>
      </c>
      <c r="G1225" t="str">
        <f t="shared" si="19"/>
        <v>weteren</v>
      </c>
    </row>
    <row r="1226" spans="1:7" x14ac:dyDescent="0.25">
      <c r="A1226">
        <v>29</v>
      </c>
      <c r="B1226">
        <v>331</v>
      </c>
      <c r="C1226" t="s">
        <v>521</v>
      </c>
      <c r="D1226">
        <v>9</v>
      </c>
      <c r="E1226" t="str">
        <f>VLOOKUP(A1226,gry!gry,2,FALSE)</f>
        <v>Cyklady</v>
      </c>
      <c r="F1226">
        <f>VLOOKUP(B1226,gracze!gracze,4,FALSE)</f>
        <v>79</v>
      </c>
      <c r="G1226" t="str">
        <f t="shared" si="19"/>
        <v>weteren</v>
      </c>
    </row>
    <row r="1227" spans="1:7" x14ac:dyDescent="0.25">
      <c r="A1227">
        <v>76</v>
      </c>
      <c r="B1227">
        <v>331</v>
      </c>
      <c r="C1227" t="s">
        <v>522</v>
      </c>
      <c r="D1227">
        <v>8</v>
      </c>
      <c r="E1227" t="str">
        <f>VLOOKUP(A1227,gry!gry,2,FALSE)</f>
        <v>Detektyw</v>
      </c>
      <c r="F1227">
        <f>VLOOKUP(B1227,gracze!gracze,4,FALSE)</f>
        <v>79</v>
      </c>
      <c r="G1227" t="str">
        <f t="shared" si="19"/>
        <v>weteren</v>
      </c>
    </row>
    <row r="1228" spans="1:7" x14ac:dyDescent="0.25">
      <c r="A1228">
        <v>87</v>
      </c>
      <c r="B1228">
        <v>331</v>
      </c>
      <c r="C1228" t="s">
        <v>523</v>
      </c>
      <c r="D1228">
        <v>10</v>
      </c>
      <c r="E1228" t="str">
        <f>VLOOKUP(A1228,gry!gry,2,FALSE)</f>
        <v>Kingdomino</v>
      </c>
      <c r="F1228">
        <f>VLOOKUP(B1228,gracze!gracze,4,FALSE)</f>
        <v>79</v>
      </c>
      <c r="G1228" t="str">
        <f t="shared" si="19"/>
        <v>weteren</v>
      </c>
    </row>
    <row r="1229" spans="1:7" x14ac:dyDescent="0.25">
      <c r="A1229">
        <v>96</v>
      </c>
      <c r="B1229">
        <v>331</v>
      </c>
      <c r="C1229" t="s">
        <v>521</v>
      </c>
      <c r="D1229">
        <v>10</v>
      </c>
      <c r="E1229" t="str">
        <f>VLOOKUP(A1229,gry!gry,2,FALSE)</f>
        <v>Zooloretto</v>
      </c>
      <c r="F1229">
        <f>VLOOKUP(B1229,gracze!gracze,4,FALSE)</f>
        <v>79</v>
      </c>
      <c r="G1229" t="str">
        <f t="shared" si="19"/>
        <v>weteren</v>
      </c>
    </row>
    <row r="1230" spans="1:7" x14ac:dyDescent="0.25">
      <c r="A1230">
        <v>30</v>
      </c>
      <c r="B1230">
        <v>332</v>
      </c>
      <c r="C1230" t="s">
        <v>522</v>
      </c>
      <c r="D1230">
        <v>10</v>
      </c>
      <c r="E1230" t="str">
        <f>VLOOKUP(A1230,gry!gry,2,FALSE)</f>
        <v>Fauna</v>
      </c>
      <c r="F1230">
        <f>VLOOKUP(B1230,gracze!gracze,4,FALSE)</f>
        <v>56</v>
      </c>
      <c r="G1230" t="str">
        <f t="shared" si="19"/>
        <v>weteren</v>
      </c>
    </row>
    <row r="1231" spans="1:7" x14ac:dyDescent="0.25">
      <c r="A1231">
        <v>43</v>
      </c>
      <c r="B1231">
        <v>332</v>
      </c>
      <c r="C1231" t="s">
        <v>523</v>
      </c>
      <c r="D1231">
        <v>8</v>
      </c>
      <c r="E1231" t="str">
        <f>VLOOKUP(A1231,gry!gry,2,FALSE)</f>
        <v>Simurgh</v>
      </c>
      <c r="F1231">
        <f>VLOOKUP(B1231,gracze!gracze,4,FALSE)</f>
        <v>56</v>
      </c>
      <c r="G1231" t="str">
        <f t="shared" si="19"/>
        <v>weteren</v>
      </c>
    </row>
    <row r="1232" spans="1:7" x14ac:dyDescent="0.25">
      <c r="A1232">
        <v>51</v>
      </c>
      <c r="B1232">
        <v>332</v>
      </c>
      <c r="C1232" t="s">
        <v>521</v>
      </c>
      <c r="D1232">
        <v>9</v>
      </c>
      <c r="E1232" t="str">
        <f>VLOOKUP(A1232,gry!gry,2,FALSE)</f>
        <v>Torres</v>
      </c>
      <c r="F1232">
        <f>VLOOKUP(B1232,gracze!gracze,4,FALSE)</f>
        <v>56</v>
      </c>
      <c r="G1232" t="str">
        <f t="shared" si="19"/>
        <v>weteren</v>
      </c>
    </row>
    <row r="1233" spans="1:7" x14ac:dyDescent="0.25">
      <c r="A1233">
        <v>78</v>
      </c>
      <c r="B1233">
        <v>332</v>
      </c>
      <c r="C1233" t="s">
        <v>523</v>
      </c>
      <c r="D1233">
        <v>10</v>
      </c>
      <c r="E1233" t="str">
        <f>VLOOKUP(A1233,gry!gry,2,FALSE)</f>
        <v>4 pory roku</v>
      </c>
      <c r="F1233">
        <f>VLOOKUP(B1233,gracze!gracze,4,FALSE)</f>
        <v>56</v>
      </c>
      <c r="G1233" t="str">
        <f t="shared" si="19"/>
        <v>weteren</v>
      </c>
    </row>
    <row r="1234" spans="1:7" x14ac:dyDescent="0.25">
      <c r="A1234">
        <v>63</v>
      </c>
      <c r="B1234">
        <v>333</v>
      </c>
      <c r="C1234" t="s">
        <v>523</v>
      </c>
      <c r="D1234">
        <v>10</v>
      </c>
      <c r="E1234" t="str">
        <f>VLOOKUP(A1234,gry!gry,2,FALSE)</f>
        <v>Go</v>
      </c>
      <c r="F1234">
        <f>VLOOKUP(B1234,gracze!gracze,4,FALSE)</f>
        <v>76</v>
      </c>
      <c r="G1234" t="str">
        <f t="shared" si="19"/>
        <v>weteren</v>
      </c>
    </row>
    <row r="1235" spans="1:7" x14ac:dyDescent="0.25">
      <c r="A1235">
        <v>78</v>
      </c>
      <c r="B1235">
        <v>333</v>
      </c>
      <c r="C1235" t="s">
        <v>522</v>
      </c>
      <c r="D1235">
        <v>9</v>
      </c>
      <c r="E1235" t="str">
        <f>VLOOKUP(A1235,gry!gry,2,FALSE)</f>
        <v>4 pory roku</v>
      </c>
      <c r="F1235">
        <f>VLOOKUP(B1235,gracze!gracze,4,FALSE)</f>
        <v>76</v>
      </c>
      <c r="G1235" t="str">
        <f t="shared" si="19"/>
        <v>weteren</v>
      </c>
    </row>
    <row r="1236" spans="1:7" x14ac:dyDescent="0.25">
      <c r="A1236">
        <v>95</v>
      </c>
      <c r="B1236">
        <v>333</v>
      </c>
      <c r="C1236" t="s">
        <v>522</v>
      </c>
      <c r="D1236">
        <v>10</v>
      </c>
      <c r="E1236" t="str">
        <f>VLOOKUP(A1236,gry!gry,2,FALSE)</f>
        <v>Chatka z piernika</v>
      </c>
      <c r="F1236">
        <f>VLOOKUP(B1236,gracze!gracze,4,FALSE)</f>
        <v>76</v>
      </c>
      <c r="G1236" t="str">
        <f t="shared" si="19"/>
        <v>weteren</v>
      </c>
    </row>
    <row r="1237" spans="1:7" x14ac:dyDescent="0.25">
      <c r="A1237">
        <v>18</v>
      </c>
      <c r="B1237">
        <v>334</v>
      </c>
      <c r="C1237" t="s">
        <v>522</v>
      </c>
      <c r="D1237">
        <v>8</v>
      </c>
      <c r="E1237" t="str">
        <f>VLOOKUP(A1237,gry!gry,2,FALSE)</f>
        <v>Viticulture</v>
      </c>
      <c r="F1237">
        <f>VLOOKUP(B1237,gracze!gracze,4,FALSE)</f>
        <v>14</v>
      </c>
      <c r="G1237" t="str">
        <f t="shared" si="19"/>
        <v>junior</v>
      </c>
    </row>
    <row r="1238" spans="1:7" x14ac:dyDescent="0.25">
      <c r="A1238">
        <v>36</v>
      </c>
      <c r="B1238">
        <v>334</v>
      </c>
      <c r="C1238" t="s">
        <v>522</v>
      </c>
      <c r="D1238">
        <v>8</v>
      </c>
      <c r="E1238" t="str">
        <f>VLOOKUP(A1238,gry!gry,2,FALSE)</f>
        <v>Szeryf z Nottingham</v>
      </c>
      <c r="F1238">
        <f>VLOOKUP(B1238,gracze!gracze,4,FALSE)</f>
        <v>14</v>
      </c>
      <c r="G1238" t="str">
        <f t="shared" si="19"/>
        <v>junior</v>
      </c>
    </row>
    <row r="1239" spans="1:7" x14ac:dyDescent="0.25">
      <c r="A1239">
        <v>68</v>
      </c>
      <c r="B1239">
        <v>334</v>
      </c>
      <c r="C1239" t="s">
        <v>521</v>
      </c>
      <c r="D1239">
        <v>8</v>
      </c>
      <c r="E1239" t="str">
        <f>VLOOKUP(A1239,gry!gry,2,FALSE)</f>
        <v>Paladyni</v>
      </c>
      <c r="F1239">
        <f>VLOOKUP(B1239,gracze!gracze,4,FALSE)</f>
        <v>14</v>
      </c>
      <c r="G1239" t="str">
        <f t="shared" si="19"/>
        <v>junior</v>
      </c>
    </row>
    <row r="1240" spans="1:7" x14ac:dyDescent="0.25">
      <c r="A1240">
        <v>73</v>
      </c>
      <c r="B1240">
        <v>334</v>
      </c>
      <c r="C1240" t="s">
        <v>522</v>
      </c>
      <c r="D1240">
        <v>10</v>
      </c>
      <c r="E1240" t="str">
        <f>VLOOKUP(A1240,gry!gry,2,FALSE)</f>
        <v>Miasteczka</v>
      </c>
      <c r="F1240">
        <f>VLOOKUP(B1240,gracze!gracze,4,FALSE)</f>
        <v>14</v>
      </c>
      <c r="G1240" t="str">
        <f t="shared" si="19"/>
        <v>junior</v>
      </c>
    </row>
    <row r="1241" spans="1:7" x14ac:dyDescent="0.25">
      <c r="A1241">
        <v>104</v>
      </c>
      <c r="B1241">
        <v>334</v>
      </c>
      <c r="C1241" t="s">
        <v>523</v>
      </c>
      <c r="D1241">
        <v>8</v>
      </c>
      <c r="E1241" t="str">
        <f>VLOOKUP(A1241,gry!gry,2,FALSE)</f>
        <v>Bitwa Morska</v>
      </c>
      <c r="F1241">
        <f>VLOOKUP(B1241,gracze!gracze,4,FALSE)</f>
        <v>14</v>
      </c>
      <c r="G1241" t="str">
        <f t="shared" si="19"/>
        <v>junior</v>
      </c>
    </row>
    <row r="1242" spans="1:7" x14ac:dyDescent="0.25">
      <c r="A1242">
        <v>23</v>
      </c>
      <c r="B1242">
        <v>335</v>
      </c>
      <c r="C1242" t="s">
        <v>521</v>
      </c>
      <c r="D1242">
        <v>8</v>
      </c>
      <c r="E1242" t="str">
        <f>VLOOKUP(A1242,gry!gry,2,FALSE)</f>
        <v>Everdell</v>
      </c>
      <c r="F1242">
        <f>VLOOKUP(B1242,gracze!gracze,4,FALSE)</f>
        <v>17</v>
      </c>
      <c r="G1242" t="str">
        <f t="shared" si="19"/>
        <v>junior</v>
      </c>
    </row>
    <row r="1243" spans="1:7" x14ac:dyDescent="0.25">
      <c r="A1243">
        <v>72</v>
      </c>
      <c r="B1243">
        <v>335</v>
      </c>
      <c r="C1243" t="s">
        <v>522</v>
      </c>
      <c r="D1243">
        <v>8</v>
      </c>
      <c r="E1243" t="str">
        <f>VLOOKUP(A1243,gry!gry,2,FALSE)</f>
        <v>Bukiet</v>
      </c>
      <c r="F1243">
        <f>VLOOKUP(B1243,gracze!gracze,4,FALSE)</f>
        <v>17</v>
      </c>
      <c r="G1243" t="str">
        <f t="shared" si="19"/>
        <v>junior</v>
      </c>
    </row>
    <row r="1244" spans="1:7" x14ac:dyDescent="0.25">
      <c r="A1244">
        <v>121</v>
      </c>
      <c r="B1244">
        <v>335</v>
      </c>
      <c r="C1244" t="s">
        <v>523</v>
      </c>
      <c r="D1244">
        <v>9</v>
      </c>
      <c r="E1244" t="str">
        <f>VLOOKUP(A1244,gry!gry,2,FALSE)</f>
        <v>Mandala</v>
      </c>
      <c r="F1244">
        <f>VLOOKUP(B1244,gracze!gracze,4,FALSE)</f>
        <v>17</v>
      </c>
      <c r="G1244" t="str">
        <f t="shared" si="19"/>
        <v>junior</v>
      </c>
    </row>
    <row r="1245" spans="1:7" x14ac:dyDescent="0.25">
      <c r="A1245">
        <v>4</v>
      </c>
      <c r="B1245">
        <v>336</v>
      </c>
      <c r="C1245" t="s">
        <v>521</v>
      </c>
      <c r="D1245">
        <v>10</v>
      </c>
      <c r="E1245" t="str">
        <f>VLOOKUP(A1245,gry!gry,2,FALSE)</f>
        <v>Dixit</v>
      </c>
      <c r="F1245">
        <f>VLOOKUP(B1245,gracze!gracze,4,FALSE)</f>
        <v>66</v>
      </c>
      <c r="G1245" t="str">
        <f t="shared" si="19"/>
        <v>weteren</v>
      </c>
    </row>
    <row r="1246" spans="1:7" x14ac:dyDescent="0.25">
      <c r="A1246">
        <v>31</v>
      </c>
      <c r="B1246">
        <v>336</v>
      </c>
      <c r="C1246" t="s">
        <v>521</v>
      </c>
      <c r="D1246">
        <v>9</v>
      </c>
      <c r="E1246" t="str">
        <f>VLOOKUP(A1246,gry!gry,2,FALSE)</f>
        <v>Drako</v>
      </c>
      <c r="F1246">
        <f>VLOOKUP(B1246,gracze!gracze,4,FALSE)</f>
        <v>66</v>
      </c>
      <c r="G1246" t="str">
        <f t="shared" si="19"/>
        <v>weteren</v>
      </c>
    </row>
    <row r="1247" spans="1:7" x14ac:dyDescent="0.25">
      <c r="A1247">
        <v>40</v>
      </c>
      <c r="B1247">
        <v>336</v>
      </c>
      <c r="C1247" t="s">
        <v>521</v>
      </c>
      <c r="D1247">
        <v>10</v>
      </c>
      <c r="E1247" t="str">
        <f>VLOOKUP(A1247,gry!gry,2,FALSE)</f>
        <v>Teby</v>
      </c>
      <c r="F1247">
        <f>VLOOKUP(B1247,gracze!gracze,4,FALSE)</f>
        <v>66</v>
      </c>
      <c r="G1247" t="str">
        <f t="shared" si="19"/>
        <v>weteren</v>
      </c>
    </row>
    <row r="1248" spans="1:7" x14ac:dyDescent="0.25">
      <c r="A1248">
        <v>48</v>
      </c>
      <c r="B1248">
        <v>336</v>
      </c>
      <c r="C1248" t="s">
        <v>521</v>
      </c>
      <c r="D1248">
        <v>10</v>
      </c>
      <c r="E1248" t="str">
        <f>VLOOKUP(A1248,gry!gry,2,FALSE)</f>
        <v>Sztuka wojny</v>
      </c>
      <c r="F1248">
        <f>VLOOKUP(B1248,gracze!gracze,4,FALSE)</f>
        <v>66</v>
      </c>
      <c r="G1248" t="str">
        <f t="shared" si="19"/>
        <v>weteren</v>
      </c>
    </row>
    <row r="1249" spans="1:7" x14ac:dyDescent="0.25">
      <c r="A1249">
        <v>60</v>
      </c>
      <c r="B1249">
        <v>336</v>
      </c>
      <c r="C1249" t="s">
        <v>521</v>
      </c>
      <c r="D1249">
        <v>10</v>
      </c>
      <c r="E1249" t="str">
        <f>VLOOKUP(A1249,gry!gry,2,FALSE)</f>
        <v>Chinczyk</v>
      </c>
      <c r="F1249">
        <f>VLOOKUP(B1249,gracze!gracze,4,FALSE)</f>
        <v>66</v>
      </c>
      <c r="G1249" t="str">
        <f t="shared" si="19"/>
        <v>weteren</v>
      </c>
    </row>
    <row r="1250" spans="1:7" x14ac:dyDescent="0.25">
      <c r="A1250">
        <v>99</v>
      </c>
      <c r="B1250">
        <v>336</v>
      </c>
      <c r="C1250" t="s">
        <v>521</v>
      </c>
      <c r="D1250">
        <v>9</v>
      </c>
      <c r="E1250" t="str">
        <f>VLOOKUP(A1250,gry!gry,2,FALSE)</f>
        <v>Imperium Atakuje</v>
      </c>
      <c r="F1250">
        <f>VLOOKUP(B1250,gracze!gracze,4,FALSE)</f>
        <v>66</v>
      </c>
      <c r="G1250" t="str">
        <f t="shared" si="19"/>
        <v>weteren</v>
      </c>
    </row>
    <row r="1251" spans="1:7" x14ac:dyDescent="0.25">
      <c r="A1251">
        <v>107</v>
      </c>
      <c r="B1251">
        <v>336</v>
      </c>
      <c r="C1251" t="s">
        <v>521</v>
      </c>
      <c r="D1251">
        <v>9</v>
      </c>
      <c r="E1251" t="str">
        <f>VLOOKUP(A1251,gry!gry,2,FALSE)</f>
        <v>Star Realms</v>
      </c>
      <c r="F1251">
        <f>VLOOKUP(B1251,gracze!gracze,4,FALSE)</f>
        <v>66</v>
      </c>
      <c r="G1251" t="str">
        <f t="shared" si="19"/>
        <v>weteren</v>
      </c>
    </row>
    <row r="1252" spans="1:7" x14ac:dyDescent="0.25">
      <c r="A1252">
        <v>1</v>
      </c>
      <c r="B1252">
        <v>337</v>
      </c>
      <c r="C1252" t="s">
        <v>521</v>
      </c>
      <c r="D1252">
        <v>8</v>
      </c>
      <c r="E1252" t="str">
        <f>VLOOKUP(A1252,gry!gry,2,FALSE)</f>
        <v>Wsiasc do Pociagu: Europa</v>
      </c>
      <c r="F1252">
        <f>VLOOKUP(B1252,gracze!gracze,4,FALSE)</f>
        <v>73</v>
      </c>
      <c r="G1252" t="str">
        <f t="shared" si="19"/>
        <v>weteren</v>
      </c>
    </row>
    <row r="1253" spans="1:7" x14ac:dyDescent="0.25">
      <c r="A1253">
        <v>2</v>
      </c>
      <c r="B1253">
        <v>337</v>
      </c>
      <c r="C1253" t="s">
        <v>521</v>
      </c>
      <c r="D1253">
        <v>9</v>
      </c>
      <c r="E1253" t="str">
        <f>VLOOKUP(A1253,gry!gry,2,FALSE)</f>
        <v>Pandemia</v>
      </c>
      <c r="F1253">
        <f>VLOOKUP(B1253,gracze!gracze,4,FALSE)</f>
        <v>73</v>
      </c>
      <c r="G1253" t="str">
        <f t="shared" si="19"/>
        <v>weteren</v>
      </c>
    </row>
    <row r="1254" spans="1:7" x14ac:dyDescent="0.25">
      <c r="A1254">
        <v>102</v>
      </c>
      <c r="B1254">
        <v>337</v>
      </c>
      <c r="C1254" t="s">
        <v>521</v>
      </c>
      <c r="D1254">
        <v>7</v>
      </c>
      <c r="E1254" t="str">
        <f>VLOOKUP(A1254,gry!gry,2,FALSE)</f>
        <v>Dvonn</v>
      </c>
      <c r="F1254">
        <f>VLOOKUP(B1254,gracze!gracze,4,FALSE)</f>
        <v>73</v>
      </c>
      <c r="G1254" t="str">
        <f t="shared" si="19"/>
        <v>weteren</v>
      </c>
    </row>
    <row r="1255" spans="1:7" x14ac:dyDescent="0.25">
      <c r="A1255">
        <v>112</v>
      </c>
      <c r="B1255">
        <v>337</v>
      </c>
      <c r="C1255" t="s">
        <v>521</v>
      </c>
      <c r="D1255">
        <v>10</v>
      </c>
      <c r="E1255" t="str">
        <f>VLOOKUP(A1255,gry!gry,2,FALSE)</f>
        <v>Scrabble</v>
      </c>
      <c r="F1255">
        <f>VLOOKUP(B1255,gracze!gracze,4,FALSE)</f>
        <v>73</v>
      </c>
      <c r="G1255" t="str">
        <f t="shared" si="19"/>
        <v>weteren</v>
      </c>
    </row>
    <row r="1256" spans="1:7" x14ac:dyDescent="0.25">
      <c r="A1256">
        <v>121</v>
      </c>
      <c r="B1256">
        <v>337</v>
      </c>
      <c r="C1256" t="s">
        <v>523</v>
      </c>
      <c r="D1256">
        <v>9</v>
      </c>
      <c r="E1256" t="str">
        <f>VLOOKUP(A1256,gry!gry,2,FALSE)</f>
        <v>Mandala</v>
      </c>
      <c r="F1256">
        <f>VLOOKUP(B1256,gracze!gracze,4,FALSE)</f>
        <v>73</v>
      </c>
      <c r="G1256" t="str">
        <f t="shared" si="19"/>
        <v>weteren</v>
      </c>
    </row>
    <row r="1257" spans="1:7" x14ac:dyDescent="0.25">
      <c r="A1257">
        <v>68</v>
      </c>
      <c r="B1257">
        <v>338</v>
      </c>
      <c r="C1257" t="s">
        <v>523</v>
      </c>
      <c r="D1257">
        <v>7</v>
      </c>
      <c r="E1257" t="str">
        <f>VLOOKUP(A1257,gry!gry,2,FALSE)</f>
        <v>Paladyni</v>
      </c>
      <c r="F1257">
        <f>VLOOKUP(B1257,gracze!gracze,4,FALSE)</f>
        <v>52</v>
      </c>
      <c r="G1257" t="str">
        <f t="shared" si="19"/>
        <v>weteren</v>
      </c>
    </row>
    <row r="1258" spans="1:7" x14ac:dyDescent="0.25">
      <c r="A1258">
        <v>79</v>
      </c>
      <c r="B1258">
        <v>338</v>
      </c>
      <c r="C1258" t="s">
        <v>523</v>
      </c>
      <c r="D1258">
        <v>8</v>
      </c>
      <c r="E1258" t="str">
        <f>VLOOKUP(A1258,gry!gry,2,FALSE)</f>
        <v>Wielka Petla</v>
      </c>
      <c r="F1258">
        <f>VLOOKUP(B1258,gracze!gracze,4,FALSE)</f>
        <v>52</v>
      </c>
      <c r="G1258" t="str">
        <f t="shared" si="19"/>
        <v>weteren</v>
      </c>
    </row>
    <row r="1259" spans="1:7" x14ac:dyDescent="0.25">
      <c r="A1259">
        <v>8</v>
      </c>
      <c r="B1259">
        <v>339</v>
      </c>
      <c r="C1259" t="s">
        <v>523</v>
      </c>
      <c r="D1259">
        <v>10</v>
      </c>
      <c r="E1259" t="str">
        <f>VLOOKUP(A1259,gry!gry,2,FALSE)</f>
        <v>Terraformacja Marsa</v>
      </c>
      <c r="F1259">
        <f>VLOOKUP(B1259,gracze!gracze,4,FALSE)</f>
        <v>86</v>
      </c>
      <c r="G1259" t="str">
        <f t="shared" si="19"/>
        <v>weteren</v>
      </c>
    </row>
    <row r="1260" spans="1:7" x14ac:dyDescent="0.25">
      <c r="A1260">
        <v>10</v>
      </c>
      <c r="B1260">
        <v>339</v>
      </c>
      <c r="C1260" t="s">
        <v>523</v>
      </c>
      <c r="D1260">
        <v>7</v>
      </c>
      <c r="E1260" t="str">
        <f>VLOOKUP(A1260,gry!gry,2,FALSE)</f>
        <v>Terra Mistica</v>
      </c>
      <c r="F1260">
        <f>VLOOKUP(B1260,gracze!gracze,4,FALSE)</f>
        <v>86</v>
      </c>
      <c r="G1260" t="str">
        <f t="shared" si="19"/>
        <v>weteren</v>
      </c>
    </row>
    <row r="1261" spans="1:7" x14ac:dyDescent="0.25">
      <c r="A1261">
        <v>13</v>
      </c>
      <c r="B1261">
        <v>339</v>
      </c>
      <c r="C1261" t="s">
        <v>523</v>
      </c>
      <c r="D1261">
        <v>8</v>
      </c>
      <c r="E1261" t="str">
        <f>VLOOKUP(A1261,gry!gry,2,FALSE)</f>
        <v>7 Cudow Swiata</v>
      </c>
      <c r="F1261">
        <f>VLOOKUP(B1261,gracze!gracze,4,FALSE)</f>
        <v>86</v>
      </c>
      <c r="G1261" t="str">
        <f t="shared" si="19"/>
        <v>weteren</v>
      </c>
    </row>
    <row r="1262" spans="1:7" x14ac:dyDescent="0.25">
      <c r="A1262">
        <v>26</v>
      </c>
      <c r="B1262">
        <v>339</v>
      </c>
      <c r="C1262" t="s">
        <v>523</v>
      </c>
      <c r="D1262">
        <v>10</v>
      </c>
      <c r="E1262" t="str">
        <f>VLOOKUP(A1262,gry!gry,2,FALSE)</f>
        <v>Piec klanow</v>
      </c>
      <c r="F1262">
        <f>VLOOKUP(B1262,gracze!gracze,4,FALSE)</f>
        <v>86</v>
      </c>
      <c r="G1262" t="str">
        <f t="shared" si="19"/>
        <v>weteren</v>
      </c>
    </row>
    <row r="1263" spans="1:7" x14ac:dyDescent="0.25">
      <c r="A1263">
        <v>40</v>
      </c>
      <c r="B1263">
        <v>339</v>
      </c>
      <c r="C1263" t="s">
        <v>523</v>
      </c>
      <c r="D1263">
        <v>9</v>
      </c>
      <c r="E1263" t="str">
        <f>VLOOKUP(A1263,gry!gry,2,FALSE)</f>
        <v>Teby</v>
      </c>
      <c r="F1263">
        <f>VLOOKUP(B1263,gracze!gracze,4,FALSE)</f>
        <v>86</v>
      </c>
      <c r="G1263" t="str">
        <f t="shared" si="19"/>
        <v>weteren</v>
      </c>
    </row>
    <row r="1264" spans="1:7" x14ac:dyDescent="0.25">
      <c r="A1264">
        <v>55</v>
      </c>
      <c r="B1264">
        <v>339</v>
      </c>
      <c r="C1264" t="s">
        <v>522</v>
      </c>
      <c r="D1264">
        <v>9</v>
      </c>
      <c r="E1264" t="str">
        <f>VLOOKUP(A1264,gry!gry,2,FALSE)</f>
        <v>Spindirella</v>
      </c>
      <c r="F1264">
        <f>VLOOKUP(B1264,gracze!gracze,4,FALSE)</f>
        <v>86</v>
      </c>
      <c r="G1264" t="str">
        <f t="shared" si="19"/>
        <v>weteren</v>
      </c>
    </row>
    <row r="1265" spans="1:7" x14ac:dyDescent="0.25">
      <c r="A1265">
        <v>60</v>
      </c>
      <c r="B1265">
        <v>339</v>
      </c>
      <c r="C1265" t="s">
        <v>522</v>
      </c>
      <c r="D1265">
        <v>8</v>
      </c>
      <c r="E1265" t="str">
        <f>VLOOKUP(A1265,gry!gry,2,FALSE)</f>
        <v>Chinczyk</v>
      </c>
      <c r="F1265">
        <f>VLOOKUP(B1265,gracze!gracze,4,FALSE)</f>
        <v>86</v>
      </c>
      <c r="G1265" t="str">
        <f t="shared" si="19"/>
        <v>weteren</v>
      </c>
    </row>
    <row r="1266" spans="1:7" x14ac:dyDescent="0.25">
      <c r="A1266">
        <v>67</v>
      </c>
      <c r="B1266">
        <v>339</v>
      </c>
      <c r="C1266" t="s">
        <v>522</v>
      </c>
      <c r="D1266">
        <v>9</v>
      </c>
      <c r="E1266" t="str">
        <f>VLOOKUP(A1266,gry!gry,2,FALSE)</f>
        <v>Troyes</v>
      </c>
      <c r="F1266">
        <f>VLOOKUP(B1266,gracze!gracze,4,FALSE)</f>
        <v>86</v>
      </c>
      <c r="G1266" t="str">
        <f t="shared" si="19"/>
        <v>weteren</v>
      </c>
    </row>
    <row r="1267" spans="1:7" x14ac:dyDescent="0.25">
      <c r="A1267">
        <v>79</v>
      </c>
      <c r="B1267">
        <v>339</v>
      </c>
      <c r="C1267" t="s">
        <v>522</v>
      </c>
      <c r="D1267">
        <v>10</v>
      </c>
      <c r="E1267" t="str">
        <f>VLOOKUP(A1267,gry!gry,2,FALSE)</f>
        <v>Wielka Petla</v>
      </c>
      <c r="F1267">
        <f>VLOOKUP(B1267,gracze!gracze,4,FALSE)</f>
        <v>86</v>
      </c>
      <c r="G1267" t="str">
        <f t="shared" si="19"/>
        <v>weteren</v>
      </c>
    </row>
    <row r="1268" spans="1:7" x14ac:dyDescent="0.25">
      <c r="A1268">
        <v>99</v>
      </c>
      <c r="B1268">
        <v>339</v>
      </c>
      <c r="C1268" t="s">
        <v>521</v>
      </c>
      <c r="D1268">
        <v>7</v>
      </c>
      <c r="E1268" t="str">
        <f>VLOOKUP(A1268,gry!gry,2,FALSE)</f>
        <v>Imperium Atakuje</v>
      </c>
      <c r="F1268">
        <f>VLOOKUP(B1268,gracze!gracze,4,FALSE)</f>
        <v>86</v>
      </c>
      <c r="G1268" t="str">
        <f t="shared" si="19"/>
        <v>weteren</v>
      </c>
    </row>
    <row r="1269" spans="1:7" x14ac:dyDescent="0.25">
      <c r="A1269">
        <v>107</v>
      </c>
      <c r="B1269">
        <v>339</v>
      </c>
      <c r="C1269" t="s">
        <v>522</v>
      </c>
      <c r="D1269">
        <v>9</v>
      </c>
      <c r="E1269" t="str">
        <f>VLOOKUP(A1269,gry!gry,2,FALSE)</f>
        <v>Star Realms</v>
      </c>
      <c r="F1269">
        <f>VLOOKUP(B1269,gracze!gracze,4,FALSE)</f>
        <v>86</v>
      </c>
      <c r="G1269" t="str">
        <f t="shared" si="19"/>
        <v>weteren</v>
      </c>
    </row>
    <row r="1270" spans="1:7" x14ac:dyDescent="0.25">
      <c r="A1270">
        <v>124</v>
      </c>
      <c r="B1270">
        <v>339</v>
      </c>
      <c r="C1270" t="s">
        <v>523</v>
      </c>
      <c r="D1270">
        <v>4</v>
      </c>
      <c r="E1270" t="str">
        <f>VLOOKUP(A1270,gry!gry,2,FALSE)</f>
        <v>Blokus</v>
      </c>
      <c r="F1270">
        <f>VLOOKUP(B1270,gracze!gracze,4,FALSE)</f>
        <v>86</v>
      </c>
      <c r="G1270" t="str">
        <f t="shared" si="19"/>
        <v>weteren</v>
      </c>
    </row>
    <row r="1271" spans="1:7" x14ac:dyDescent="0.25">
      <c r="A1271">
        <v>15</v>
      </c>
      <c r="B1271">
        <v>340</v>
      </c>
      <c r="C1271" t="s">
        <v>521</v>
      </c>
      <c r="D1271">
        <v>4</v>
      </c>
      <c r="E1271" t="str">
        <f>VLOOKUP(A1271,gry!gry,2,FALSE)</f>
        <v>Szarlatani z Pasikorowic</v>
      </c>
      <c r="F1271">
        <f>VLOOKUP(B1271,gracze!gracze,4,FALSE)</f>
        <v>32</v>
      </c>
      <c r="G1271" t="str">
        <f t="shared" si="19"/>
        <v>senior</v>
      </c>
    </row>
    <row r="1272" spans="1:7" x14ac:dyDescent="0.25">
      <c r="A1272">
        <v>82</v>
      </c>
      <c r="B1272">
        <v>340</v>
      </c>
      <c r="C1272" t="s">
        <v>522</v>
      </c>
      <c r="D1272">
        <v>8</v>
      </c>
      <c r="E1272" t="str">
        <f>VLOOKUP(A1272,gry!gry,2,FALSE)</f>
        <v>5 sekund</v>
      </c>
      <c r="F1272">
        <f>VLOOKUP(B1272,gracze!gracze,4,FALSE)</f>
        <v>32</v>
      </c>
      <c r="G1272" t="str">
        <f t="shared" si="19"/>
        <v>senior</v>
      </c>
    </row>
    <row r="1273" spans="1:7" x14ac:dyDescent="0.25">
      <c r="A1273">
        <v>122</v>
      </c>
      <c r="B1273">
        <v>340</v>
      </c>
      <c r="C1273" t="s">
        <v>523</v>
      </c>
      <c r="D1273">
        <v>8</v>
      </c>
      <c r="E1273" t="str">
        <f>VLOOKUP(A1273,gry!gry,2,FALSE)</f>
        <v>Taluva</v>
      </c>
      <c r="F1273">
        <f>VLOOKUP(B1273,gracze!gracze,4,FALSE)</f>
        <v>32</v>
      </c>
      <c r="G1273" t="str">
        <f t="shared" si="19"/>
        <v>senior</v>
      </c>
    </row>
    <row r="1274" spans="1:7" x14ac:dyDescent="0.25">
      <c r="A1274">
        <v>17</v>
      </c>
      <c r="B1274">
        <v>341</v>
      </c>
      <c r="C1274" t="s">
        <v>521</v>
      </c>
      <c r="D1274">
        <v>8</v>
      </c>
      <c r="E1274" t="str">
        <f>VLOOKUP(A1274,gry!gry,2,FALSE)</f>
        <v>Puerto Rico</v>
      </c>
      <c r="F1274">
        <f>VLOOKUP(B1274,gracze!gracze,4,FALSE)</f>
        <v>54</v>
      </c>
      <c r="G1274" t="str">
        <f t="shared" si="19"/>
        <v>weteren</v>
      </c>
    </row>
    <row r="1275" spans="1:7" x14ac:dyDescent="0.25">
      <c r="A1275">
        <v>25</v>
      </c>
      <c r="B1275">
        <v>341</v>
      </c>
      <c r="C1275" t="s">
        <v>523</v>
      </c>
      <c r="D1275">
        <v>2</v>
      </c>
      <c r="E1275" t="str">
        <f>VLOOKUP(A1275,gry!gry,2,FALSE)</f>
        <v>Anachrony</v>
      </c>
      <c r="F1275">
        <f>VLOOKUP(B1275,gracze!gracze,4,FALSE)</f>
        <v>54</v>
      </c>
      <c r="G1275" t="str">
        <f t="shared" si="19"/>
        <v>weteren</v>
      </c>
    </row>
    <row r="1276" spans="1:7" x14ac:dyDescent="0.25">
      <c r="A1276">
        <v>40</v>
      </c>
      <c r="B1276">
        <v>341</v>
      </c>
      <c r="C1276" t="s">
        <v>523</v>
      </c>
      <c r="D1276">
        <v>9</v>
      </c>
      <c r="E1276" t="str">
        <f>VLOOKUP(A1276,gry!gry,2,FALSE)</f>
        <v>Teby</v>
      </c>
      <c r="F1276">
        <f>VLOOKUP(B1276,gracze!gracze,4,FALSE)</f>
        <v>54</v>
      </c>
      <c r="G1276" t="str">
        <f t="shared" si="19"/>
        <v>weteren</v>
      </c>
    </row>
    <row r="1277" spans="1:7" x14ac:dyDescent="0.25">
      <c r="A1277">
        <v>68</v>
      </c>
      <c r="B1277">
        <v>341</v>
      </c>
      <c r="C1277" t="s">
        <v>522</v>
      </c>
      <c r="D1277">
        <v>3</v>
      </c>
      <c r="E1277" t="str">
        <f>VLOOKUP(A1277,gry!gry,2,FALSE)</f>
        <v>Paladyni</v>
      </c>
      <c r="F1277">
        <f>VLOOKUP(B1277,gracze!gracze,4,FALSE)</f>
        <v>54</v>
      </c>
      <c r="G1277" t="str">
        <f t="shared" si="19"/>
        <v>weteren</v>
      </c>
    </row>
    <row r="1278" spans="1:7" x14ac:dyDescent="0.25">
      <c r="A1278">
        <v>81</v>
      </c>
      <c r="B1278">
        <v>341</v>
      </c>
      <c r="C1278" t="s">
        <v>522</v>
      </c>
      <c r="D1278">
        <v>10</v>
      </c>
      <c r="E1278" t="str">
        <f>VLOOKUP(A1278,gry!gry,2,FALSE)</f>
        <v>Catan</v>
      </c>
      <c r="F1278">
        <f>VLOOKUP(B1278,gracze!gracze,4,FALSE)</f>
        <v>54</v>
      </c>
      <c r="G1278" t="str">
        <f t="shared" si="19"/>
        <v>weteren</v>
      </c>
    </row>
    <row r="1279" spans="1:7" x14ac:dyDescent="0.25">
      <c r="A1279">
        <v>7</v>
      </c>
      <c r="B1279">
        <v>342</v>
      </c>
      <c r="C1279" t="s">
        <v>522</v>
      </c>
      <c r="D1279">
        <v>3</v>
      </c>
      <c r="E1279" t="str">
        <f>VLOOKUP(A1279,gry!gry,2,FALSE)</f>
        <v>Na skrzydlach</v>
      </c>
      <c r="F1279">
        <f>VLOOKUP(B1279,gracze!gracze,4,FALSE)</f>
        <v>85</v>
      </c>
      <c r="G1279" t="str">
        <f t="shared" si="19"/>
        <v>weteren</v>
      </c>
    </row>
    <row r="1280" spans="1:7" x14ac:dyDescent="0.25">
      <c r="A1280">
        <v>30</v>
      </c>
      <c r="B1280">
        <v>342</v>
      </c>
      <c r="C1280" t="s">
        <v>522</v>
      </c>
      <c r="D1280">
        <v>2</v>
      </c>
      <c r="E1280" t="str">
        <f>VLOOKUP(A1280,gry!gry,2,FALSE)</f>
        <v>Fauna</v>
      </c>
      <c r="F1280">
        <f>VLOOKUP(B1280,gracze!gracze,4,FALSE)</f>
        <v>85</v>
      </c>
      <c r="G1280" t="str">
        <f t="shared" si="19"/>
        <v>weteren</v>
      </c>
    </row>
    <row r="1281" spans="1:7" x14ac:dyDescent="0.25">
      <c r="A1281">
        <v>68</v>
      </c>
      <c r="B1281">
        <v>342</v>
      </c>
      <c r="C1281" t="s">
        <v>521</v>
      </c>
      <c r="D1281">
        <v>10</v>
      </c>
      <c r="E1281" t="str">
        <f>VLOOKUP(A1281,gry!gry,2,FALSE)</f>
        <v>Paladyni</v>
      </c>
      <c r="F1281">
        <f>VLOOKUP(B1281,gracze!gracze,4,FALSE)</f>
        <v>85</v>
      </c>
      <c r="G1281" t="str">
        <f t="shared" si="19"/>
        <v>weteren</v>
      </c>
    </row>
    <row r="1282" spans="1:7" x14ac:dyDescent="0.25">
      <c r="A1282">
        <v>86</v>
      </c>
      <c r="B1282">
        <v>342</v>
      </c>
      <c r="C1282" t="s">
        <v>522</v>
      </c>
      <c r="D1282">
        <v>9</v>
      </c>
      <c r="E1282" t="str">
        <f>VLOOKUP(A1282,gry!gry,2,FALSE)</f>
        <v>Gejsze</v>
      </c>
      <c r="F1282">
        <f>VLOOKUP(B1282,gracze!gracze,4,FALSE)</f>
        <v>85</v>
      </c>
      <c r="G1282" t="str">
        <f t="shared" si="19"/>
        <v>weteren</v>
      </c>
    </row>
    <row r="1283" spans="1:7" x14ac:dyDescent="0.25">
      <c r="A1283">
        <v>129</v>
      </c>
      <c r="B1283">
        <v>343</v>
      </c>
      <c r="C1283" t="s">
        <v>523</v>
      </c>
      <c r="D1283">
        <v>2</v>
      </c>
      <c r="E1283" t="str">
        <f>VLOOKUP(A1283,gry!gry,2,FALSE)</f>
        <v>Podwodne miasta</v>
      </c>
      <c r="F1283">
        <f>VLOOKUP(B1283,gracze!gracze,4,FALSE)</f>
        <v>80</v>
      </c>
      <c r="G1283" t="str">
        <f t="shared" ref="G1283:G1346" si="20">IF(F1283&lt;=19,"junior",IF(AND(F1283&gt;=20,F1283&lt;=49),"senior",IF(F1283&gt;=50,"weteren")))</f>
        <v>weteren</v>
      </c>
    </row>
    <row r="1284" spans="1:7" x14ac:dyDescent="0.25">
      <c r="A1284">
        <v>6</v>
      </c>
      <c r="B1284">
        <v>344</v>
      </c>
      <c r="C1284" t="s">
        <v>521</v>
      </c>
      <c r="D1284">
        <v>5</v>
      </c>
      <c r="E1284" t="str">
        <f>VLOOKUP(A1284,gry!gry,2,FALSE)</f>
        <v>Azul</v>
      </c>
      <c r="F1284">
        <f>VLOOKUP(B1284,gracze!gracze,4,FALSE)</f>
        <v>71</v>
      </c>
      <c r="G1284" t="str">
        <f t="shared" si="20"/>
        <v>weteren</v>
      </c>
    </row>
    <row r="1285" spans="1:7" x14ac:dyDescent="0.25">
      <c r="A1285">
        <v>56</v>
      </c>
      <c r="B1285">
        <v>344</v>
      </c>
      <c r="C1285" t="s">
        <v>522</v>
      </c>
      <c r="D1285">
        <v>4</v>
      </c>
      <c r="E1285" t="str">
        <f>VLOOKUP(A1285,gry!gry,2,FALSE)</f>
        <v>Colt Express</v>
      </c>
      <c r="F1285">
        <f>VLOOKUP(B1285,gracze!gracze,4,FALSE)</f>
        <v>71</v>
      </c>
      <c r="G1285" t="str">
        <f t="shared" si="20"/>
        <v>weteren</v>
      </c>
    </row>
    <row r="1286" spans="1:7" x14ac:dyDescent="0.25">
      <c r="A1286">
        <v>84</v>
      </c>
      <c r="B1286">
        <v>344</v>
      </c>
      <c r="C1286" t="s">
        <v>523</v>
      </c>
      <c r="D1286">
        <v>1</v>
      </c>
      <c r="E1286" t="str">
        <f>VLOOKUP(A1286,gry!gry,2,FALSE)</f>
        <v>Wyspa Sky</v>
      </c>
      <c r="F1286">
        <f>VLOOKUP(B1286,gracze!gracze,4,FALSE)</f>
        <v>71</v>
      </c>
      <c r="G1286" t="str">
        <f t="shared" si="20"/>
        <v>weteren</v>
      </c>
    </row>
    <row r="1287" spans="1:7" x14ac:dyDescent="0.25">
      <c r="A1287">
        <v>101</v>
      </c>
      <c r="B1287">
        <v>344</v>
      </c>
      <c r="C1287" t="s">
        <v>521</v>
      </c>
      <c r="D1287">
        <v>7</v>
      </c>
      <c r="E1287" t="str">
        <f>VLOOKUP(A1287,gry!gry,2,FALSE)</f>
        <v>Inis</v>
      </c>
      <c r="F1287">
        <f>VLOOKUP(B1287,gracze!gracze,4,FALSE)</f>
        <v>71</v>
      </c>
      <c r="G1287" t="str">
        <f t="shared" si="20"/>
        <v>weteren</v>
      </c>
    </row>
    <row r="1288" spans="1:7" x14ac:dyDescent="0.25">
      <c r="A1288">
        <v>32</v>
      </c>
      <c r="B1288">
        <v>345</v>
      </c>
      <c r="C1288" t="s">
        <v>521</v>
      </c>
      <c r="D1288">
        <v>2</v>
      </c>
      <c r="E1288" t="str">
        <f>VLOOKUP(A1288,gry!gry,2,FALSE)</f>
        <v>Tajemnice labiryntu</v>
      </c>
      <c r="F1288">
        <f>VLOOKUP(B1288,gracze!gracze,4,FALSE)</f>
        <v>36</v>
      </c>
      <c r="G1288" t="str">
        <f t="shared" si="20"/>
        <v>senior</v>
      </c>
    </row>
    <row r="1289" spans="1:7" x14ac:dyDescent="0.25">
      <c r="A1289">
        <v>130</v>
      </c>
      <c r="B1289">
        <v>345</v>
      </c>
      <c r="C1289" t="s">
        <v>521</v>
      </c>
      <c r="D1289">
        <v>8</v>
      </c>
      <c r="E1289" t="str">
        <f>VLOOKUP(A1289,gry!gry,2,FALSE)</f>
        <v>Mamy szpiega</v>
      </c>
      <c r="F1289">
        <f>VLOOKUP(B1289,gracze!gracze,4,FALSE)</f>
        <v>36</v>
      </c>
      <c r="G1289" t="str">
        <f t="shared" si="20"/>
        <v>senior</v>
      </c>
    </row>
    <row r="1290" spans="1:7" x14ac:dyDescent="0.25">
      <c r="A1290">
        <v>4</v>
      </c>
      <c r="B1290">
        <v>346</v>
      </c>
      <c r="C1290" t="s">
        <v>521</v>
      </c>
      <c r="D1290">
        <v>10</v>
      </c>
      <c r="E1290" t="str">
        <f>VLOOKUP(A1290,gry!gry,2,FALSE)</f>
        <v>Dixit</v>
      </c>
      <c r="F1290">
        <f>VLOOKUP(B1290,gracze!gracze,4,FALSE)</f>
        <v>77</v>
      </c>
      <c r="G1290" t="str">
        <f t="shared" si="20"/>
        <v>weteren</v>
      </c>
    </row>
    <row r="1291" spans="1:7" x14ac:dyDescent="0.25">
      <c r="A1291">
        <v>9</v>
      </c>
      <c r="B1291">
        <v>346</v>
      </c>
      <c r="C1291" t="s">
        <v>521</v>
      </c>
      <c r="D1291">
        <v>9</v>
      </c>
      <c r="E1291" t="str">
        <f>VLOOKUP(A1291,gry!gry,2,FALSE)</f>
        <v>Zamki Burgundii</v>
      </c>
      <c r="F1291">
        <f>VLOOKUP(B1291,gracze!gracze,4,FALSE)</f>
        <v>77</v>
      </c>
      <c r="G1291" t="str">
        <f t="shared" si="20"/>
        <v>weteren</v>
      </c>
    </row>
    <row r="1292" spans="1:7" x14ac:dyDescent="0.25">
      <c r="A1292">
        <v>19</v>
      </c>
      <c r="B1292">
        <v>346</v>
      </c>
      <c r="C1292" t="s">
        <v>521</v>
      </c>
      <c r="D1292">
        <v>10</v>
      </c>
      <c r="E1292" t="str">
        <f>VLOOKUP(A1292,gry!gry,2,FALSE)</f>
        <v>Kawerna</v>
      </c>
      <c r="F1292">
        <f>VLOOKUP(B1292,gracze!gracze,4,FALSE)</f>
        <v>77</v>
      </c>
      <c r="G1292" t="str">
        <f t="shared" si="20"/>
        <v>weteren</v>
      </c>
    </row>
    <row r="1293" spans="1:7" x14ac:dyDescent="0.25">
      <c r="A1293">
        <v>23</v>
      </c>
      <c r="B1293">
        <v>346</v>
      </c>
      <c r="C1293" t="s">
        <v>521</v>
      </c>
      <c r="D1293">
        <v>8</v>
      </c>
      <c r="E1293" t="str">
        <f>VLOOKUP(A1293,gry!gry,2,FALSE)</f>
        <v>Everdell</v>
      </c>
      <c r="F1293">
        <f>VLOOKUP(B1293,gracze!gracze,4,FALSE)</f>
        <v>77</v>
      </c>
      <c r="G1293" t="str">
        <f t="shared" si="20"/>
        <v>weteren</v>
      </c>
    </row>
    <row r="1294" spans="1:7" x14ac:dyDescent="0.25">
      <c r="A1294">
        <v>33</v>
      </c>
      <c r="B1294">
        <v>346</v>
      </c>
      <c r="C1294" t="s">
        <v>521</v>
      </c>
      <c r="D1294">
        <v>8</v>
      </c>
      <c r="E1294" t="str">
        <f>VLOOKUP(A1294,gry!gry,2,FALSE)</f>
        <v>Kowale losu</v>
      </c>
      <c r="F1294">
        <f>VLOOKUP(B1294,gracze!gracze,4,FALSE)</f>
        <v>77</v>
      </c>
      <c r="G1294" t="str">
        <f t="shared" si="20"/>
        <v>weteren</v>
      </c>
    </row>
    <row r="1295" spans="1:7" x14ac:dyDescent="0.25">
      <c r="A1295">
        <v>96</v>
      </c>
      <c r="B1295">
        <v>346</v>
      </c>
      <c r="C1295" t="s">
        <v>521</v>
      </c>
      <c r="D1295">
        <v>8</v>
      </c>
      <c r="E1295" t="str">
        <f>VLOOKUP(A1295,gry!gry,2,FALSE)</f>
        <v>Zooloretto</v>
      </c>
      <c r="F1295">
        <f>VLOOKUP(B1295,gracze!gracze,4,FALSE)</f>
        <v>77</v>
      </c>
      <c r="G1295" t="str">
        <f t="shared" si="20"/>
        <v>weteren</v>
      </c>
    </row>
    <row r="1296" spans="1:7" x14ac:dyDescent="0.25">
      <c r="A1296">
        <v>115</v>
      </c>
      <c r="B1296">
        <v>346</v>
      </c>
      <c r="C1296" t="s">
        <v>521</v>
      </c>
      <c r="D1296">
        <v>8</v>
      </c>
      <c r="E1296" t="str">
        <f>VLOOKUP(A1296,gry!gry,2,FALSE)</f>
        <v>Geniusz</v>
      </c>
      <c r="F1296">
        <f>VLOOKUP(B1296,gracze!gracze,4,FALSE)</f>
        <v>77</v>
      </c>
      <c r="G1296" t="str">
        <f t="shared" si="20"/>
        <v>weteren</v>
      </c>
    </row>
    <row r="1297" spans="1:7" x14ac:dyDescent="0.25">
      <c r="A1297">
        <v>44</v>
      </c>
      <c r="B1297">
        <v>347</v>
      </c>
      <c r="C1297" t="s">
        <v>521</v>
      </c>
      <c r="D1297">
        <v>8</v>
      </c>
      <c r="E1297" t="str">
        <f>VLOOKUP(A1297,gry!gry,2,FALSE)</f>
        <v>Mombasa</v>
      </c>
      <c r="F1297">
        <f>VLOOKUP(B1297,gracze!gracze,4,FALSE)</f>
        <v>75</v>
      </c>
      <c r="G1297" t="str">
        <f t="shared" si="20"/>
        <v>weteren</v>
      </c>
    </row>
    <row r="1298" spans="1:7" x14ac:dyDescent="0.25">
      <c r="A1298">
        <v>108</v>
      </c>
      <c r="B1298">
        <v>347</v>
      </c>
      <c r="C1298" t="s">
        <v>523</v>
      </c>
      <c r="D1298">
        <v>8</v>
      </c>
      <c r="E1298" t="str">
        <f>VLOOKUP(A1298,gry!gry,2,FALSE)</f>
        <v>Swiatowy Konflikt</v>
      </c>
      <c r="F1298">
        <f>VLOOKUP(B1298,gracze!gracze,4,FALSE)</f>
        <v>75</v>
      </c>
      <c r="G1298" t="str">
        <f t="shared" si="20"/>
        <v>weteren</v>
      </c>
    </row>
    <row r="1299" spans="1:7" x14ac:dyDescent="0.25">
      <c r="A1299">
        <v>119</v>
      </c>
      <c r="B1299">
        <v>347</v>
      </c>
      <c r="C1299" t="s">
        <v>523</v>
      </c>
      <c r="D1299">
        <v>9</v>
      </c>
      <c r="E1299" t="str">
        <f>VLOOKUP(A1299,gry!gry,2,FALSE)</f>
        <v>Mr. Jack</v>
      </c>
      <c r="F1299">
        <f>VLOOKUP(B1299,gracze!gracze,4,FALSE)</f>
        <v>75</v>
      </c>
      <c r="G1299" t="str">
        <f t="shared" si="20"/>
        <v>weteren</v>
      </c>
    </row>
    <row r="1300" spans="1:7" x14ac:dyDescent="0.25">
      <c r="A1300">
        <v>121</v>
      </c>
      <c r="B1300">
        <v>347</v>
      </c>
      <c r="C1300" t="s">
        <v>523</v>
      </c>
      <c r="D1300">
        <v>9</v>
      </c>
      <c r="E1300" t="str">
        <f>VLOOKUP(A1300,gry!gry,2,FALSE)</f>
        <v>Mandala</v>
      </c>
      <c r="F1300">
        <f>VLOOKUP(B1300,gracze!gracze,4,FALSE)</f>
        <v>75</v>
      </c>
      <c r="G1300" t="str">
        <f t="shared" si="20"/>
        <v>weteren</v>
      </c>
    </row>
    <row r="1301" spans="1:7" x14ac:dyDescent="0.25">
      <c r="A1301">
        <v>15</v>
      </c>
      <c r="B1301">
        <v>348</v>
      </c>
      <c r="C1301" t="s">
        <v>523</v>
      </c>
      <c r="D1301">
        <v>8</v>
      </c>
      <c r="E1301" t="str">
        <f>VLOOKUP(A1301,gry!gry,2,FALSE)</f>
        <v>Szarlatani z Pasikorowic</v>
      </c>
      <c r="F1301">
        <f>VLOOKUP(B1301,gracze!gracze,4,FALSE)</f>
        <v>34</v>
      </c>
      <c r="G1301" t="str">
        <f t="shared" si="20"/>
        <v>senior</v>
      </c>
    </row>
    <row r="1302" spans="1:7" x14ac:dyDescent="0.25">
      <c r="A1302">
        <v>35</v>
      </c>
      <c r="B1302">
        <v>348</v>
      </c>
      <c r="C1302" t="s">
        <v>523</v>
      </c>
      <c r="D1302">
        <v>10</v>
      </c>
      <c r="E1302" t="str">
        <f>VLOOKUP(A1302,gry!gry,2,FALSE)</f>
        <v>Manhatan</v>
      </c>
      <c r="F1302">
        <f>VLOOKUP(B1302,gracze!gracze,4,FALSE)</f>
        <v>34</v>
      </c>
      <c r="G1302" t="str">
        <f t="shared" si="20"/>
        <v>senior</v>
      </c>
    </row>
    <row r="1303" spans="1:7" x14ac:dyDescent="0.25">
      <c r="A1303">
        <v>43</v>
      </c>
      <c r="B1303">
        <v>348</v>
      </c>
      <c r="C1303" t="s">
        <v>523</v>
      </c>
      <c r="D1303">
        <v>8</v>
      </c>
      <c r="E1303" t="str">
        <f>VLOOKUP(A1303,gry!gry,2,FALSE)</f>
        <v>Simurgh</v>
      </c>
      <c r="F1303">
        <f>VLOOKUP(B1303,gracze!gracze,4,FALSE)</f>
        <v>34</v>
      </c>
      <c r="G1303" t="str">
        <f t="shared" si="20"/>
        <v>senior</v>
      </c>
    </row>
    <row r="1304" spans="1:7" x14ac:dyDescent="0.25">
      <c r="A1304">
        <v>107</v>
      </c>
      <c r="B1304">
        <v>348</v>
      </c>
      <c r="C1304" t="s">
        <v>523</v>
      </c>
      <c r="D1304">
        <v>8</v>
      </c>
      <c r="E1304" t="str">
        <f>VLOOKUP(A1304,gry!gry,2,FALSE)</f>
        <v>Star Realms</v>
      </c>
      <c r="F1304">
        <f>VLOOKUP(B1304,gracze!gracze,4,FALSE)</f>
        <v>34</v>
      </c>
      <c r="G1304" t="str">
        <f t="shared" si="20"/>
        <v>senior</v>
      </c>
    </row>
    <row r="1305" spans="1:7" x14ac:dyDescent="0.25">
      <c r="A1305">
        <v>117</v>
      </c>
      <c r="B1305">
        <v>348</v>
      </c>
      <c r="C1305" t="s">
        <v>523</v>
      </c>
      <c r="D1305">
        <v>10</v>
      </c>
      <c r="E1305" t="str">
        <f>VLOOKUP(A1305,gry!gry,2,FALSE)</f>
        <v>Ubongo 3D</v>
      </c>
      <c r="F1305">
        <f>VLOOKUP(B1305,gracze!gracze,4,FALSE)</f>
        <v>34</v>
      </c>
      <c r="G1305" t="str">
        <f t="shared" si="20"/>
        <v>senior</v>
      </c>
    </row>
    <row r="1306" spans="1:7" x14ac:dyDescent="0.25">
      <c r="A1306">
        <v>126</v>
      </c>
      <c r="B1306">
        <v>348</v>
      </c>
      <c r="C1306" t="s">
        <v>522</v>
      </c>
      <c r="D1306">
        <v>10</v>
      </c>
      <c r="E1306" t="str">
        <f>VLOOKUP(A1306,gry!gry,2,FALSE)</f>
        <v>Concordia</v>
      </c>
      <c r="F1306">
        <f>VLOOKUP(B1306,gracze!gracze,4,FALSE)</f>
        <v>34</v>
      </c>
      <c r="G1306" t="str">
        <f t="shared" si="20"/>
        <v>senior</v>
      </c>
    </row>
    <row r="1307" spans="1:7" x14ac:dyDescent="0.25">
      <c r="A1307">
        <v>36</v>
      </c>
      <c r="B1307">
        <v>349</v>
      </c>
      <c r="C1307" t="s">
        <v>522</v>
      </c>
      <c r="D1307">
        <v>8</v>
      </c>
      <c r="E1307" t="str">
        <f>VLOOKUP(A1307,gry!gry,2,FALSE)</f>
        <v>Szeryf z Nottingham</v>
      </c>
      <c r="F1307">
        <f>VLOOKUP(B1307,gracze!gracze,4,FALSE)</f>
        <v>16</v>
      </c>
      <c r="G1307" t="str">
        <f t="shared" si="20"/>
        <v>junior</v>
      </c>
    </row>
    <row r="1308" spans="1:7" x14ac:dyDescent="0.25">
      <c r="A1308">
        <v>38</v>
      </c>
      <c r="B1308">
        <v>349</v>
      </c>
      <c r="C1308" t="s">
        <v>522</v>
      </c>
      <c r="D1308">
        <v>9</v>
      </c>
      <c r="E1308" t="str">
        <f>VLOOKUP(A1308,gry!gry,2,FALSE)</f>
        <v>Epoka kamienia</v>
      </c>
      <c r="F1308">
        <f>VLOOKUP(B1308,gracze!gracze,4,FALSE)</f>
        <v>16</v>
      </c>
      <c r="G1308" t="str">
        <f t="shared" si="20"/>
        <v>junior</v>
      </c>
    </row>
    <row r="1309" spans="1:7" x14ac:dyDescent="0.25">
      <c r="A1309">
        <v>7</v>
      </c>
      <c r="B1309">
        <v>350</v>
      </c>
      <c r="C1309" t="s">
        <v>522</v>
      </c>
      <c r="D1309">
        <v>10</v>
      </c>
      <c r="E1309" t="str">
        <f>VLOOKUP(A1309,gry!gry,2,FALSE)</f>
        <v>Na skrzydlach</v>
      </c>
      <c r="F1309">
        <f>VLOOKUP(B1309,gracze!gracze,4,FALSE)</f>
        <v>67</v>
      </c>
      <c r="G1309" t="str">
        <f t="shared" si="20"/>
        <v>weteren</v>
      </c>
    </row>
    <row r="1310" spans="1:7" x14ac:dyDescent="0.25">
      <c r="A1310">
        <v>31</v>
      </c>
      <c r="B1310">
        <v>350</v>
      </c>
      <c r="C1310" t="s">
        <v>521</v>
      </c>
      <c r="D1310">
        <v>8</v>
      </c>
      <c r="E1310" t="str">
        <f>VLOOKUP(A1310,gry!gry,2,FALSE)</f>
        <v>Drako</v>
      </c>
      <c r="F1310">
        <f>VLOOKUP(B1310,gracze!gracze,4,FALSE)</f>
        <v>67</v>
      </c>
      <c r="G1310" t="str">
        <f t="shared" si="20"/>
        <v>weteren</v>
      </c>
    </row>
    <row r="1311" spans="1:7" x14ac:dyDescent="0.25">
      <c r="A1311">
        <v>8</v>
      </c>
      <c r="B1311">
        <v>351</v>
      </c>
      <c r="C1311" t="s">
        <v>522</v>
      </c>
      <c r="D1311">
        <v>10</v>
      </c>
      <c r="E1311" t="str">
        <f>VLOOKUP(A1311,gry!gry,2,FALSE)</f>
        <v>Terraformacja Marsa</v>
      </c>
      <c r="F1311">
        <f>VLOOKUP(B1311,gracze!gracze,4,FALSE)</f>
        <v>68</v>
      </c>
      <c r="G1311" t="str">
        <f t="shared" si="20"/>
        <v>weteren</v>
      </c>
    </row>
    <row r="1312" spans="1:7" x14ac:dyDescent="0.25">
      <c r="A1312">
        <v>24</v>
      </c>
      <c r="B1312">
        <v>351</v>
      </c>
      <c r="C1312" t="s">
        <v>523</v>
      </c>
      <c r="D1312">
        <v>8</v>
      </c>
      <c r="E1312" t="str">
        <f>VLOOKUP(A1312,gry!gry,2,FALSE)</f>
        <v>Robinson Crusoe</v>
      </c>
      <c r="F1312">
        <f>VLOOKUP(B1312,gracze!gracze,4,FALSE)</f>
        <v>68</v>
      </c>
      <c r="G1312" t="str">
        <f t="shared" si="20"/>
        <v>weteren</v>
      </c>
    </row>
    <row r="1313" spans="1:7" x14ac:dyDescent="0.25">
      <c r="A1313">
        <v>25</v>
      </c>
      <c r="B1313">
        <v>351</v>
      </c>
      <c r="C1313" t="s">
        <v>521</v>
      </c>
      <c r="D1313">
        <v>10</v>
      </c>
      <c r="E1313" t="str">
        <f>VLOOKUP(A1313,gry!gry,2,FALSE)</f>
        <v>Anachrony</v>
      </c>
      <c r="F1313">
        <f>VLOOKUP(B1313,gracze!gracze,4,FALSE)</f>
        <v>68</v>
      </c>
      <c r="G1313" t="str">
        <f t="shared" si="20"/>
        <v>weteren</v>
      </c>
    </row>
    <row r="1314" spans="1:7" x14ac:dyDescent="0.25">
      <c r="A1314">
        <v>79</v>
      </c>
      <c r="B1314">
        <v>351</v>
      </c>
      <c r="C1314" t="s">
        <v>522</v>
      </c>
      <c r="D1314">
        <v>8</v>
      </c>
      <c r="E1314" t="str">
        <f>VLOOKUP(A1314,gry!gry,2,FALSE)</f>
        <v>Wielka Petla</v>
      </c>
      <c r="F1314">
        <f>VLOOKUP(B1314,gracze!gracze,4,FALSE)</f>
        <v>68</v>
      </c>
      <c r="G1314" t="str">
        <f t="shared" si="20"/>
        <v>weteren</v>
      </c>
    </row>
    <row r="1315" spans="1:7" x14ac:dyDescent="0.25">
      <c r="A1315">
        <v>117</v>
      </c>
      <c r="B1315">
        <v>351</v>
      </c>
      <c r="C1315" t="s">
        <v>523</v>
      </c>
      <c r="D1315">
        <v>10</v>
      </c>
      <c r="E1315" t="str">
        <f>VLOOKUP(A1315,gry!gry,2,FALSE)</f>
        <v>Ubongo 3D</v>
      </c>
      <c r="F1315">
        <f>VLOOKUP(B1315,gracze!gracze,4,FALSE)</f>
        <v>68</v>
      </c>
      <c r="G1315" t="str">
        <f t="shared" si="20"/>
        <v>weteren</v>
      </c>
    </row>
    <row r="1316" spans="1:7" x14ac:dyDescent="0.25">
      <c r="A1316">
        <v>131</v>
      </c>
      <c r="B1316">
        <v>351</v>
      </c>
      <c r="C1316" t="s">
        <v>521</v>
      </c>
      <c r="D1316">
        <v>10</v>
      </c>
      <c r="E1316" t="str">
        <f>VLOOKUP(A1316,gry!gry,2,FALSE)</f>
        <v>Koncept</v>
      </c>
      <c r="F1316">
        <f>VLOOKUP(B1316,gracze!gracze,4,FALSE)</f>
        <v>68</v>
      </c>
      <c r="G1316" t="str">
        <f t="shared" si="20"/>
        <v>weteren</v>
      </c>
    </row>
    <row r="1317" spans="1:7" x14ac:dyDescent="0.25">
      <c r="A1317">
        <v>62</v>
      </c>
      <c r="B1317">
        <v>352</v>
      </c>
      <c r="C1317" t="s">
        <v>523</v>
      </c>
      <c r="D1317">
        <v>8</v>
      </c>
      <c r="E1317" t="str">
        <f>VLOOKUP(A1317,gry!gry,2,FALSE)</f>
        <v>Warcaby</v>
      </c>
      <c r="F1317">
        <f>VLOOKUP(B1317,gracze!gracze,4,FALSE)</f>
        <v>52</v>
      </c>
      <c r="G1317" t="str">
        <f t="shared" si="20"/>
        <v>weteren</v>
      </c>
    </row>
    <row r="1318" spans="1:7" x14ac:dyDescent="0.25">
      <c r="A1318">
        <v>71</v>
      </c>
      <c r="B1318">
        <v>352</v>
      </c>
      <c r="C1318" t="s">
        <v>523</v>
      </c>
      <c r="D1318">
        <v>9</v>
      </c>
      <c r="E1318" t="str">
        <f>VLOOKUP(A1318,gry!gry,2,FALSE)</f>
        <v>Welcome to</v>
      </c>
      <c r="F1318">
        <f>VLOOKUP(B1318,gracze!gracze,4,FALSE)</f>
        <v>52</v>
      </c>
      <c r="G1318" t="str">
        <f t="shared" si="20"/>
        <v>weteren</v>
      </c>
    </row>
    <row r="1319" spans="1:7" x14ac:dyDescent="0.25">
      <c r="A1319">
        <v>76</v>
      </c>
      <c r="B1319">
        <v>352</v>
      </c>
      <c r="C1319" t="s">
        <v>522</v>
      </c>
      <c r="D1319">
        <v>8</v>
      </c>
      <c r="E1319" t="str">
        <f>VLOOKUP(A1319,gry!gry,2,FALSE)</f>
        <v>Detektyw</v>
      </c>
      <c r="F1319">
        <f>VLOOKUP(B1319,gracze!gracze,4,FALSE)</f>
        <v>52</v>
      </c>
      <c r="G1319" t="str">
        <f t="shared" si="20"/>
        <v>weteren</v>
      </c>
    </row>
    <row r="1320" spans="1:7" x14ac:dyDescent="0.25">
      <c r="A1320">
        <v>80</v>
      </c>
      <c r="B1320">
        <v>352</v>
      </c>
      <c r="C1320" t="s">
        <v>522</v>
      </c>
      <c r="D1320">
        <v>10</v>
      </c>
      <c r="E1320" t="str">
        <f>VLOOKUP(A1320,gry!gry,2,FALSE)</f>
        <v>Bolidy</v>
      </c>
      <c r="F1320">
        <f>VLOOKUP(B1320,gracze!gracze,4,FALSE)</f>
        <v>52</v>
      </c>
      <c r="G1320" t="str">
        <f t="shared" si="20"/>
        <v>weteren</v>
      </c>
    </row>
    <row r="1321" spans="1:7" x14ac:dyDescent="0.25">
      <c r="A1321">
        <v>125</v>
      </c>
      <c r="B1321">
        <v>352</v>
      </c>
      <c r="C1321" t="s">
        <v>522</v>
      </c>
      <c r="D1321">
        <v>8</v>
      </c>
      <c r="E1321" t="str">
        <f>VLOOKUP(A1321,gry!gry,2,FALSE)</f>
        <v>Cywilizacja</v>
      </c>
      <c r="F1321">
        <f>VLOOKUP(B1321,gracze!gracze,4,FALSE)</f>
        <v>52</v>
      </c>
      <c r="G1321" t="str">
        <f t="shared" si="20"/>
        <v>weteren</v>
      </c>
    </row>
    <row r="1322" spans="1:7" x14ac:dyDescent="0.25">
      <c r="A1322">
        <v>55</v>
      </c>
      <c r="B1322">
        <v>353</v>
      </c>
      <c r="C1322" t="s">
        <v>522</v>
      </c>
      <c r="D1322">
        <v>8</v>
      </c>
      <c r="E1322" t="str">
        <f>VLOOKUP(A1322,gry!gry,2,FALSE)</f>
        <v>Spindirella</v>
      </c>
      <c r="F1322">
        <f>VLOOKUP(B1322,gracze!gracze,4,FALSE)</f>
        <v>27</v>
      </c>
      <c r="G1322" t="str">
        <f t="shared" si="20"/>
        <v>senior</v>
      </c>
    </row>
    <row r="1323" spans="1:7" x14ac:dyDescent="0.25">
      <c r="A1323">
        <v>59</v>
      </c>
      <c r="B1323">
        <v>353</v>
      </c>
      <c r="C1323" t="s">
        <v>521</v>
      </c>
      <c r="D1323">
        <v>8</v>
      </c>
      <c r="E1323" t="str">
        <f>VLOOKUP(A1323,gry!gry,2,FALSE)</f>
        <v>Zamek smokow</v>
      </c>
      <c r="F1323">
        <f>VLOOKUP(B1323,gracze!gracze,4,FALSE)</f>
        <v>27</v>
      </c>
      <c r="G1323" t="str">
        <f t="shared" si="20"/>
        <v>senior</v>
      </c>
    </row>
    <row r="1324" spans="1:7" x14ac:dyDescent="0.25">
      <c r="A1324">
        <v>109</v>
      </c>
      <c r="B1324">
        <v>353</v>
      </c>
      <c r="C1324" t="s">
        <v>522</v>
      </c>
      <c r="D1324">
        <v>8</v>
      </c>
      <c r="E1324" t="str">
        <f>VLOOKUP(A1324,gry!gry,2,FALSE)</f>
        <v>Posrod gwiazd</v>
      </c>
      <c r="F1324">
        <f>VLOOKUP(B1324,gracze!gracze,4,FALSE)</f>
        <v>27</v>
      </c>
      <c r="G1324" t="str">
        <f t="shared" si="20"/>
        <v>senior</v>
      </c>
    </row>
    <row r="1325" spans="1:7" x14ac:dyDescent="0.25">
      <c r="A1325">
        <v>131</v>
      </c>
      <c r="B1325">
        <v>353</v>
      </c>
      <c r="C1325" t="s">
        <v>523</v>
      </c>
      <c r="D1325">
        <v>9</v>
      </c>
      <c r="E1325" t="str">
        <f>VLOOKUP(A1325,gry!gry,2,FALSE)</f>
        <v>Koncept</v>
      </c>
      <c r="F1325">
        <f>VLOOKUP(B1325,gracze!gracze,4,FALSE)</f>
        <v>27</v>
      </c>
      <c r="G1325" t="str">
        <f t="shared" si="20"/>
        <v>senior</v>
      </c>
    </row>
    <row r="1326" spans="1:7" x14ac:dyDescent="0.25">
      <c r="A1326">
        <v>60</v>
      </c>
      <c r="B1326">
        <v>354</v>
      </c>
      <c r="C1326" t="s">
        <v>521</v>
      </c>
      <c r="D1326">
        <v>8</v>
      </c>
      <c r="E1326" t="str">
        <f>VLOOKUP(A1326,gry!gry,2,FALSE)</f>
        <v>Chinczyk</v>
      </c>
      <c r="F1326">
        <f>VLOOKUP(B1326,gracze!gracze,4,FALSE)</f>
        <v>62</v>
      </c>
      <c r="G1326" t="str">
        <f t="shared" si="20"/>
        <v>weteren</v>
      </c>
    </row>
    <row r="1327" spans="1:7" x14ac:dyDescent="0.25">
      <c r="A1327">
        <v>94</v>
      </c>
      <c r="B1327">
        <v>354</v>
      </c>
      <c r="C1327" t="s">
        <v>522</v>
      </c>
      <c r="D1327">
        <v>8</v>
      </c>
      <c r="E1327" t="str">
        <f>VLOOKUP(A1327,gry!gry,2,FALSE)</f>
        <v>Broom Service</v>
      </c>
      <c r="F1327">
        <f>VLOOKUP(B1327,gracze!gracze,4,FALSE)</f>
        <v>62</v>
      </c>
      <c r="G1327" t="str">
        <f t="shared" si="20"/>
        <v>weteren</v>
      </c>
    </row>
    <row r="1328" spans="1:7" x14ac:dyDescent="0.25">
      <c r="A1328">
        <v>16</v>
      </c>
      <c r="B1328">
        <v>355</v>
      </c>
      <c r="C1328" t="s">
        <v>523</v>
      </c>
      <c r="D1328">
        <v>10</v>
      </c>
      <c r="E1328" t="str">
        <f>VLOOKUP(A1328,gry!gry,2,FALSE)</f>
        <v>Uczta Odyna</v>
      </c>
      <c r="F1328">
        <f>VLOOKUP(B1328,gracze!gracze,4,FALSE)</f>
        <v>44</v>
      </c>
      <c r="G1328" t="str">
        <f t="shared" si="20"/>
        <v>senior</v>
      </c>
    </row>
    <row r="1329" spans="1:7" x14ac:dyDescent="0.25">
      <c r="A1329">
        <v>42</v>
      </c>
      <c r="B1329">
        <v>355</v>
      </c>
      <c r="C1329" t="s">
        <v>521</v>
      </c>
      <c r="D1329">
        <v>9</v>
      </c>
      <c r="E1329" t="str">
        <f>VLOOKUP(A1329,gry!gry,2,FALSE)</f>
        <v>Santorini</v>
      </c>
      <c r="F1329">
        <f>VLOOKUP(B1329,gracze!gracze,4,FALSE)</f>
        <v>44</v>
      </c>
      <c r="G1329" t="str">
        <f t="shared" si="20"/>
        <v>senior</v>
      </c>
    </row>
    <row r="1330" spans="1:7" x14ac:dyDescent="0.25">
      <c r="A1330">
        <v>54</v>
      </c>
      <c r="B1330">
        <v>355</v>
      </c>
      <c r="C1330" t="s">
        <v>521</v>
      </c>
      <c r="D1330">
        <v>8</v>
      </c>
      <c r="E1330" t="str">
        <f>VLOOKUP(A1330,gry!gry,2,FALSE)</f>
        <v>Tikal</v>
      </c>
      <c r="F1330">
        <f>VLOOKUP(B1330,gracze!gracze,4,FALSE)</f>
        <v>44</v>
      </c>
      <c r="G1330" t="str">
        <f t="shared" si="20"/>
        <v>senior</v>
      </c>
    </row>
    <row r="1331" spans="1:7" x14ac:dyDescent="0.25">
      <c r="A1331">
        <v>89</v>
      </c>
      <c r="B1331">
        <v>355</v>
      </c>
      <c r="C1331" t="s">
        <v>521</v>
      </c>
      <c r="D1331">
        <v>9</v>
      </c>
      <c r="E1331" t="str">
        <f>VLOOKUP(A1331,gry!gry,2,FALSE)</f>
        <v>Krolestwo krolikow</v>
      </c>
      <c r="F1331">
        <f>VLOOKUP(B1331,gracze!gracze,4,FALSE)</f>
        <v>44</v>
      </c>
      <c r="G1331" t="str">
        <f t="shared" si="20"/>
        <v>senior</v>
      </c>
    </row>
    <row r="1332" spans="1:7" x14ac:dyDescent="0.25">
      <c r="A1332">
        <v>32</v>
      </c>
      <c r="B1332">
        <v>356</v>
      </c>
      <c r="C1332" t="s">
        <v>521</v>
      </c>
      <c r="D1332">
        <v>9</v>
      </c>
      <c r="E1332" t="str">
        <f>VLOOKUP(A1332,gry!gry,2,FALSE)</f>
        <v>Tajemnice labiryntu</v>
      </c>
      <c r="F1332">
        <f>VLOOKUP(B1332,gracze!gracze,4,FALSE)</f>
        <v>71</v>
      </c>
      <c r="G1332" t="str">
        <f t="shared" si="20"/>
        <v>weteren</v>
      </c>
    </row>
    <row r="1333" spans="1:7" x14ac:dyDescent="0.25">
      <c r="A1333">
        <v>89</v>
      </c>
      <c r="B1333">
        <v>356</v>
      </c>
      <c r="C1333" t="s">
        <v>521</v>
      </c>
      <c r="D1333">
        <v>10</v>
      </c>
      <c r="E1333" t="str">
        <f>VLOOKUP(A1333,gry!gry,2,FALSE)</f>
        <v>Krolestwo krolikow</v>
      </c>
      <c r="F1333">
        <f>VLOOKUP(B1333,gracze!gracze,4,FALSE)</f>
        <v>71</v>
      </c>
      <c r="G1333" t="str">
        <f t="shared" si="20"/>
        <v>weteren</v>
      </c>
    </row>
    <row r="1334" spans="1:7" x14ac:dyDescent="0.25">
      <c r="A1334">
        <v>97</v>
      </c>
      <c r="B1334">
        <v>356</v>
      </c>
      <c r="C1334" t="s">
        <v>521</v>
      </c>
      <c r="D1334">
        <v>10</v>
      </c>
      <c r="E1334" t="str">
        <f>VLOOKUP(A1334,gry!gry,2,FALSE)</f>
        <v>Via Nebula</v>
      </c>
      <c r="F1334">
        <f>VLOOKUP(B1334,gracze!gracze,4,FALSE)</f>
        <v>71</v>
      </c>
      <c r="G1334" t="str">
        <f t="shared" si="20"/>
        <v>weteren</v>
      </c>
    </row>
    <row r="1335" spans="1:7" x14ac:dyDescent="0.25">
      <c r="A1335">
        <v>108</v>
      </c>
      <c r="B1335">
        <v>356</v>
      </c>
      <c r="C1335" t="s">
        <v>521</v>
      </c>
      <c r="D1335">
        <v>8</v>
      </c>
      <c r="E1335" t="str">
        <f>VLOOKUP(A1335,gry!gry,2,FALSE)</f>
        <v>Swiatowy Konflikt</v>
      </c>
      <c r="F1335">
        <f>VLOOKUP(B1335,gracze!gracze,4,FALSE)</f>
        <v>71</v>
      </c>
      <c r="G1335" t="str">
        <f t="shared" si="20"/>
        <v>weteren</v>
      </c>
    </row>
    <row r="1336" spans="1:7" x14ac:dyDescent="0.25">
      <c r="A1336">
        <v>5</v>
      </c>
      <c r="B1336">
        <v>357</v>
      </c>
      <c r="C1336" t="s">
        <v>521</v>
      </c>
      <c r="D1336">
        <v>9</v>
      </c>
      <c r="E1336" t="str">
        <f>VLOOKUP(A1336,gry!gry,2,FALSE)</f>
        <v>Dobble</v>
      </c>
      <c r="F1336">
        <f>VLOOKUP(B1336,gracze!gracze,4,FALSE)</f>
        <v>22</v>
      </c>
      <c r="G1336" t="str">
        <f t="shared" si="20"/>
        <v>senior</v>
      </c>
    </row>
    <row r="1337" spans="1:7" x14ac:dyDescent="0.25">
      <c r="A1337">
        <v>11</v>
      </c>
      <c r="B1337">
        <v>357</v>
      </c>
      <c r="C1337" t="s">
        <v>521</v>
      </c>
      <c r="D1337">
        <v>8</v>
      </c>
      <c r="E1337" t="str">
        <f>VLOOKUP(A1337,gry!gry,2,FALSE)</f>
        <v>Scythe</v>
      </c>
      <c r="F1337">
        <f>VLOOKUP(B1337,gracze!gracze,4,FALSE)</f>
        <v>22</v>
      </c>
      <c r="G1337" t="str">
        <f t="shared" si="20"/>
        <v>senior</v>
      </c>
    </row>
    <row r="1338" spans="1:7" x14ac:dyDescent="0.25">
      <c r="A1338">
        <v>7</v>
      </c>
      <c r="B1338">
        <v>358</v>
      </c>
      <c r="C1338" t="s">
        <v>521</v>
      </c>
      <c r="D1338">
        <v>8</v>
      </c>
      <c r="E1338" t="str">
        <f>VLOOKUP(A1338,gry!gry,2,FALSE)</f>
        <v>Na skrzydlach</v>
      </c>
      <c r="F1338">
        <f>VLOOKUP(B1338,gracze!gracze,4,FALSE)</f>
        <v>86</v>
      </c>
      <c r="G1338" t="str">
        <f t="shared" si="20"/>
        <v>weteren</v>
      </c>
    </row>
    <row r="1339" spans="1:7" x14ac:dyDescent="0.25">
      <c r="A1339">
        <v>26</v>
      </c>
      <c r="B1339">
        <v>358</v>
      </c>
      <c r="C1339" t="s">
        <v>521</v>
      </c>
      <c r="D1339">
        <v>10</v>
      </c>
      <c r="E1339" t="str">
        <f>VLOOKUP(A1339,gry!gry,2,FALSE)</f>
        <v>Piec klanow</v>
      </c>
      <c r="F1339">
        <f>VLOOKUP(B1339,gracze!gracze,4,FALSE)</f>
        <v>86</v>
      </c>
      <c r="G1339" t="str">
        <f t="shared" si="20"/>
        <v>weteren</v>
      </c>
    </row>
    <row r="1340" spans="1:7" x14ac:dyDescent="0.25">
      <c r="A1340">
        <v>97</v>
      </c>
      <c r="B1340">
        <v>358</v>
      </c>
      <c r="C1340" t="s">
        <v>523</v>
      </c>
      <c r="D1340">
        <v>10</v>
      </c>
      <c r="E1340" t="str">
        <f>VLOOKUP(A1340,gry!gry,2,FALSE)</f>
        <v>Via Nebula</v>
      </c>
      <c r="F1340">
        <f>VLOOKUP(B1340,gracze!gracze,4,FALSE)</f>
        <v>86</v>
      </c>
      <c r="G1340" t="str">
        <f t="shared" si="20"/>
        <v>weteren</v>
      </c>
    </row>
    <row r="1341" spans="1:7" x14ac:dyDescent="0.25">
      <c r="A1341">
        <v>122</v>
      </c>
      <c r="B1341">
        <v>358</v>
      </c>
      <c r="C1341" t="s">
        <v>523</v>
      </c>
      <c r="D1341">
        <v>10</v>
      </c>
      <c r="E1341" t="str">
        <f>VLOOKUP(A1341,gry!gry,2,FALSE)</f>
        <v>Taluva</v>
      </c>
      <c r="F1341">
        <f>VLOOKUP(B1341,gracze!gracze,4,FALSE)</f>
        <v>86</v>
      </c>
      <c r="G1341" t="str">
        <f t="shared" si="20"/>
        <v>weteren</v>
      </c>
    </row>
    <row r="1342" spans="1:7" x14ac:dyDescent="0.25">
      <c r="A1342">
        <v>69</v>
      </c>
      <c r="B1342">
        <v>359</v>
      </c>
      <c r="C1342" t="s">
        <v>523</v>
      </c>
      <c r="D1342">
        <v>10</v>
      </c>
      <c r="E1342" t="str">
        <f>VLOOKUP(A1342,gry!gry,2,FALSE)</f>
        <v>Architekci</v>
      </c>
      <c r="F1342">
        <f>VLOOKUP(B1342,gracze!gracze,4,FALSE)</f>
        <v>18</v>
      </c>
      <c r="G1342" t="str">
        <f t="shared" si="20"/>
        <v>junior</v>
      </c>
    </row>
    <row r="1343" spans="1:7" x14ac:dyDescent="0.25">
      <c r="A1343">
        <v>85</v>
      </c>
      <c r="B1343">
        <v>359</v>
      </c>
      <c r="C1343" t="s">
        <v>523</v>
      </c>
      <c r="D1343">
        <v>8</v>
      </c>
      <c r="E1343" t="str">
        <f>VLOOKUP(A1343,gry!gry,2,FALSE)</f>
        <v>Sushi Go</v>
      </c>
      <c r="F1343">
        <f>VLOOKUP(B1343,gracze!gracze,4,FALSE)</f>
        <v>18</v>
      </c>
      <c r="G1343" t="str">
        <f t="shared" si="20"/>
        <v>junior</v>
      </c>
    </row>
    <row r="1344" spans="1:7" x14ac:dyDescent="0.25">
      <c r="A1344">
        <v>122</v>
      </c>
      <c r="B1344">
        <v>359</v>
      </c>
      <c r="C1344" t="s">
        <v>523</v>
      </c>
      <c r="D1344">
        <v>9</v>
      </c>
      <c r="E1344" t="str">
        <f>VLOOKUP(A1344,gry!gry,2,FALSE)</f>
        <v>Taluva</v>
      </c>
      <c r="F1344">
        <f>VLOOKUP(B1344,gracze!gracze,4,FALSE)</f>
        <v>18</v>
      </c>
      <c r="G1344" t="str">
        <f t="shared" si="20"/>
        <v>junior</v>
      </c>
    </row>
    <row r="1345" spans="1:7" x14ac:dyDescent="0.25">
      <c r="A1345">
        <v>18</v>
      </c>
      <c r="B1345">
        <v>360</v>
      </c>
      <c r="C1345" t="s">
        <v>523</v>
      </c>
      <c r="D1345">
        <v>8</v>
      </c>
      <c r="E1345" t="str">
        <f>VLOOKUP(A1345,gry!gry,2,FALSE)</f>
        <v>Viticulture</v>
      </c>
      <c r="F1345">
        <f>VLOOKUP(B1345,gracze!gracze,4,FALSE)</f>
        <v>36</v>
      </c>
      <c r="G1345" t="str">
        <f t="shared" si="20"/>
        <v>senior</v>
      </c>
    </row>
    <row r="1346" spans="1:7" x14ac:dyDescent="0.25">
      <c r="A1346">
        <v>24</v>
      </c>
      <c r="B1346">
        <v>360</v>
      </c>
      <c r="C1346" t="s">
        <v>523</v>
      </c>
      <c r="D1346">
        <v>10</v>
      </c>
      <c r="E1346" t="str">
        <f>VLOOKUP(A1346,gry!gry,2,FALSE)</f>
        <v>Robinson Crusoe</v>
      </c>
      <c r="F1346">
        <f>VLOOKUP(B1346,gracze!gracze,4,FALSE)</f>
        <v>36</v>
      </c>
      <c r="G1346" t="str">
        <f t="shared" si="20"/>
        <v>senior</v>
      </c>
    </row>
    <row r="1347" spans="1:7" x14ac:dyDescent="0.25">
      <c r="A1347">
        <v>91</v>
      </c>
      <c r="B1347">
        <v>360</v>
      </c>
      <c r="C1347" t="s">
        <v>523</v>
      </c>
      <c r="D1347">
        <v>9</v>
      </c>
      <c r="E1347" t="str">
        <f>VLOOKUP(A1347,gry!gry,2,FALSE)</f>
        <v>Qeendomino</v>
      </c>
      <c r="F1347">
        <f>VLOOKUP(B1347,gracze!gracze,4,FALSE)</f>
        <v>36</v>
      </c>
      <c r="G1347" t="str">
        <f t="shared" ref="G1347:G1410" si="21">IF(F1347&lt;=19,"junior",IF(AND(F1347&gt;=20,F1347&lt;=49),"senior",IF(F1347&gt;=50,"weteren")))</f>
        <v>senior</v>
      </c>
    </row>
    <row r="1348" spans="1:7" x14ac:dyDescent="0.25">
      <c r="A1348">
        <v>93</v>
      </c>
      <c r="B1348">
        <v>360</v>
      </c>
      <c r="C1348" t="s">
        <v>522</v>
      </c>
      <c r="D1348">
        <v>10</v>
      </c>
      <c r="E1348" t="str">
        <f>VLOOKUP(A1348,gry!gry,2,FALSE)</f>
        <v>Przebiegle wielblady</v>
      </c>
      <c r="F1348">
        <f>VLOOKUP(B1348,gracze!gracze,4,FALSE)</f>
        <v>36</v>
      </c>
      <c r="G1348" t="str">
        <f t="shared" si="21"/>
        <v>senior</v>
      </c>
    </row>
    <row r="1349" spans="1:7" x14ac:dyDescent="0.25">
      <c r="A1349">
        <v>104</v>
      </c>
      <c r="B1349">
        <v>360</v>
      </c>
      <c r="C1349" t="s">
        <v>522</v>
      </c>
      <c r="D1349">
        <v>10</v>
      </c>
      <c r="E1349" t="str">
        <f>VLOOKUP(A1349,gry!gry,2,FALSE)</f>
        <v>Bitwa Morska</v>
      </c>
      <c r="F1349">
        <f>VLOOKUP(B1349,gracze!gracze,4,FALSE)</f>
        <v>36</v>
      </c>
      <c r="G1349" t="str">
        <f t="shared" si="21"/>
        <v>senior</v>
      </c>
    </row>
    <row r="1350" spans="1:7" x14ac:dyDescent="0.25">
      <c r="A1350">
        <v>19</v>
      </c>
      <c r="B1350">
        <v>361</v>
      </c>
      <c r="C1350" t="s">
        <v>522</v>
      </c>
      <c r="D1350">
        <v>9</v>
      </c>
      <c r="E1350" t="str">
        <f>VLOOKUP(A1350,gry!gry,2,FALSE)</f>
        <v>Kawerna</v>
      </c>
      <c r="F1350">
        <f>VLOOKUP(B1350,gracze!gracze,4,FALSE)</f>
        <v>48</v>
      </c>
      <c r="G1350" t="str">
        <f t="shared" si="21"/>
        <v>senior</v>
      </c>
    </row>
    <row r="1351" spans="1:7" x14ac:dyDescent="0.25">
      <c r="A1351">
        <v>71</v>
      </c>
      <c r="B1351">
        <v>361</v>
      </c>
      <c r="C1351" t="s">
        <v>522</v>
      </c>
      <c r="D1351">
        <v>10</v>
      </c>
      <c r="E1351" t="str">
        <f>VLOOKUP(A1351,gry!gry,2,FALSE)</f>
        <v>Welcome to</v>
      </c>
      <c r="F1351">
        <f>VLOOKUP(B1351,gracze!gracze,4,FALSE)</f>
        <v>48</v>
      </c>
      <c r="G1351" t="str">
        <f t="shared" si="21"/>
        <v>senior</v>
      </c>
    </row>
    <row r="1352" spans="1:7" x14ac:dyDescent="0.25">
      <c r="A1352">
        <v>127</v>
      </c>
      <c r="B1352">
        <v>361</v>
      </c>
      <c r="C1352" t="s">
        <v>521</v>
      </c>
      <c r="D1352">
        <v>10</v>
      </c>
      <c r="E1352" t="str">
        <f>VLOOKUP(A1352,gry!gry,2,FALSE)</f>
        <v>Root</v>
      </c>
      <c r="F1352">
        <f>VLOOKUP(B1352,gracze!gracze,4,FALSE)</f>
        <v>48</v>
      </c>
      <c r="G1352" t="str">
        <f t="shared" si="21"/>
        <v>senior</v>
      </c>
    </row>
    <row r="1353" spans="1:7" x14ac:dyDescent="0.25">
      <c r="A1353">
        <v>66</v>
      </c>
      <c r="B1353">
        <v>362</v>
      </c>
      <c r="C1353" t="s">
        <v>522</v>
      </c>
      <c r="D1353">
        <v>10</v>
      </c>
      <c r="E1353" t="str">
        <f>VLOOKUP(A1353,gry!gry,2,FALSE)</f>
        <v>Dominion</v>
      </c>
      <c r="F1353">
        <f>VLOOKUP(B1353,gracze!gracze,4,FALSE)</f>
        <v>14</v>
      </c>
      <c r="G1353" t="str">
        <f t="shared" si="21"/>
        <v>junior</v>
      </c>
    </row>
    <row r="1354" spans="1:7" x14ac:dyDescent="0.25">
      <c r="A1354">
        <v>71</v>
      </c>
      <c r="B1354">
        <v>362</v>
      </c>
      <c r="C1354" t="s">
        <v>523</v>
      </c>
      <c r="D1354">
        <v>10</v>
      </c>
      <c r="E1354" t="str">
        <f>VLOOKUP(A1354,gry!gry,2,FALSE)</f>
        <v>Welcome to</v>
      </c>
      <c r="F1354">
        <f>VLOOKUP(B1354,gracze!gracze,4,FALSE)</f>
        <v>14</v>
      </c>
      <c r="G1354" t="str">
        <f t="shared" si="21"/>
        <v>junior</v>
      </c>
    </row>
    <row r="1355" spans="1:7" x14ac:dyDescent="0.25">
      <c r="A1355">
        <v>76</v>
      </c>
      <c r="B1355">
        <v>362</v>
      </c>
      <c r="C1355" t="s">
        <v>521</v>
      </c>
      <c r="D1355">
        <v>10</v>
      </c>
      <c r="E1355" t="str">
        <f>VLOOKUP(A1355,gry!gry,2,FALSE)</f>
        <v>Detektyw</v>
      </c>
      <c r="F1355">
        <f>VLOOKUP(B1355,gracze!gracze,4,FALSE)</f>
        <v>14</v>
      </c>
      <c r="G1355" t="str">
        <f t="shared" si="21"/>
        <v>junior</v>
      </c>
    </row>
    <row r="1356" spans="1:7" x14ac:dyDescent="0.25">
      <c r="A1356">
        <v>126</v>
      </c>
      <c r="B1356">
        <v>362</v>
      </c>
      <c r="C1356" t="s">
        <v>522</v>
      </c>
      <c r="D1356">
        <v>9</v>
      </c>
      <c r="E1356" t="str">
        <f>VLOOKUP(A1356,gry!gry,2,FALSE)</f>
        <v>Concordia</v>
      </c>
      <c r="F1356">
        <f>VLOOKUP(B1356,gracze!gracze,4,FALSE)</f>
        <v>14</v>
      </c>
      <c r="G1356" t="str">
        <f t="shared" si="21"/>
        <v>junior</v>
      </c>
    </row>
    <row r="1357" spans="1:7" x14ac:dyDescent="0.25">
      <c r="A1357">
        <v>76</v>
      </c>
      <c r="B1357">
        <v>363</v>
      </c>
      <c r="C1357" t="s">
        <v>523</v>
      </c>
      <c r="D1357">
        <v>8</v>
      </c>
      <c r="E1357" t="str">
        <f>VLOOKUP(A1357,gry!gry,2,FALSE)</f>
        <v>Detektyw</v>
      </c>
      <c r="F1357">
        <f>VLOOKUP(B1357,gracze!gracze,4,FALSE)</f>
        <v>51</v>
      </c>
      <c r="G1357" t="str">
        <f t="shared" si="21"/>
        <v>weteren</v>
      </c>
    </row>
    <row r="1358" spans="1:7" x14ac:dyDescent="0.25">
      <c r="A1358">
        <v>84</v>
      </c>
      <c r="B1358">
        <v>363</v>
      </c>
      <c r="C1358" t="s">
        <v>521</v>
      </c>
      <c r="D1358">
        <v>10</v>
      </c>
      <c r="E1358" t="str">
        <f>VLOOKUP(A1358,gry!gry,2,FALSE)</f>
        <v>Wyspa Sky</v>
      </c>
      <c r="F1358">
        <f>VLOOKUP(B1358,gracze!gracze,4,FALSE)</f>
        <v>51</v>
      </c>
      <c r="G1358" t="str">
        <f t="shared" si="21"/>
        <v>weteren</v>
      </c>
    </row>
    <row r="1359" spans="1:7" x14ac:dyDescent="0.25">
      <c r="A1359">
        <v>124</v>
      </c>
      <c r="B1359">
        <v>363</v>
      </c>
      <c r="C1359" t="s">
        <v>523</v>
      </c>
      <c r="D1359">
        <v>8</v>
      </c>
      <c r="E1359" t="str">
        <f>VLOOKUP(A1359,gry!gry,2,FALSE)</f>
        <v>Blokus</v>
      </c>
      <c r="F1359">
        <f>VLOOKUP(B1359,gracze!gracze,4,FALSE)</f>
        <v>51</v>
      </c>
      <c r="G1359" t="str">
        <f t="shared" si="21"/>
        <v>weteren</v>
      </c>
    </row>
    <row r="1360" spans="1:7" x14ac:dyDescent="0.25">
      <c r="A1360">
        <v>2</v>
      </c>
      <c r="B1360">
        <v>364</v>
      </c>
      <c r="C1360" t="s">
        <v>523</v>
      </c>
      <c r="D1360">
        <v>9</v>
      </c>
      <c r="E1360" t="str">
        <f>VLOOKUP(A1360,gry!gry,2,FALSE)</f>
        <v>Pandemia</v>
      </c>
      <c r="F1360">
        <f>VLOOKUP(B1360,gracze!gracze,4,FALSE)</f>
        <v>76</v>
      </c>
      <c r="G1360" t="str">
        <f t="shared" si="21"/>
        <v>weteren</v>
      </c>
    </row>
    <row r="1361" spans="1:7" x14ac:dyDescent="0.25">
      <c r="A1361">
        <v>5</v>
      </c>
      <c r="B1361">
        <v>364</v>
      </c>
      <c r="C1361" t="s">
        <v>522</v>
      </c>
      <c r="D1361">
        <v>10</v>
      </c>
      <c r="E1361" t="str">
        <f>VLOOKUP(A1361,gry!gry,2,FALSE)</f>
        <v>Dobble</v>
      </c>
      <c r="F1361">
        <f>VLOOKUP(B1361,gracze!gracze,4,FALSE)</f>
        <v>76</v>
      </c>
      <c r="G1361" t="str">
        <f t="shared" si="21"/>
        <v>weteren</v>
      </c>
    </row>
    <row r="1362" spans="1:7" x14ac:dyDescent="0.25">
      <c r="A1362">
        <v>61</v>
      </c>
      <c r="B1362">
        <v>364</v>
      </c>
      <c r="C1362" t="s">
        <v>522</v>
      </c>
      <c r="D1362">
        <v>10</v>
      </c>
      <c r="E1362" t="str">
        <f>VLOOKUP(A1362,gry!gry,2,FALSE)</f>
        <v>Szachy</v>
      </c>
      <c r="F1362">
        <f>VLOOKUP(B1362,gracze!gracze,4,FALSE)</f>
        <v>76</v>
      </c>
      <c r="G1362" t="str">
        <f t="shared" si="21"/>
        <v>weteren</v>
      </c>
    </row>
    <row r="1363" spans="1:7" x14ac:dyDescent="0.25">
      <c r="A1363">
        <v>101</v>
      </c>
      <c r="B1363">
        <v>364</v>
      </c>
      <c r="C1363" t="s">
        <v>522</v>
      </c>
      <c r="D1363">
        <v>8</v>
      </c>
      <c r="E1363" t="str">
        <f>VLOOKUP(A1363,gry!gry,2,FALSE)</f>
        <v>Inis</v>
      </c>
      <c r="F1363">
        <f>VLOOKUP(B1363,gracze!gracze,4,FALSE)</f>
        <v>76</v>
      </c>
      <c r="G1363" t="str">
        <f t="shared" si="21"/>
        <v>weteren</v>
      </c>
    </row>
    <row r="1364" spans="1:7" x14ac:dyDescent="0.25">
      <c r="A1364">
        <v>114</v>
      </c>
      <c r="B1364">
        <v>364</v>
      </c>
      <c r="C1364" t="s">
        <v>522</v>
      </c>
      <c r="D1364">
        <v>10</v>
      </c>
      <c r="E1364" t="str">
        <f>VLOOKUP(A1364,gry!gry,2,FALSE)</f>
        <v>Laguna</v>
      </c>
      <c r="F1364">
        <f>VLOOKUP(B1364,gracze!gracze,4,FALSE)</f>
        <v>76</v>
      </c>
      <c r="G1364" t="str">
        <f t="shared" si="21"/>
        <v>weteren</v>
      </c>
    </row>
    <row r="1365" spans="1:7" x14ac:dyDescent="0.25">
      <c r="A1365">
        <v>5</v>
      </c>
      <c r="B1365">
        <v>365</v>
      </c>
      <c r="C1365" t="s">
        <v>521</v>
      </c>
      <c r="D1365">
        <v>8</v>
      </c>
      <c r="E1365" t="str">
        <f>VLOOKUP(A1365,gry!gry,2,FALSE)</f>
        <v>Dobble</v>
      </c>
      <c r="F1365">
        <f>VLOOKUP(B1365,gracze!gracze,4,FALSE)</f>
        <v>47</v>
      </c>
      <c r="G1365" t="str">
        <f t="shared" si="21"/>
        <v>senior</v>
      </c>
    </row>
    <row r="1366" spans="1:7" x14ac:dyDescent="0.25">
      <c r="A1366">
        <v>74</v>
      </c>
      <c r="B1366">
        <v>365</v>
      </c>
      <c r="C1366" t="s">
        <v>522</v>
      </c>
      <c r="D1366">
        <v>8</v>
      </c>
      <c r="E1366" t="str">
        <f>VLOOKUP(A1366,gry!gry,2,FALSE)</f>
        <v>Jaipur</v>
      </c>
      <c r="F1366">
        <f>VLOOKUP(B1366,gracze!gracze,4,FALSE)</f>
        <v>47</v>
      </c>
      <c r="G1366" t="str">
        <f t="shared" si="21"/>
        <v>senior</v>
      </c>
    </row>
    <row r="1367" spans="1:7" x14ac:dyDescent="0.25">
      <c r="A1367">
        <v>98</v>
      </c>
      <c r="B1367">
        <v>365</v>
      </c>
      <c r="C1367" t="s">
        <v>523</v>
      </c>
      <c r="D1367">
        <v>8</v>
      </c>
      <c r="E1367" t="str">
        <f>VLOOKUP(A1367,gry!gry,2,FALSE)</f>
        <v>Brass</v>
      </c>
      <c r="F1367">
        <f>VLOOKUP(B1367,gracze!gracze,4,FALSE)</f>
        <v>47</v>
      </c>
      <c r="G1367" t="str">
        <f t="shared" si="21"/>
        <v>senior</v>
      </c>
    </row>
    <row r="1368" spans="1:7" x14ac:dyDescent="0.25">
      <c r="A1368">
        <v>112</v>
      </c>
      <c r="B1368">
        <v>365</v>
      </c>
      <c r="C1368" t="s">
        <v>521</v>
      </c>
      <c r="D1368">
        <v>8</v>
      </c>
      <c r="E1368" t="str">
        <f>VLOOKUP(A1368,gry!gry,2,FALSE)</f>
        <v>Scrabble</v>
      </c>
      <c r="F1368">
        <f>VLOOKUP(B1368,gracze!gracze,4,FALSE)</f>
        <v>47</v>
      </c>
      <c r="G1368" t="str">
        <f t="shared" si="21"/>
        <v>senior</v>
      </c>
    </row>
    <row r="1369" spans="1:7" x14ac:dyDescent="0.25">
      <c r="A1369">
        <v>40</v>
      </c>
      <c r="B1369">
        <v>367</v>
      </c>
      <c r="C1369" t="s">
        <v>522</v>
      </c>
      <c r="D1369">
        <v>8</v>
      </c>
      <c r="E1369" t="str">
        <f>VLOOKUP(A1369,gry!gry,2,FALSE)</f>
        <v>Teby</v>
      </c>
      <c r="F1369">
        <f>VLOOKUP(B1369,gracze!gracze,4,FALSE)</f>
        <v>40</v>
      </c>
      <c r="G1369" t="str">
        <f t="shared" si="21"/>
        <v>senior</v>
      </c>
    </row>
    <row r="1370" spans="1:7" x14ac:dyDescent="0.25">
      <c r="A1370">
        <v>57</v>
      </c>
      <c r="B1370">
        <v>367</v>
      </c>
      <c r="C1370" t="s">
        <v>523</v>
      </c>
      <c r="D1370">
        <v>8</v>
      </c>
      <c r="E1370" t="str">
        <f>VLOOKUP(A1370,gry!gry,2,FALSE)</f>
        <v>Tash Kalar</v>
      </c>
      <c r="F1370">
        <f>VLOOKUP(B1370,gracze!gracze,4,FALSE)</f>
        <v>40</v>
      </c>
      <c r="G1370" t="str">
        <f t="shared" si="21"/>
        <v>senior</v>
      </c>
    </row>
    <row r="1371" spans="1:7" x14ac:dyDescent="0.25">
      <c r="A1371">
        <v>64</v>
      </c>
      <c r="B1371">
        <v>367</v>
      </c>
      <c r="C1371" t="s">
        <v>521</v>
      </c>
      <c r="D1371">
        <v>10</v>
      </c>
      <c r="E1371" t="str">
        <f>VLOOKUP(A1371,gry!gry,2,FALSE)</f>
        <v>Ubongo</v>
      </c>
      <c r="F1371">
        <f>VLOOKUP(B1371,gracze!gracze,4,FALSE)</f>
        <v>40</v>
      </c>
      <c r="G1371" t="str">
        <f t="shared" si="21"/>
        <v>senior</v>
      </c>
    </row>
    <row r="1372" spans="1:7" x14ac:dyDescent="0.25">
      <c r="A1372">
        <v>71</v>
      </c>
      <c r="B1372">
        <v>367</v>
      </c>
      <c r="C1372" t="s">
        <v>521</v>
      </c>
      <c r="D1372">
        <v>10</v>
      </c>
      <c r="E1372" t="str">
        <f>VLOOKUP(A1372,gry!gry,2,FALSE)</f>
        <v>Welcome to</v>
      </c>
      <c r="F1372">
        <f>VLOOKUP(B1372,gracze!gracze,4,FALSE)</f>
        <v>40</v>
      </c>
      <c r="G1372" t="str">
        <f t="shared" si="21"/>
        <v>senior</v>
      </c>
    </row>
    <row r="1373" spans="1:7" x14ac:dyDescent="0.25">
      <c r="A1373">
        <v>83</v>
      </c>
      <c r="B1373">
        <v>367</v>
      </c>
      <c r="C1373" t="s">
        <v>521</v>
      </c>
      <c r="D1373">
        <v>9</v>
      </c>
      <c r="E1373" t="str">
        <f>VLOOKUP(A1373,gry!gry,2,FALSE)</f>
        <v>Century Korzenny Szlak</v>
      </c>
      <c r="F1373">
        <f>VLOOKUP(B1373,gracze!gracze,4,FALSE)</f>
        <v>40</v>
      </c>
      <c r="G1373" t="str">
        <f t="shared" si="21"/>
        <v>senior</v>
      </c>
    </row>
    <row r="1374" spans="1:7" x14ac:dyDescent="0.25">
      <c r="A1374">
        <v>122</v>
      </c>
      <c r="B1374">
        <v>367</v>
      </c>
      <c r="C1374" t="s">
        <v>521</v>
      </c>
      <c r="D1374">
        <v>9</v>
      </c>
      <c r="E1374" t="str">
        <f>VLOOKUP(A1374,gry!gry,2,FALSE)</f>
        <v>Taluva</v>
      </c>
      <c r="F1374">
        <f>VLOOKUP(B1374,gracze!gracze,4,FALSE)</f>
        <v>40</v>
      </c>
      <c r="G1374" t="str">
        <f t="shared" si="21"/>
        <v>senior</v>
      </c>
    </row>
    <row r="1375" spans="1:7" x14ac:dyDescent="0.25">
      <c r="A1375">
        <v>28</v>
      </c>
      <c r="B1375">
        <v>368</v>
      </c>
      <c r="C1375" t="s">
        <v>521</v>
      </c>
      <c r="D1375">
        <v>8</v>
      </c>
      <c r="E1375" t="str">
        <f>VLOOKUP(A1375,gry!gry,2,FALSE)</f>
        <v>Kemet</v>
      </c>
      <c r="F1375">
        <f>VLOOKUP(B1375,gracze!gracze,4,FALSE)</f>
        <v>67</v>
      </c>
      <c r="G1375" t="str">
        <f t="shared" si="21"/>
        <v>weteren</v>
      </c>
    </row>
    <row r="1376" spans="1:7" x14ac:dyDescent="0.25">
      <c r="A1376">
        <v>104</v>
      </c>
      <c r="B1376">
        <v>368</v>
      </c>
      <c r="C1376" t="s">
        <v>521</v>
      </c>
      <c r="D1376">
        <v>8</v>
      </c>
      <c r="E1376" t="str">
        <f>VLOOKUP(A1376,gry!gry,2,FALSE)</f>
        <v>Bitwa Morska</v>
      </c>
      <c r="F1376">
        <f>VLOOKUP(B1376,gracze!gracze,4,FALSE)</f>
        <v>67</v>
      </c>
      <c r="G1376" t="str">
        <f t="shared" si="21"/>
        <v>weteren</v>
      </c>
    </row>
    <row r="1377" spans="1:7" x14ac:dyDescent="0.25">
      <c r="A1377">
        <v>115</v>
      </c>
      <c r="B1377">
        <v>368</v>
      </c>
      <c r="C1377" t="s">
        <v>521</v>
      </c>
      <c r="D1377">
        <v>9</v>
      </c>
      <c r="E1377" t="str">
        <f>VLOOKUP(A1377,gry!gry,2,FALSE)</f>
        <v>Geniusz</v>
      </c>
      <c r="F1377">
        <f>VLOOKUP(B1377,gracze!gracze,4,FALSE)</f>
        <v>67</v>
      </c>
      <c r="G1377" t="str">
        <f t="shared" si="21"/>
        <v>weteren</v>
      </c>
    </row>
    <row r="1378" spans="1:7" x14ac:dyDescent="0.25">
      <c r="A1378">
        <v>9</v>
      </c>
      <c r="B1378">
        <v>369</v>
      </c>
      <c r="C1378" t="s">
        <v>521</v>
      </c>
      <c r="D1378">
        <v>8</v>
      </c>
      <c r="E1378" t="str">
        <f>VLOOKUP(A1378,gry!gry,2,FALSE)</f>
        <v>Zamki Burgundii</v>
      </c>
      <c r="F1378">
        <f>VLOOKUP(B1378,gracze!gracze,4,FALSE)</f>
        <v>82</v>
      </c>
      <c r="G1378" t="str">
        <f t="shared" si="21"/>
        <v>weteren</v>
      </c>
    </row>
    <row r="1379" spans="1:7" x14ac:dyDescent="0.25">
      <c r="A1379">
        <v>42</v>
      </c>
      <c r="B1379">
        <v>369</v>
      </c>
      <c r="C1379" t="s">
        <v>521</v>
      </c>
      <c r="D1379">
        <v>10</v>
      </c>
      <c r="E1379" t="str">
        <f>VLOOKUP(A1379,gry!gry,2,FALSE)</f>
        <v>Santorini</v>
      </c>
      <c r="F1379">
        <f>VLOOKUP(B1379,gracze!gracze,4,FALSE)</f>
        <v>82</v>
      </c>
      <c r="G1379" t="str">
        <f t="shared" si="21"/>
        <v>weteren</v>
      </c>
    </row>
    <row r="1380" spans="1:7" x14ac:dyDescent="0.25">
      <c r="A1380">
        <v>97</v>
      </c>
      <c r="B1380">
        <v>369</v>
      </c>
      <c r="C1380" t="s">
        <v>521</v>
      </c>
      <c r="D1380">
        <v>8</v>
      </c>
      <c r="E1380" t="str">
        <f>VLOOKUP(A1380,gry!gry,2,FALSE)</f>
        <v>Via Nebula</v>
      </c>
      <c r="F1380">
        <f>VLOOKUP(B1380,gracze!gracze,4,FALSE)</f>
        <v>82</v>
      </c>
      <c r="G1380" t="str">
        <f t="shared" si="21"/>
        <v>weteren</v>
      </c>
    </row>
    <row r="1381" spans="1:7" x14ac:dyDescent="0.25">
      <c r="A1381">
        <v>100</v>
      </c>
      <c r="B1381">
        <v>369</v>
      </c>
      <c r="C1381" t="s">
        <v>521</v>
      </c>
      <c r="D1381">
        <v>8</v>
      </c>
      <c r="E1381" t="str">
        <f>VLOOKUP(A1381,gry!gry,2,FALSE)</f>
        <v>Avalone</v>
      </c>
      <c r="F1381">
        <f>VLOOKUP(B1381,gracze!gracze,4,FALSE)</f>
        <v>82</v>
      </c>
      <c r="G1381" t="str">
        <f t="shared" si="21"/>
        <v>weteren</v>
      </c>
    </row>
    <row r="1382" spans="1:7" x14ac:dyDescent="0.25">
      <c r="A1382">
        <v>115</v>
      </c>
      <c r="B1382">
        <v>369</v>
      </c>
      <c r="C1382" t="s">
        <v>523</v>
      </c>
      <c r="D1382">
        <v>9</v>
      </c>
      <c r="E1382" t="str">
        <f>VLOOKUP(A1382,gry!gry,2,FALSE)</f>
        <v>Geniusz</v>
      </c>
      <c r="F1382">
        <f>VLOOKUP(B1382,gracze!gracze,4,FALSE)</f>
        <v>82</v>
      </c>
      <c r="G1382" t="str">
        <f t="shared" si="21"/>
        <v>weteren</v>
      </c>
    </row>
    <row r="1383" spans="1:7" x14ac:dyDescent="0.25">
      <c r="A1383">
        <v>18</v>
      </c>
      <c r="B1383">
        <v>370</v>
      </c>
      <c r="C1383" t="s">
        <v>523</v>
      </c>
      <c r="D1383">
        <v>10</v>
      </c>
      <c r="E1383" t="str">
        <f>VLOOKUP(A1383,gry!gry,2,FALSE)</f>
        <v>Viticulture</v>
      </c>
      <c r="F1383">
        <f>VLOOKUP(B1383,gracze!gracze,4,FALSE)</f>
        <v>65</v>
      </c>
      <c r="G1383" t="str">
        <f t="shared" si="21"/>
        <v>weteren</v>
      </c>
    </row>
    <row r="1384" spans="1:7" x14ac:dyDescent="0.25">
      <c r="A1384">
        <v>32</v>
      </c>
      <c r="B1384">
        <v>370</v>
      </c>
      <c r="C1384" t="s">
        <v>523</v>
      </c>
      <c r="D1384">
        <v>8</v>
      </c>
      <c r="E1384" t="str">
        <f>VLOOKUP(A1384,gry!gry,2,FALSE)</f>
        <v>Tajemnice labiryntu</v>
      </c>
      <c r="F1384">
        <f>VLOOKUP(B1384,gracze!gracze,4,FALSE)</f>
        <v>65</v>
      </c>
      <c r="G1384" t="str">
        <f t="shared" si="21"/>
        <v>weteren</v>
      </c>
    </row>
    <row r="1385" spans="1:7" x14ac:dyDescent="0.25">
      <c r="A1385">
        <v>33</v>
      </c>
      <c r="B1385">
        <v>370</v>
      </c>
      <c r="C1385" t="s">
        <v>523</v>
      </c>
      <c r="D1385">
        <v>10</v>
      </c>
      <c r="E1385" t="str">
        <f>VLOOKUP(A1385,gry!gry,2,FALSE)</f>
        <v>Kowale losu</v>
      </c>
      <c r="F1385">
        <f>VLOOKUP(B1385,gracze!gracze,4,FALSE)</f>
        <v>65</v>
      </c>
      <c r="G1385" t="str">
        <f t="shared" si="21"/>
        <v>weteren</v>
      </c>
    </row>
    <row r="1386" spans="1:7" x14ac:dyDescent="0.25">
      <c r="A1386">
        <v>43</v>
      </c>
      <c r="B1386">
        <v>370</v>
      </c>
      <c r="C1386" t="s">
        <v>523</v>
      </c>
      <c r="D1386">
        <v>8</v>
      </c>
      <c r="E1386" t="str">
        <f>VLOOKUP(A1386,gry!gry,2,FALSE)</f>
        <v>Simurgh</v>
      </c>
      <c r="F1386">
        <f>VLOOKUP(B1386,gracze!gracze,4,FALSE)</f>
        <v>65</v>
      </c>
      <c r="G1386" t="str">
        <f t="shared" si="21"/>
        <v>weteren</v>
      </c>
    </row>
    <row r="1387" spans="1:7" x14ac:dyDescent="0.25">
      <c r="A1387">
        <v>81</v>
      </c>
      <c r="B1387">
        <v>370</v>
      </c>
      <c r="C1387" t="s">
        <v>523</v>
      </c>
      <c r="D1387">
        <v>8</v>
      </c>
      <c r="E1387" t="str">
        <f>VLOOKUP(A1387,gry!gry,2,FALSE)</f>
        <v>Catan</v>
      </c>
      <c r="F1387">
        <f>VLOOKUP(B1387,gracze!gracze,4,FALSE)</f>
        <v>65</v>
      </c>
      <c r="G1387" t="str">
        <f t="shared" si="21"/>
        <v>weteren</v>
      </c>
    </row>
    <row r="1388" spans="1:7" x14ac:dyDescent="0.25">
      <c r="A1388">
        <v>15</v>
      </c>
      <c r="B1388">
        <v>371</v>
      </c>
      <c r="C1388" t="s">
        <v>523</v>
      </c>
      <c r="D1388">
        <v>8</v>
      </c>
      <c r="E1388" t="str">
        <f>VLOOKUP(A1388,gry!gry,2,FALSE)</f>
        <v>Szarlatani z Pasikorowic</v>
      </c>
      <c r="F1388">
        <f>VLOOKUP(B1388,gracze!gracze,4,FALSE)</f>
        <v>87</v>
      </c>
      <c r="G1388" t="str">
        <f t="shared" si="21"/>
        <v>weteren</v>
      </c>
    </row>
    <row r="1389" spans="1:7" x14ac:dyDescent="0.25">
      <c r="A1389">
        <v>23</v>
      </c>
      <c r="B1389">
        <v>371</v>
      </c>
      <c r="C1389" t="s">
        <v>523</v>
      </c>
      <c r="D1389">
        <v>9</v>
      </c>
      <c r="E1389" t="str">
        <f>VLOOKUP(A1389,gry!gry,2,FALSE)</f>
        <v>Everdell</v>
      </c>
      <c r="F1389">
        <f>VLOOKUP(B1389,gracze!gracze,4,FALSE)</f>
        <v>87</v>
      </c>
      <c r="G1389" t="str">
        <f t="shared" si="21"/>
        <v>weteren</v>
      </c>
    </row>
    <row r="1390" spans="1:7" x14ac:dyDescent="0.25">
      <c r="A1390">
        <v>25</v>
      </c>
      <c r="B1390">
        <v>371</v>
      </c>
      <c r="C1390" t="s">
        <v>522</v>
      </c>
      <c r="D1390">
        <v>8</v>
      </c>
      <c r="E1390" t="str">
        <f>VLOOKUP(A1390,gry!gry,2,FALSE)</f>
        <v>Anachrony</v>
      </c>
      <c r="F1390">
        <f>VLOOKUP(B1390,gracze!gracze,4,FALSE)</f>
        <v>87</v>
      </c>
      <c r="G1390" t="str">
        <f t="shared" si="21"/>
        <v>weteren</v>
      </c>
    </row>
    <row r="1391" spans="1:7" x14ac:dyDescent="0.25">
      <c r="A1391">
        <v>54</v>
      </c>
      <c r="B1391">
        <v>371</v>
      </c>
      <c r="C1391" t="s">
        <v>522</v>
      </c>
      <c r="D1391">
        <v>10</v>
      </c>
      <c r="E1391" t="str">
        <f>VLOOKUP(A1391,gry!gry,2,FALSE)</f>
        <v>Tikal</v>
      </c>
      <c r="F1391">
        <f>VLOOKUP(B1391,gracze!gracze,4,FALSE)</f>
        <v>87</v>
      </c>
      <c r="G1391" t="str">
        <f t="shared" si="21"/>
        <v>weteren</v>
      </c>
    </row>
    <row r="1392" spans="1:7" x14ac:dyDescent="0.25">
      <c r="A1392">
        <v>84</v>
      </c>
      <c r="B1392">
        <v>371</v>
      </c>
      <c r="C1392" t="s">
        <v>522</v>
      </c>
      <c r="D1392">
        <v>8</v>
      </c>
      <c r="E1392" t="str">
        <f>VLOOKUP(A1392,gry!gry,2,FALSE)</f>
        <v>Wyspa Sky</v>
      </c>
      <c r="F1392">
        <f>VLOOKUP(B1392,gracze!gracze,4,FALSE)</f>
        <v>87</v>
      </c>
      <c r="G1392" t="str">
        <f t="shared" si="21"/>
        <v>weteren</v>
      </c>
    </row>
    <row r="1393" spans="1:7" x14ac:dyDescent="0.25">
      <c r="A1393">
        <v>97</v>
      </c>
      <c r="B1393">
        <v>371</v>
      </c>
      <c r="C1393" t="s">
        <v>522</v>
      </c>
      <c r="D1393">
        <v>9</v>
      </c>
      <c r="E1393" t="str">
        <f>VLOOKUP(A1393,gry!gry,2,FALSE)</f>
        <v>Via Nebula</v>
      </c>
      <c r="F1393">
        <f>VLOOKUP(B1393,gracze!gracze,4,FALSE)</f>
        <v>87</v>
      </c>
      <c r="G1393" t="str">
        <f t="shared" si="21"/>
        <v>weteren</v>
      </c>
    </row>
    <row r="1394" spans="1:7" x14ac:dyDescent="0.25">
      <c r="A1394">
        <v>111</v>
      </c>
      <c r="B1394">
        <v>371</v>
      </c>
      <c r="C1394" t="s">
        <v>521</v>
      </c>
      <c r="D1394">
        <v>10</v>
      </c>
      <c r="E1394" t="str">
        <f>VLOOKUP(A1394,gry!gry,2,FALSE)</f>
        <v>Jenga</v>
      </c>
      <c r="F1394">
        <f>VLOOKUP(B1394,gracze!gracze,4,FALSE)</f>
        <v>87</v>
      </c>
      <c r="G1394" t="str">
        <f t="shared" si="21"/>
        <v>weteren</v>
      </c>
    </row>
    <row r="1395" spans="1:7" x14ac:dyDescent="0.25">
      <c r="A1395">
        <v>24</v>
      </c>
      <c r="B1395">
        <v>372</v>
      </c>
      <c r="C1395" t="s">
        <v>522</v>
      </c>
      <c r="D1395">
        <v>9</v>
      </c>
      <c r="E1395" t="str">
        <f>VLOOKUP(A1395,gry!gry,2,FALSE)</f>
        <v>Robinson Crusoe</v>
      </c>
      <c r="F1395">
        <f>VLOOKUP(B1395,gracze!gracze,4,FALSE)</f>
        <v>50</v>
      </c>
      <c r="G1395" t="str">
        <f t="shared" si="21"/>
        <v>weteren</v>
      </c>
    </row>
    <row r="1396" spans="1:7" x14ac:dyDescent="0.25">
      <c r="A1396">
        <v>36</v>
      </c>
      <c r="B1396">
        <v>372</v>
      </c>
      <c r="C1396" t="s">
        <v>523</v>
      </c>
      <c r="D1396">
        <v>8</v>
      </c>
      <c r="E1396" t="str">
        <f>VLOOKUP(A1396,gry!gry,2,FALSE)</f>
        <v>Szeryf z Nottingham</v>
      </c>
      <c r="F1396">
        <f>VLOOKUP(B1396,gracze!gracze,4,FALSE)</f>
        <v>50</v>
      </c>
      <c r="G1396" t="str">
        <f t="shared" si="21"/>
        <v>weteren</v>
      </c>
    </row>
    <row r="1397" spans="1:7" x14ac:dyDescent="0.25">
      <c r="A1397">
        <v>89</v>
      </c>
      <c r="B1397">
        <v>372</v>
      </c>
      <c r="C1397" t="s">
        <v>521</v>
      </c>
      <c r="D1397">
        <v>8</v>
      </c>
      <c r="E1397" t="str">
        <f>VLOOKUP(A1397,gry!gry,2,FALSE)</f>
        <v>Krolestwo krolikow</v>
      </c>
      <c r="F1397">
        <f>VLOOKUP(B1397,gracze!gracze,4,FALSE)</f>
        <v>50</v>
      </c>
      <c r="G1397" t="str">
        <f t="shared" si="21"/>
        <v>weteren</v>
      </c>
    </row>
    <row r="1398" spans="1:7" x14ac:dyDescent="0.25">
      <c r="A1398">
        <v>122</v>
      </c>
      <c r="B1398">
        <v>372</v>
      </c>
      <c r="C1398" t="s">
        <v>522</v>
      </c>
      <c r="D1398">
        <v>8</v>
      </c>
      <c r="E1398" t="str">
        <f>VLOOKUP(A1398,gry!gry,2,FALSE)</f>
        <v>Taluva</v>
      </c>
      <c r="F1398">
        <f>VLOOKUP(B1398,gracze!gracze,4,FALSE)</f>
        <v>50</v>
      </c>
      <c r="G1398" t="str">
        <f t="shared" si="21"/>
        <v>weteren</v>
      </c>
    </row>
    <row r="1399" spans="1:7" x14ac:dyDescent="0.25">
      <c r="A1399">
        <v>58</v>
      </c>
      <c r="B1399">
        <v>373</v>
      </c>
      <c r="C1399" t="s">
        <v>523</v>
      </c>
      <c r="D1399">
        <v>8</v>
      </c>
      <c r="E1399" t="str">
        <f>VLOOKUP(A1399,gry!gry,2,FALSE)</f>
        <v>K2</v>
      </c>
      <c r="F1399">
        <f>VLOOKUP(B1399,gracze!gracze,4,FALSE)</f>
        <v>47</v>
      </c>
      <c r="G1399" t="str">
        <f t="shared" si="21"/>
        <v>senior</v>
      </c>
    </row>
    <row r="1400" spans="1:7" x14ac:dyDescent="0.25">
      <c r="A1400">
        <v>113</v>
      </c>
      <c r="B1400">
        <v>373</v>
      </c>
      <c r="C1400" t="s">
        <v>521</v>
      </c>
      <c r="D1400">
        <v>8</v>
      </c>
      <c r="E1400" t="str">
        <f>VLOOKUP(A1400,gry!gry,2,FALSE)</f>
        <v>Domek</v>
      </c>
      <c r="F1400">
        <f>VLOOKUP(B1400,gracze!gracze,4,FALSE)</f>
        <v>47</v>
      </c>
      <c r="G1400" t="str">
        <f t="shared" si="21"/>
        <v>senior</v>
      </c>
    </row>
    <row r="1401" spans="1:7" x14ac:dyDescent="0.25">
      <c r="A1401">
        <v>117</v>
      </c>
      <c r="B1401">
        <v>373</v>
      </c>
      <c r="C1401" t="s">
        <v>523</v>
      </c>
      <c r="D1401">
        <v>10</v>
      </c>
      <c r="E1401" t="str">
        <f>VLOOKUP(A1401,gry!gry,2,FALSE)</f>
        <v>Ubongo 3D</v>
      </c>
      <c r="F1401">
        <f>VLOOKUP(B1401,gracze!gracze,4,FALSE)</f>
        <v>47</v>
      </c>
      <c r="G1401" t="str">
        <f t="shared" si="21"/>
        <v>senior</v>
      </c>
    </row>
    <row r="1402" spans="1:7" x14ac:dyDescent="0.25">
      <c r="A1402">
        <v>51</v>
      </c>
      <c r="B1402">
        <v>374</v>
      </c>
      <c r="C1402" t="s">
        <v>523</v>
      </c>
      <c r="D1402">
        <v>8</v>
      </c>
      <c r="E1402" t="str">
        <f>VLOOKUP(A1402,gry!gry,2,FALSE)</f>
        <v>Torres</v>
      </c>
      <c r="F1402">
        <f>VLOOKUP(B1402,gracze!gracze,4,FALSE)</f>
        <v>73</v>
      </c>
      <c r="G1402" t="str">
        <f t="shared" si="21"/>
        <v>weteren</v>
      </c>
    </row>
    <row r="1403" spans="1:7" x14ac:dyDescent="0.25">
      <c r="A1403">
        <v>85</v>
      </c>
      <c r="B1403">
        <v>374</v>
      </c>
      <c r="C1403" t="s">
        <v>522</v>
      </c>
      <c r="D1403">
        <v>10</v>
      </c>
      <c r="E1403" t="str">
        <f>VLOOKUP(A1403,gry!gry,2,FALSE)</f>
        <v>Sushi Go</v>
      </c>
      <c r="F1403">
        <f>VLOOKUP(B1403,gracze!gracze,4,FALSE)</f>
        <v>73</v>
      </c>
      <c r="G1403" t="str">
        <f t="shared" si="21"/>
        <v>weteren</v>
      </c>
    </row>
    <row r="1404" spans="1:7" x14ac:dyDescent="0.25">
      <c r="A1404">
        <v>97</v>
      </c>
      <c r="B1404">
        <v>374</v>
      </c>
      <c r="C1404" t="s">
        <v>522</v>
      </c>
      <c r="D1404">
        <v>9</v>
      </c>
      <c r="E1404" t="str">
        <f>VLOOKUP(A1404,gry!gry,2,FALSE)</f>
        <v>Via Nebula</v>
      </c>
      <c r="F1404">
        <f>VLOOKUP(B1404,gracze!gracze,4,FALSE)</f>
        <v>73</v>
      </c>
      <c r="G1404" t="str">
        <f t="shared" si="21"/>
        <v>weteren</v>
      </c>
    </row>
    <row r="1405" spans="1:7" x14ac:dyDescent="0.25">
      <c r="A1405">
        <v>65</v>
      </c>
      <c r="B1405">
        <v>375</v>
      </c>
      <c r="C1405" t="s">
        <v>522</v>
      </c>
      <c r="D1405">
        <v>9</v>
      </c>
      <c r="E1405" t="str">
        <f>VLOOKUP(A1405,gry!gry,2,FALSE)</f>
        <v>Carcassone</v>
      </c>
      <c r="F1405">
        <f>VLOOKUP(B1405,gracze!gracze,4,FALSE)</f>
        <v>90</v>
      </c>
      <c r="G1405" t="str">
        <f t="shared" si="21"/>
        <v>weteren</v>
      </c>
    </row>
    <row r="1406" spans="1:7" x14ac:dyDescent="0.25">
      <c r="A1406">
        <v>105</v>
      </c>
      <c r="B1406">
        <v>375</v>
      </c>
      <c r="C1406" t="s">
        <v>522</v>
      </c>
      <c r="D1406">
        <v>10</v>
      </c>
      <c r="E1406" t="str">
        <f>VLOOKUP(A1406,gry!gry,2,FALSE)</f>
        <v>Fortuna</v>
      </c>
      <c r="F1406">
        <f>VLOOKUP(B1406,gracze!gracze,4,FALSE)</f>
        <v>90</v>
      </c>
      <c r="G1406" t="str">
        <f t="shared" si="21"/>
        <v>weteren</v>
      </c>
    </row>
    <row r="1407" spans="1:7" x14ac:dyDescent="0.25">
      <c r="A1407">
        <v>10</v>
      </c>
      <c r="B1407">
        <v>376</v>
      </c>
      <c r="C1407" t="s">
        <v>521</v>
      </c>
      <c r="D1407">
        <v>10</v>
      </c>
      <c r="E1407" t="str">
        <f>VLOOKUP(A1407,gry!gry,2,FALSE)</f>
        <v>Terra Mistica</v>
      </c>
      <c r="F1407">
        <f>VLOOKUP(B1407,gracze!gracze,4,FALSE)</f>
        <v>79</v>
      </c>
      <c r="G1407" t="str">
        <f t="shared" si="21"/>
        <v>weteren</v>
      </c>
    </row>
    <row r="1408" spans="1:7" x14ac:dyDescent="0.25">
      <c r="A1408">
        <v>63</v>
      </c>
      <c r="B1408">
        <v>376</v>
      </c>
      <c r="C1408" t="s">
        <v>522</v>
      </c>
      <c r="D1408">
        <v>8</v>
      </c>
      <c r="E1408" t="str">
        <f>VLOOKUP(A1408,gry!gry,2,FALSE)</f>
        <v>Go</v>
      </c>
      <c r="F1408">
        <f>VLOOKUP(B1408,gracze!gracze,4,FALSE)</f>
        <v>79</v>
      </c>
      <c r="G1408" t="str">
        <f t="shared" si="21"/>
        <v>weteren</v>
      </c>
    </row>
    <row r="1409" spans="1:7" x14ac:dyDescent="0.25">
      <c r="A1409">
        <v>93</v>
      </c>
      <c r="B1409">
        <v>376</v>
      </c>
      <c r="C1409" t="s">
        <v>523</v>
      </c>
      <c r="D1409">
        <v>8</v>
      </c>
      <c r="E1409" t="str">
        <f>VLOOKUP(A1409,gry!gry,2,FALSE)</f>
        <v>Przebiegle wielblady</v>
      </c>
      <c r="F1409">
        <f>VLOOKUP(B1409,gracze!gracze,4,FALSE)</f>
        <v>79</v>
      </c>
      <c r="G1409" t="str">
        <f t="shared" si="21"/>
        <v>weteren</v>
      </c>
    </row>
    <row r="1410" spans="1:7" x14ac:dyDescent="0.25">
      <c r="A1410">
        <v>98</v>
      </c>
      <c r="B1410">
        <v>376</v>
      </c>
      <c r="C1410" t="s">
        <v>521</v>
      </c>
      <c r="D1410">
        <v>10</v>
      </c>
      <c r="E1410" t="str">
        <f>VLOOKUP(A1410,gry!gry,2,FALSE)</f>
        <v>Brass</v>
      </c>
      <c r="F1410">
        <f>VLOOKUP(B1410,gracze!gracze,4,FALSE)</f>
        <v>79</v>
      </c>
      <c r="G1410" t="str">
        <f t="shared" si="21"/>
        <v>weteren</v>
      </c>
    </row>
    <row r="1411" spans="1:7" x14ac:dyDescent="0.25">
      <c r="A1411">
        <v>102</v>
      </c>
      <c r="B1411">
        <v>376</v>
      </c>
      <c r="C1411" t="s">
        <v>522</v>
      </c>
      <c r="D1411">
        <v>9</v>
      </c>
      <c r="E1411" t="str">
        <f>VLOOKUP(A1411,gry!gry,2,FALSE)</f>
        <v>Dvonn</v>
      </c>
      <c r="F1411">
        <f>VLOOKUP(B1411,gracze!gracze,4,FALSE)</f>
        <v>79</v>
      </c>
      <c r="G1411" t="str">
        <f t="shared" ref="G1411:G1474" si="22">IF(F1411&lt;=19,"junior",IF(AND(F1411&gt;=20,F1411&lt;=49),"senior",IF(F1411&gt;=50,"weteren")))</f>
        <v>weteren</v>
      </c>
    </row>
    <row r="1412" spans="1:7" x14ac:dyDescent="0.25">
      <c r="A1412">
        <v>48</v>
      </c>
      <c r="B1412">
        <v>377</v>
      </c>
      <c r="C1412" t="s">
        <v>523</v>
      </c>
      <c r="D1412">
        <v>8</v>
      </c>
      <c r="E1412" t="str">
        <f>VLOOKUP(A1412,gry!gry,2,FALSE)</f>
        <v>Sztuka wojny</v>
      </c>
      <c r="F1412">
        <f>VLOOKUP(B1412,gracze!gracze,4,FALSE)</f>
        <v>87</v>
      </c>
      <c r="G1412" t="str">
        <f t="shared" si="22"/>
        <v>weteren</v>
      </c>
    </row>
    <row r="1413" spans="1:7" x14ac:dyDescent="0.25">
      <c r="A1413">
        <v>58</v>
      </c>
      <c r="B1413">
        <v>377</v>
      </c>
      <c r="C1413" t="s">
        <v>521</v>
      </c>
      <c r="D1413">
        <v>10</v>
      </c>
      <c r="E1413" t="str">
        <f>VLOOKUP(A1413,gry!gry,2,FALSE)</f>
        <v>K2</v>
      </c>
      <c r="F1413">
        <f>VLOOKUP(B1413,gracze!gracze,4,FALSE)</f>
        <v>87</v>
      </c>
      <c r="G1413" t="str">
        <f t="shared" si="22"/>
        <v>weteren</v>
      </c>
    </row>
    <row r="1414" spans="1:7" x14ac:dyDescent="0.25">
      <c r="A1414">
        <v>92</v>
      </c>
      <c r="B1414">
        <v>377</v>
      </c>
      <c r="C1414" t="s">
        <v>521</v>
      </c>
      <c r="D1414">
        <v>8</v>
      </c>
      <c r="E1414" t="str">
        <f>VLOOKUP(A1414,gry!gry,2,FALSE)</f>
        <v>Fotosynteza</v>
      </c>
      <c r="F1414">
        <f>VLOOKUP(B1414,gracze!gracze,4,FALSE)</f>
        <v>87</v>
      </c>
      <c r="G1414" t="str">
        <f t="shared" si="22"/>
        <v>weteren</v>
      </c>
    </row>
    <row r="1415" spans="1:7" x14ac:dyDescent="0.25">
      <c r="A1415">
        <v>8</v>
      </c>
      <c r="B1415">
        <v>378</v>
      </c>
      <c r="C1415" t="s">
        <v>521</v>
      </c>
      <c r="D1415">
        <v>8</v>
      </c>
      <c r="E1415" t="str">
        <f>VLOOKUP(A1415,gry!gry,2,FALSE)</f>
        <v>Terraformacja Marsa</v>
      </c>
      <c r="F1415">
        <f>VLOOKUP(B1415,gracze!gracze,4,FALSE)</f>
        <v>18</v>
      </c>
      <c r="G1415" t="str">
        <f t="shared" si="22"/>
        <v>junior</v>
      </c>
    </row>
    <row r="1416" spans="1:7" x14ac:dyDescent="0.25">
      <c r="A1416">
        <v>18</v>
      </c>
      <c r="B1416">
        <v>378</v>
      </c>
      <c r="C1416" t="s">
        <v>521</v>
      </c>
      <c r="D1416">
        <v>8</v>
      </c>
      <c r="E1416" t="str">
        <f>VLOOKUP(A1416,gry!gry,2,FALSE)</f>
        <v>Viticulture</v>
      </c>
      <c r="F1416">
        <f>VLOOKUP(B1416,gracze!gracze,4,FALSE)</f>
        <v>18</v>
      </c>
      <c r="G1416" t="str">
        <f t="shared" si="22"/>
        <v>junior</v>
      </c>
    </row>
    <row r="1417" spans="1:7" x14ac:dyDescent="0.25">
      <c r="A1417">
        <v>34</v>
      </c>
      <c r="B1417">
        <v>379</v>
      </c>
      <c r="C1417" t="s">
        <v>521</v>
      </c>
      <c r="D1417">
        <v>10</v>
      </c>
      <c r="E1417" t="str">
        <f>VLOOKUP(A1417,gry!gry,2,FALSE)</f>
        <v>Reef</v>
      </c>
      <c r="F1417">
        <f>VLOOKUP(B1417,gracze!gracze,4,FALSE)</f>
        <v>67</v>
      </c>
      <c r="G1417" t="str">
        <f t="shared" si="22"/>
        <v>weteren</v>
      </c>
    </row>
    <row r="1418" spans="1:7" x14ac:dyDescent="0.25">
      <c r="A1418">
        <v>51</v>
      </c>
      <c r="B1418">
        <v>379</v>
      </c>
      <c r="C1418" t="s">
        <v>521</v>
      </c>
      <c r="D1418">
        <v>8</v>
      </c>
      <c r="E1418" t="str">
        <f>VLOOKUP(A1418,gry!gry,2,FALSE)</f>
        <v>Torres</v>
      </c>
      <c r="F1418">
        <f>VLOOKUP(B1418,gracze!gracze,4,FALSE)</f>
        <v>67</v>
      </c>
      <c r="G1418" t="str">
        <f t="shared" si="22"/>
        <v>weteren</v>
      </c>
    </row>
    <row r="1419" spans="1:7" x14ac:dyDescent="0.25">
      <c r="A1419">
        <v>58</v>
      </c>
      <c r="B1419">
        <v>379</v>
      </c>
      <c r="C1419" t="s">
        <v>521</v>
      </c>
      <c r="D1419">
        <v>8</v>
      </c>
      <c r="E1419" t="str">
        <f>VLOOKUP(A1419,gry!gry,2,FALSE)</f>
        <v>K2</v>
      </c>
      <c r="F1419">
        <f>VLOOKUP(B1419,gracze!gracze,4,FALSE)</f>
        <v>67</v>
      </c>
      <c r="G1419" t="str">
        <f t="shared" si="22"/>
        <v>weteren</v>
      </c>
    </row>
    <row r="1420" spans="1:7" x14ac:dyDescent="0.25">
      <c r="A1420">
        <v>86</v>
      </c>
      <c r="B1420">
        <v>379</v>
      </c>
      <c r="C1420" t="s">
        <v>521</v>
      </c>
      <c r="D1420">
        <v>8</v>
      </c>
      <c r="E1420" t="str">
        <f>VLOOKUP(A1420,gry!gry,2,FALSE)</f>
        <v>Gejsze</v>
      </c>
      <c r="F1420">
        <f>VLOOKUP(B1420,gracze!gracze,4,FALSE)</f>
        <v>67</v>
      </c>
      <c r="G1420" t="str">
        <f t="shared" si="22"/>
        <v>weteren</v>
      </c>
    </row>
    <row r="1421" spans="1:7" x14ac:dyDescent="0.25">
      <c r="A1421">
        <v>90</v>
      </c>
      <c r="B1421">
        <v>379</v>
      </c>
      <c r="C1421" t="s">
        <v>521</v>
      </c>
      <c r="D1421">
        <v>8</v>
      </c>
      <c r="E1421" t="str">
        <f>VLOOKUP(A1421,gry!gry,2,FALSE)</f>
        <v>Takenoko</v>
      </c>
      <c r="F1421">
        <f>VLOOKUP(B1421,gracze!gracze,4,FALSE)</f>
        <v>67</v>
      </c>
      <c r="G1421" t="str">
        <f t="shared" si="22"/>
        <v>weteren</v>
      </c>
    </row>
    <row r="1422" spans="1:7" x14ac:dyDescent="0.25">
      <c r="A1422">
        <v>115</v>
      </c>
      <c r="B1422">
        <v>379</v>
      </c>
      <c r="C1422" t="s">
        <v>521</v>
      </c>
      <c r="D1422">
        <v>9</v>
      </c>
      <c r="E1422" t="str">
        <f>VLOOKUP(A1422,gry!gry,2,FALSE)</f>
        <v>Geniusz</v>
      </c>
      <c r="F1422">
        <f>VLOOKUP(B1422,gracze!gracze,4,FALSE)</f>
        <v>67</v>
      </c>
      <c r="G1422" t="str">
        <f t="shared" si="22"/>
        <v>weteren</v>
      </c>
    </row>
    <row r="1423" spans="1:7" x14ac:dyDescent="0.25">
      <c r="A1423">
        <v>121</v>
      </c>
      <c r="B1423">
        <v>379</v>
      </c>
      <c r="C1423" t="s">
        <v>521</v>
      </c>
      <c r="D1423">
        <v>8</v>
      </c>
      <c r="E1423" t="str">
        <f>VLOOKUP(A1423,gry!gry,2,FALSE)</f>
        <v>Mandala</v>
      </c>
      <c r="F1423">
        <f>VLOOKUP(B1423,gracze!gracze,4,FALSE)</f>
        <v>67</v>
      </c>
      <c r="G1423" t="str">
        <f t="shared" si="22"/>
        <v>weteren</v>
      </c>
    </row>
    <row r="1424" spans="1:7" x14ac:dyDescent="0.25">
      <c r="A1424">
        <v>124</v>
      </c>
      <c r="B1424">
        <v>379</v>
      </c>
      <c r="C1424" t="s">
        <v>523</v>
      </c>
      <c r="D1424">
        <v>10</v>
      </c>
      <c r="E1424" t="str">
        <f>VLOOKUP(A1424,gry!gry,2,FALSE)</f>
        <v>Blokus</v>
      </c>
      <c r="F1424">
        <f>VLOOKUP(B1424,gracze!gracze,4,FALSE)</f>
        <v>67</v>
      </c>
      <c r="G1424" t="str">
        <f t="shared" si="22"/>
        <v>weteren</v>
      </c>
    </row>
    <row r="1425" spans="1:7" x14ac:dyDescent="0.25">
      <c r="A1425">
        <v>21</v>
      </c>
      <c r="B1425">
        <v>380</v>
      </c>
      <c r="C1425" t="s">
        <v>523</v>
      </c>
      <c r="D1425">
        <v>10</v>
      </c>
      <c r="E1425" t="str">
        <f>VLOOKUP(A1425,gry!gry,2,FALSE)</f>
        <v>Nemesis</v>
      </c>
      <c r="F1425">
        <f>VLOOKUP(B1425,gracze!gracze,4,FALSE)</f>
        <v>48</v>
      </c>
      <c r="G1425" t="str">
        <f t="shared" si="22"/>
        <v>senior</v>
      </c>
    </row>
    <row r="1426" spans="1:7" x14ac:dyDescent="0.25">
      <c r="A1426">
        <v>62</v>
      </c>
      <c r="B1426">
        <v>380</v>
      </c>
      <c r="C1426" t="s">
        <v>523</v>
      </c>
      <c r="D1426">
        <v>10</v>
      </c>
      <c r="E1426" t="str">
        <f>VLOOKUP(A1426,gry!gry,2,FALSE)</f>
        <v>Warcaby</v>
      </c>
      <c r="F1426">
        <f>VLOOKUP(B1426,gracze!gracze,4,FALSE)</f>
        <v>48</v>
      </c>
      <c r="G1426" t="str">
        <f t="shared" si="22"/>
        <v>senior</v>
      </c>
    </row>
    <row r="1427" spans="1:7" x14ac:dyDescent="0.25">
      <c r="A1427">
        <v>97</v>
      </c>
      <c r="B1427">
        <v>380</v>
      </c>
      <c r="C1427" t="s">
        <v>523</v>
      </c>
      <c r="D1427">
        <v>8</v>
      </c>
      <c r="E1427" t="str">
        <f>VLOOKUP(A1427,gry!gry,2,FALSE)</f>
        <v>Via Nebula</v>
      </c>
      <c r="F1427">
        <f>VLOOKUP(B1427,gracze!gracze,4,FALSE)</f>
        <v>48</v>
      </c>
      <c r="G1427" t="str">
        <f t="shared" si="22"/>
        <v>senior</v>
      </c>
    </row>
    <row r="1428" spans="1:7" x14ac:dyDescent="0.25">
      <c r="A1428">
        <v>131</v>
      </c>
      <c r="B1428">
        <v>380</v>
      </c>
      <c r="C1428" t="s">
        <v>523</v>
      </c>
      <c r="D1428">
        <v>10</v>
      </c>
      <c r="E1428" t="str">
        <f>VLOOKUP(A1428,gry!gry,2,FALSE)</f>
        <v>Koncept</v>
      </c>
      <c r="F1428">
        <f>VLOOKUP(B1428,gracze!gracze,4,FALSE)</f>
        <v>48</v>
      </c>
      <c r="G1428" t="str">
        <f t="shared" si="22"/>
        <v>senior</v>
      </c>
    </row>
    <row r="1429" spans="1:7" x14ac:dyDescent="0.25">
      <c r="A1429">
        <v>26</v>
      </c>
      <c r="B1429">
        <v>381</v>
      </c>
      <c r="C1429" t="s">
        <v>523</v>
      </c>
      <c r="D1429">
        <v>8</v>
      </c>
      <c r="E1429" t="str">
        <f>VLOOKUP(A1429,gry!gry,2,FALSE)</f>
        <v>Piec klanow</v>
      </c>
      <c r="F1429">
        <f>VLOOKUP(B1429,gracze!gracze,4,FALSE)</f>
        <v>52</v>
      </c>
      <c r="G1429" t="str">
        <f t="shared" si="22"/>
        <v>weteren</v>
      </c>
    </row>
    <row r="1430" spans="1:7" x14ac:dyDescent="0.25">
      <c r="A1430">
        <v>92</v>
      </c>
      <c r="B1430">
        <v>381</v>
      </c>
      <c r="C1430" t="s">
        <v>523</v>
      </c>
      <c r="D1430">
        <v>8</v>
      </c>
      <c r="E1430" t="str">
        <f>VLOOKUP(A1430,gry!gry,2,FALSE)</f>
        <v>Fotosynteza</v>
      </c>
      <c r="F1430">
        <f>VLOOKUP(B1430,gracze!gracze,4,FALSE)</f>
        <v>52</v>
      </c>
      <c r="G1430" t="str">
        <f t="shared" si="22"/>
        <v>weteren</v>
      </c>
    </row>
    <row r="1431" spans="1:7" x14ac:dyDescent="0.25">
      <c r="A1431">
        <v>128</v>
      </c>
      <c r="B1431">
        <v>381</v>
      </c>
      <c r="C1431" t="s">
        <v>523</v>
      </c>
      <c r="D1431">
        <v>8</v>
      </c>
      <c r="E1431" t="str">
        <f>VLOOKUP(A1431,gry!gry,2,FALSE)</f>
        <v>Tzolkin</v>
      </c>
      <c r="F1431">
        <f>VLOOKUP(B1431,gracze!gracze,4,FALSE)</f>
        <v>52</v>
      </c>
      <c r="G1431" t="str">
        <f t="shared" si="22"/>
        <v>weteren</v>
      </c>
    </row>
    <row r="1432" spans="1:7" x14ac:dyDescent="0.25">
      <c r="A1432">
        <v>20</v>
      </c>
      <c r="B1432">
        <v>382</v>
      </c>
      <c r="C1432" t="s">
        <v>522</v>
      </c>
      <c r="D1432">
        <v>10</v>
      </c>
      <c r="E1432" t="str">
        <f>VLOOKUP(A1432,gry!gry,2,FALSE)</f>
        <v>Agricola</v>
      </c>
      <c r="F1432">
        <f>VLOOKUP(B1432,gracze!gracze,4,FALSE)</f>
        <v>81</v>
      </c>
      <c r="G1432" t="str">
        <f t="shared" si="22"/>
        <v>weteren</v>
      </c>
    </row>
    <row r="1433" spans="1:7" x14ac:dyDescent="0.25">
      <c r="A1433">
        <v>60</v>
      </c>
      <c r="B1433">
        <v>382</v>
      </c>
      <c r="C1433" t="s">
        <v>522</v>
      </c>
      <c r="D1433">
        <v>8</v>
      </c>
      <c r="E1433" t="str">
        <f>VLOOKUP(A1433,gry!gry,2,FALSE)</f>
        <v>Chinczyk</v>
      </c>
      <c r="F1433">
        <f>VLOOKUP(B1433,gracze!gracze,4,FALSE)</f>
        <v>81</v>
      </c>
      <c r="G1433" t="str">
        <f t="shared" si="22"/>
        <v>weteren</v>
      </c>
    </row>
    <row r="1434" spans="1:7" x14ac:dyDescent="0.25">
      <c r="A1434">
        <v>126</v>
      </c>
      <c r="B1434">
        <v>382</v>
      </c>
      <c r="C1434" t="s">
        <v>522</v>
      </c>
      <c r="D1434">
        <v>10</v>
      </c>
      <c r="E1434" t="str">
        <f>VLOOKUP(A1434,gry!gry,2,FALSE)</f>
        <v>Concordia</v>
      </c>
      <c r="F1434">
        <f>VLOOKUP(B1434,gracze!gracze,4,FALSE)</f>
        <v>81</v>
      </c>
      <c r="G1434" t="str">
        <f t="shared" si="22"/>
        <v>weteren</v>
      </c>
    </row>
    <row r="1435" spans="1:7" x14ac:dyDescent="0.25">
      <c r="A1435">
        <v>51</v>
      </c>
      <c r="B1435">
        <v>383</v>
      </c>
      <c r="C1435" t="s">
        <v>522</v>
      </c>
      <c r="D1435">
        <v>10</v>
      </c>
      <c r="E1435" t="str">
        <f>VLOOKUP(A1435,gry!gry,2,FALSE)</f>
        <v>Torres</v>
      </c>
      <c r="F1435">
        <f>VLOOKUP(B1435,gracze!gracze,4,FALSE)</f>
        <v>71</v>
      </c>
      <c r="G1435" t="str">
        <f t="shared" si="22"/>
        <v>weteren</v>
      </c>
    </row>
    <row r="1436" spans="1:7" x14ac:dyDescent="0.25">
      <c r="A1436">
        <v>82</v>
      </c>
      <c r="B1436">
        <v>383</v>
      </c>
      <c r="C1436" t="s">
        <v>521</v>
      </c>
      <c r="D1436">
        <v>9</v>
      </c>
      <c r="E1436" t="str">
        <f>VLOOKUP(A1436,gry!gry,2,FALSE)</f>
        <v>5 sekund</v>
      </c>
      <c r="F1436">
        <f>VLOOKUP(B1436,gracze!gracze,4,FALSE)</f>
        <v>71</v>
      </c>
      <c r="G1436" t="str">
        <f t="shared" si="22"/>
        <v>weteren</v>
      </c>
    </row>
    <row r="1437" spans="1:7" x14ac:dyDescent="0.25">
      <c r="A1437">
        <v>110</v>
      </c>
      <c r="B1437">
        <v>383</v>
      </c>
      <c r="C1437" t="s">
        <v>522</v>
      </c>
      <c r="D1437">
        <v>9</v>
      </c>
      <c r="E1437" t="str">
        <f>VLOOKUP(A1437,gry!gry,2,FALSE)</f>
        <v>Pedzace zolwie</v>
      </c>
      <c r="F1437">
        <f>VLOOKUP(B1437,gracze!gracze,4,FALSE)</f>
        <v>71</v>
      </c>
      <c r="G1437" t="str">
        <f t="shared" si="22"/>
        <v>weteren</v>
      </c>
    </row>
    <row r="1438" spans="1:7" x14ac:dyDescent="0.25">
      <c r="A1438">
        <v>121</v>
      </c>
      <c r="B1438">
        <v>383</v>
      </c>
      <c r="C1438" t="s">
        <v>523</v>
      </c>
      <c r="D1438">
        <v>10</v>
      </c>
      <c r="E1438" t="str">
        <f>VLOOKUP(A1438,gry!gry,2,FALSE)</f>
        <v>Mandala</v>
      </c>
      <c r="F1438">
        <f>VLOOKUP(B1438,gracze!gracze,4,FALSE)</f>
        <v>71</v>
      </c>
      <c r="G1438" t="str">
        <f t="shared" si="22"/>
        <v>weteren</v>
      </c>
    </row>
    <row r="1439" spans="1:7" x14ac:dyDescent="0.25">
      <c r="A1439">
        <v>38</v>
      </c>
      <c r="B1439">
        <v>384</v>
      </c>
      <c r="C1439" t="s">
        <v>521</v>
      </c>
      <c r="D1439">
        <v>10</v>
      </c>
      <c r="E1439" t="str">
        <f>VLOOKUP(A1439,gry!gry,2,FALSE)</f>
        <v>Epoka kamienia</v>
      </c>
      <c r="F1439">
        <f>VLOOKUP(B1439,gracze!gracze,4,FALSE)</f>
        <v>35</v>
      </c>
      <c r="G1439" t="str">
        <f t="shared" si="22"/>
        <v>senior</v>
      </c>
    </row>
    <row r="1440" spans="1:7" x14ac:dyDescent="0.25">
      <c r="A1440">
        <v>68</v>
      </c>
      <c r="B1440">
        <v>384</v>
      </c>
      <c r="C1440" t="s">
        <v>522</v>
      </c>
      <c r="D1440">
        <v>8</v>
      </c>
      <c r="E1440" t="str">
        <f>VLOOKUP(A1440,gry!gry,2,FALSE)</f>
        <v>Paladyni</v>
      </c>
      <c r="F1440">
        <f>VLOOKUP(B1440,gracze!gracze,4,FALSE)</f>
        <v>35</v>
      </c>
      <c r="G1440" t="str">
        <f t="shared" si="22"/>
        <v>senior</v>
      </c>
    </row>
    <row r="1441" spans="1:7" x14ac:dyDescent="0.25">
      <c r="A1441">
        <v>129</v>
      </c>
      <c r="B1441">
        <v>384</v>
      </c>
      <c r="C1441" t="s">
        <v>523</v>
      </c>
      <c r="D1441">
        <v>8</v>
      </c>
      <c r="E1441" t="str">
        <f>VLOOKUP(A1441,gry!gry,2,FALSE)</f>
        <v>Podwodne miasta</v>
      </c>
      <c r="F1441">
        <f>VLOOKUP(B1441,gracze!gracze,4,FALSE)</f>
        <v>35</v>
      </c>
      <c r="G1441" t="str">
        <f t="shared" si="22"/>
        <v>senior</v>
      </c>
    </row>
    <row r="1442" spans="1:7" x14ac:dyDescent="0.25">
      <c r="A1442">
        <v>16</v>
      </c>
      <c r="B1442">
        <v>385</v>
      </c>
      <c r="C1442" t="s">
        <v>521</v>
      </c>
      <c r="D1442">
        <v>9</v>
      </c>
      <c r="E1442" t="str">
        <f>VLOOKUP(A1442,gry!gry,2,FALSE)</f>
        <v>Uczta Odyna</v>
      </c>
      <c r="F1442">
        <f>VLOOKUP(B1442,gracze!gracze,4,FALSE)</f>
        <v>38</v>
      </c>
      <c r="G1442" t="str">
        <f t="shared" si="22"/>
        <v>senior</v>
      </c>
    </row>
    <row r="1443" spans="1:7" x14ac:dyDescent="0.25">
      <c r="A1443">
        <v>34</v>
      </c>
      <c r="B1443">
        <v>385</v>
      </c>
      <c r="C1443" t="s">
        <v>523</v>
      </c>
      <c r="D1443">
        <v>10</v>
      </c>
      <c r="E1443" t="str">
        <f>VLOOKUP(A1443,gry!gry,2,FALSE)</f>
        <v>Reef</v>
      </c>
      <c r="F1443">
        <f>VLOOKUP(B1443,gracze!gracze,4,FALSE)</f>
        <v>38</v>
      </c>
      <c r="G1443" t="str">
        <f t="shared" si="22"/>
        <v>senior</v>
      </c>
    </row>
    <row r="1444" spans="1:7" x14ac:dyDescent="0.25">
      <c r="A1444">
        <v>43</v>
      </c>
      <c r="B1444">
        <v>385</v>
      </c>
      <c r="C1444" t="s">
        <v>523</v>
      </c>
      <c r="D1444">
        <v>10</v>
      </c>
      <c r="E1444" t="str">
        <f>VLOOKUP(A1444,gry!gry,2,FALSE)</f>
        <v>Simurgh</v>
      </c>
      <c r="F1444">
        <f>VLOOKUP(B1444,gracze!gracze,4,FALSE)</f>
        <v>38</v>
      </c>
      <c r="G1444" t="str">
        <f t="shared" si="22"/>
        <v>senior</v>
      </c>
    </row>
    <row r="1445" spans="1:7" x14ac:dyDescent="0.25">
      <c r="A1445">
        <v>53</v>
      </c>
      <c r="B1445">
        <v>385</v>
      </c>
      <c r="C1445" t="s">
        <v>522</v>
      </c>
      <c r="D1445">
        <v>8</v>
      </c>
      <c r="E1445" t="str">
        <f>VLOOKUP(A1445,gry!gry,2,FALSE)</f>
        <v>Wybuchowa mieszanka</v>
      </c>
      <c r="F1445">
        <f>VLOOKUP(B1445,gracze!gracze,4,FALSE)</f>
        <v>38</v>
      </c>
      <c r="G1445" t="str">
        <f t="shared" si="22"/>
        <v>senior</v>
      </c>
    </row>
    <row r="1446" spans="1:7" x14ac:dyDescent="0.25">
      <c r="A1446">
        <v>55</v>
      </c>
      <c r="B1446">
        <v>385</v>
      </c>
      <c r="C1446" t="s">
        <v>522</v>
      </c>
      <c r="D1446">
        <v>8</v>
      </c>
      <c r="E1446" t="str">
        <f>VLOOKUP(A1446,gry!gry,2,FALSE)</f>
        <v>Spindirella</v>
      </c>
      <c r="F1446">
        <f>VLOOKUP(B1446,gracze!gracze,4,FALSE)</f>
        <v>38</v>
      </c>
      <c r="G1446" t="str">
        <f t="shared" si="22"/>
        <v>senior</v>
      </c>
    </row>
    <row r="1447" spans="1:7" x14ac:dyDescent="0.25">
      <c r="A1447">
        <v>62</v>
      </c>
      <c r="B1447">
        <v>385</v>
      </c>
      <c r="C1447" t="s">
        <v>522</v>
      </c>
      <c r="D1447">
        <v>9</v>
      </c>
      <c r="E1447" t="str">
        <f>VLOOKUP(A1447,gry!gry,2,FALSE)</f>
        <v>Warcaby</v>
      </c>
      <c r="F1447">
        <f>VLOOKUP(B1447,gracze!gracze,4,FALSE)</f>
        <v>38</v>
      </c>
      <c r="G1447" t="str">
        <f t="shared" si="22"/>
        <v>senior</v>
      </c>
    </row>
    <row r="1448" spans="1:7" x14ac:dyDescent="0.25">
      <c r="A1448">
        <v>69</v>
      </c>
      <c r="B1448">
        <v>385</v>
      </c>
      <c r="C1448" t="s">
        <v>522</v>
      </c>
      <c r="D1448">
        <v>8</v>
      </c>
      <c r="E1448" t="str">
        <f>VLOOKUP(A1448,gry!gry,2,FALSE)</f>
        <v>Architekci</v>
      </c>
      <c r="F1448">
        <f>VLOOKUP(B1448,gracze!gracze,4,FALSE)</f>
        <v>38</v>
      </c>
      <c r="G1448" t="str">
        <f t="shared" si="22"/>
        <v>senior</v>
      </c>
    </row>
    <row r="1449" spans="1:7" x14ac:dyDescent="0.25">
      <c r="A1449">
        <v>82</v>
      </c>
      <c r="B1449">
        <v>385</v>
      </c>
      <c r="C1449" t="s">
        <v>521</v>
      </c>
      <c r="D1449">
        <v>8</v>
      </c>
      <c r="E1449" t="str">
        <f>VLOOKUP(A1449,gry!gry,2,FALSE)</f>
        <v>5 sekund</v>
      </c>
      <c r="F1449">
        <f>VLOOKUP(B1449,gracze!gracze,4,FALSE)</f>
        <v>38</v>
      </c>
      <c r="G1449" t="str">
        <f t="shared" si="22"/>
        <v>senior</v>
      </c>
    </row>
    <row r="1450" spans="1:7" x14ac:dyDescent="0.25">
      <c r="A1450">
        <v>115</v>
      </c>
      <c r="B1450">
        <v>385</v>
      </c>
      <c r="C1450" t="s">
        <v>522</v>
      </c>
      <c r="D1450">
        <v>8</v>
      </c>
      <c r="E1450" t="str">
        <f>VLOOKUP(A1450,gry!gry,2,FALSE)</f>
        <v>Geniusz</v>
      </c>
      <c r="F1450">
        <f>VLOOKUP(B1450,gracze!gracze,4,FALSE)</f>
        <v>38</v>
      </c>
      <c r="G1450" t="str">
        <f t="shared" si="22"/>
        <v>senior</v>
      </c>
    </row>
    <row r="1451" spans="1:7" x14ac:dyDescent="0.25">
      <c r="A1451">
        <v>122</v>
      </c>
      <c r="B1451">
        <v>385</v>
      </c>
      <c r="C1451" t="s">
        <v>523</v>
      </c>
      <c r="D1451">
        <v>10</v>
      </c>
      <c r="E1451" t="str">
        <f>VLOOKUP(A1451,gry!gry,2,FALSE)</f>
        <v>Taluva</v>
      </c>
      <c r="F1451">
        <f>VLOOKUP(B1451,gracze!gracze,4,FALSE)</f>
        <v>38</v>
      </c>
      <c r="G1451" t="str">
        <f t="shared" si="22"/>
        <v>senior</v>
      </c>
    </row>
    <row r="1452" spans="1:7" x14ac:dyDescent="0.25">
      <c r="A1452">
        <v>4</v>
      </c>
      <c r="B1452">
        <v>386</v>
      </c>
      <c r="C1452" t="s">
        <v>521</v>
      </c>
      <c r="D1452">
        <v>10</v>
      </c>
      <c r="E1452" t="str">
        <f>VLOOKUP(A1452,gry!gry,2,FALSE)</f>
        <v>Dixit</v>
      </c>
      <c r="F1452">
        <f>VLOOKUP(B1452,gracze!gracze,4,FALSE)</f>
        <v>41</v>
      </c>
      <c r="G1452" t="str">
        <f t="shared" si="22"/>
        <v>senior</v>
      </c>
    </row>
    <row r="1453" spans="1:7" x14ac:dyDescent="0.25">
      <c r="A1453">
        <v>15</v>
      </c>
      <c r="B1453">
        <v>386</v>
      </c>
      <c r="C1453" t="s">
        <v>522</v>
      </c>
      <c r="D1453">
        <v>9</v>
      </c>
      <c r="E1453" t="str">
        <f>VLOOKUP(A1453,gry!gry,2,FALSE)</f>
        <v>Szarlatani z Pasikorowic</v>
      </c>
      <c r="F1453">
        <f>VLOOKUP(B1453,gracze!gracze,4,FALSE)</f>
        <v>41</v>
      </c>
      <c r="G1453" t="str">
        <f t="shared" si="22"/>
        <v>senior</v>
      </c>
    </row>
    <row r="1454" spans="1:7" x14ac:dyDescent="0.25">
      <c r="A1454">
        <v>21</v>
      </c>
      <c r="B1454">
        <v>386</v>
      </c>
      <c r="C1454" t="s">
        <v>523</v>
      </c>
      <c r="D1454">
        <v>10</v>
      </c>
      <c r="E1454" t="str">
        <f>VLOOKUP(A1454,gry!gry,2,FALSE)</f>
        <v>Nemesis</v>
      </c>
      <c r="F1454">
        <f>VLOOKUP(B1454,gracze!gracze,4,FALSE)</f>
        <v>41</v>
      </c>
      <c r="G1454" t="str">
        <f t="shared" si="22"/>
        <v>senior</v>
      </c>
    </row>
    <row r="1455" spans="1:7" x14ac:dyDescent="0.25">
      <c r="A1455">
        <v>23</v>
      </c>
      <c r="B1455">
        <v>386</v>
      </c>
      <c r="C1455" t="s">
        <v>521</v>
      </c>
      <c r="D1455">
        <v>8</v>
      </c>
      <c r="E1455" t="str">
        <f>VLOOKUP(A1455,gry!gry,2,FALSE)</f>
        <v>Everdell</v>
      </c>
      <c r="F1455">
        <f>VLOOKUP(B1455,gracze!gracze,4,FALSE)</f>
        <v>41</v>
      </c>
      <c r="G1455" t="str">
        <f t="shared" si="22"/>
        <v>senior</v>
      </c>
    </row>
    <row r="1456" spans="1:7" x14ac:dyDescent="0.25">
      <c r="A1456">
        <v>47</v>
      </c>
      <c r="B1456">
        <v>386</v>
      </c>
      <c r="C1456" t="s">
        <v>521</v>
      </c>
      <c r="D1456">
        <v>8</v>
      </c>
      <c r="E1456" t="str">
        <f>VLOOKUP(A1456,gry!gry,2,FALSE)</f>
        <v>Park niedzwiedzi</v>
      </c>
      <c r="F1456">
        <f>VLOOKUP(B1456,gracze!gracze,4,FALSE)</f>
        <v>41</v>
      </c>
      <c r="G1456" t="str">
        <f t="shared" si="22"/>
        <v>senior</v>
      </c>
    </row>
    <row r="1457" spans="1:7" x14ac:dyDescent="0.25">
      <c r="A1457">
        <v>73</v>
      </c>
      <c r="B1457">
        <v>386</v>
      </c>
      <c r="C1457" t="s">
        <v>521</v>
      </c>
      <c r="D1457">
        <v>9</v>
      </c>
      <c r="E1457" t="str">
        <f>VLOOKUP(A1457,gry!gry,2,FALSE)</f>
        <v>Miasteczka</v>
      </c>
      <c r="F1457">
        <f>VLOOKUP(B1457,gracze!gracze,4,FALSE)</f>
        <v>41</v>
      </c>
      <c r="G1457" t="str">
        <f t="shared" si="22"/>
        <v>senior</v>
      </c>
    </row>
    <row r="1458" spans="1:7" x14ac:dyDescent="0.25">
      <c r="A1458">
        <v>12</v>
      </c>
      <c r="B1458">
        <v>387</v>
      </c>
      <c r="C1458" t="s">
        <v>521</v>
      </c>
      <c r="D1458">
        <v>10</v>
      </c>
      <c r="E1458" t="str">
        <f>VLOOKUP(A1458,gry!gry,2,FALSE)</f>
        <v>Great Western Trail</v>
      </c>
      <c r="F1458">
        <f>VLOOKUP(B1458,gracze!gracze,4,FALSE)</f>
        <v>44</v>
      </c>
      <c r="G1458" t="str">
        <f t="shared" si="22"/>
        <v>senior</v>
      </c>
    </row>
    <row r="1459" spans="1:7" x14ac:dyDescent="0.25">
      <c r="A1459">
        <v>36</v>
      </c>
      <c r="B1459">
        <v>387</v>
      </c>
      <c r="C1459" t="s">
        <v>521</v>
      </c>
      <c r="D1459">
        <v>10</v>
      </c>
      <c r="E1459" t="str">
        <f>VLOOKUP(A1459,gry!gry,2,FALSE)</f>
        <v>Szeryf z Nottingham</v>
      </c>
      <c r="F1459">
        <f>VLOOKUP(B1459,gracze!gracze,4,FALSE)</f>
        <v>44</v>
      </c>
      <c r="G1459" t="str">
        <f t="shared" si="22"/>
        <v>senior</v>
      </c>
    </row>
    <row r="1460" spans="1:7" x14ac:dyDescent="0.25">
      <c r="A1460">
        <v>89</v>
      </c>
      <c r="B1460">
        <v>387</v>
      </c>
      <c r="C1460" t="s">
        <v>521</v>
      </c>
      <c r="D1460">
        <v>10</v>
      </c>
      <c r="E1460" t="str">
        <f>VLOOKUP(A1460,gry!gry,2,FALSE)</f>
        <v>Krolestwo krolikow</v>
      </c>
      <c r="F1460">
        <f>VLOOKUP(B1460,gracze!gracze,4,FALSE)</f>
        <v>44</v>
      </c>
      <c r="G1460" t="str">
        <f t="shared" si="22"/>
        <v>senior</v>
      </c>
    </row>
    <row r="1461" spans="1:7" x14ac:dyDescent="0.25">
      <c r="A1461">
        <v>63</v>
      </c>
      <c r="B1461">
        <v>388</v>
      </c>
      <c r="C1461" t="s">
        <v>521</v>
      </c>
      <c r="D1461">
        <v>9</v>
      </c>
      <c r="E1461" t="str">
        <f>VLOOKUP(A1461,gry!gry,2,FALSE)</f>
        <v>Go</v>
      </c>
      <c r="F1461">
        <f>VLOOKUP(B1461,gracze!gracze,4,FALSE)</f>
        <v>82</v>
      </c>
      <c r="G1461" t="str">
        <f t="shared" si="22"/>
        <v>weteren</v>
      </c>
    </row>
    <row r="1462" spans="1:7" x14ac:dyDescent="0.25">
      <c r="A1462">
        <v>69</v>
      </c>
      <c r="B1462">
        <v>388</v>
      </c>
      <c r="C1462" t="s">
        <v>521</v>
      </c>
      <c r="D1462">
        <v>9</v>
      </c>
      <c r="E1462" t="str">
        <f>VLOOKUP(A1462,gry!gry,2,FALSE)</f>
        <v>Architekci</v>
      </c>
      <c r="F1462">
        <f>VLOOKUP(B1462,gracze!gracze,4,FALSE)</f>
        <v>82</v>
      </c>
      <c r="G1462" t="str">
        <f t="shared" si="22"/>
        <v>weteren</v>
      </c>
    </row>
    <row r="1463" spans="1:7" x14ac:dyDescent="0.25">
      <c r="A1463">
        <v>100</v>
      </c>
      <c r="B1463">
        <v>388</v>
      </c>
      <c r="C1463" t="s">
        <v>521</v>
      </c>
      <c r="D1463">
        <v>10</v>
      </c>
      <c r="E1463" t="str">
        <f>VLOOKUP(A1463,gry!gry,2,FALSE)</f>
        <v>Avalone</v>
      </c>
      <c r="F1463">
        <f>VLOOKUP(B1463,gracze!gracze,4,FALSE)</f>
        <v>82</v>
      </c>
      <c r="G1463" t="str">
        <f t="shared" si="22"/>
        <v>weteren</v>
      </c>
    </row>
    <row r="1464" spans="1:7" x14ac:dyDescent="0.25">
      <c r="A1464">
        <v>103</v>
      </c>
      <c r="B1464">
        <v>388</v>
      </c>
      <c r="C1464" t="s">
        <v>521</v>
      </c>
      <c r="D1464">
        <v>10</v>
      </c>
      <c r="E1464" t="str">
        <f>VLOOKUP(A1464,gry!gry,2,FALSE)</f>
        <v>Eurobisness</v>
      </c>
      <c r="F1464">
        <f>VLOOKUP(B1464,gracze!gracze,4,FALSE)</f>
        <v>82</v>
      </c>
      <c r="G1464" t="str">
        <f t="shared" si="22"/>
        <v>weteren</v>
      </c>
    </row>
    <row r="1465" spans="1:7" x14ac:dyDescent="0.25">
      <c r="A1465">
        <v>20</v>
      </c>
      <c r="B1465">
        <v>389</v>
      </c>
      <c r="C1465" t="s">
        <v>521</v>
      </c>
      <c r="D1465">
        <v>9</v>
      </c>
      <c r="E1465" t="str">
        <f>VLOOKUP(A1465,gry!gry,2,FALSE)</f>
        <v>Agricola</v>
      </c>
      <c r="F1465">
        <f>VLOOKUP(B1465,gracze!gracze,4,FALSE)</f>
        <v>31</v>
      </c>
      <c r="G1465" t="str">
        <f t="shared" si="22"/>
        <v>senior</v>
      </c>
    </row>
    <row r="1466" spans="1:7" x14ac:dyDescent="0.25">
      <c r="A1466">
        <v>60</v>
      </c>
      <c r="B1466">
        <v>389</v>
      </c>
      <c r="C1466" t="s">
        <v>523</v>
      </c>
      <c r="D1466">
        <v>10</v>
      </c>
      <c r="E1466" t="str">
        <f>VLOOKUP(A1466,gry!gry,2,FALSE)</f>
        <v>Chinczyk</v>
      </c>
      <c r="F1466">
        <f>VLOOKUP(B1466,gracze!gracze,4,FALSE)</f>
        <v>31</v>
      </c>
      <c r="G1466" t="str">
        <f t="shared" si="22"/>
        <v>senior</v>
      </c>
    </row>
    <row r="1467" spans="1:7" x14ac:dyDescent="0.25">
      <c r="A1467">
        <v>65</v>
      </c>
      <c r="B1467">
        <v>389</v>
      </c>
      <c r="C1467" t="s">
        <v>523</v>
      </c>
      <c r="D1467">
        <v>9</v>
      </c>
      <c r="E1467" t="str">
        <f>VLOOKUP(A1467,gry!gry,2,FALSE)</f>
        <v>Carcassone</v>
      </c>
      <c r="F1467">
        <f>VLOOKUP(B1467,gracze!gracze,4,FALSE)</f>
        <v>31</v>
      </c>
      <c r="G1467" t="str">
        <f t="shared" si="22"/>
        <v>senior</v>
      </c>
    </row>
    <row r="1468" spans="1:7" x14ac:dyDescent="0.25">
      <c r="A1468">
        <v>91</v>
      </c>
      <c r="B1468">
        <v>389</v>
      </c>
      <c r="C1468" t="s">
        <v>523</v>
      </c>
      <c r="D1468">
        <v>8</v>
      </c>
      <c r="E1468" t="str">
        <f>VLOOKUP(A1468,gry!gry,2,FALSE)</f>
        <v>Qeendomino</v>
      </c>
      <c r="F1468">
        <f>VLOOKUP(B1468,gracze!gracze,4,FALSE)</f>
        <v>31</v>
      </c>
      <c r="G1468" t="str">
        <f t="shared" si="22"/>
        <v>senior</v>
      </c>
    </row>
    <row r="1469" spans="1:7" x14ac:dyDescent="0.25">
      <c r="A1469">
        <v>122</v>
      </c>
      <c r="B1469">
        <v>389</v>
      </c>
      <c r="C1469" t="s">
        <v>523</v>
      </c>
      <c r="D1469">
        <v>9</v>
      </c>
      <c r="E1469" t="str">
        <f>VLOOKUP(A1469,gry!gry,2,FALSE)</f>
        <v>Taluva</v>
      </c>
      <c r="F1469">
        <f>VLOOKUP(B1469,gracze!gracze,4,FALSE)</f>
        <v>31</v>
      </c>
      <c r="G1469" t="str">
        <f t="shared" si="22"/>
        <v>senior</v>
      </c>
    </row>
    <row r="1470" spans="1:7" x14ac:dyDescent="0.25">
      <c r="A1470">
        <v>6</v>
      </c>
      <c r="B1470">
        <v>390</v>
      </c>
      <c r="C1470" t="s">
        <v>523</v>
      </c>
      <c r="D1470">
        <v>8</v>
      </c>
      <c r="E1470" t="str">
        <f>VLOOKUP(A1470,gry!gry,2,FALSE)</f>
        <v>Azul</v>
      </c>
      <c r="F1470">
        <f>VLOOKUP(B1470,gracze!gracze,4,FALSE)</f>
        <v>15</v>
      </c>
      <c r="G1470" t="str">
        <f t="shared" si="22"/>
        <v>junior</v>
      </c>
    </row>
    <row r="1471" spans="1:7" x14ac:dyDescent="0.25">
      <c r="A1471">
        <v>7</v>
      </c>
      <c r="B1471">
        <v>390</v>
      </c>
      <c r="C1471" t="s">
        <v>523</v>
      </c>
      <c r="D1471">
        <v>10</v>
      </c>
      <c r="E1471" t="str">
        <f>VLOOKUP(A1471,gry!gry,2,FALSE)</f>
        <v>Na skrzydlach</v>
      </c>
      <c r="F1471">
        <f>VLOOKUP(B1471,gracze!gracze,4,FALSE)</f>
        <v>15</v>
      </c>
      <c r="G1471" t="str">
        <f t="shared" si="22"/>
        <v>junior</v>
      </c>
    </row>
    <row r="1472" spans="1:7" x14ac:dyDescent="0.25">
      <c r="A1472">
        <v>8</v>
      </c>
      <c r="B1472">
        <v>390</v>
      </c>
      <c r="C1472" t="s">
        <v>523</v>
      </c>
      <c r="D1472">
        <v>8</v>
      </c>
      <c r="E1472" t="str">
        <f>VLOOKUP(A1472,gry!gry,2,FALSE)</f>
        <v>Terraformacja Marsa</v>
      </c>
      <c r="F1472">
        <f>VLOOKUP(B1472,gracze!gracze,4,FALSE)</f>
        <v>15</v>
      </c>
      <c r="G1472" t="str">
        <f t="shared" si="22"/>
        <v>junior</v>
      </c>
    </row>
    <row r="1473" spans="1:7" x14ac:dyDescent="0.25">
      <c r="A1473">
        <v>58</v>
      </c>
      <c r="B1473">
        <v>390</v>
      </c>
      <c r="C1473" t="s">
        <v>523</v>
      </c>
      <c r="D1473">
        <v>10</v>
      </c>
      <c r="E1473" t="str">
        <f>VLOOKUP(A1473,gry!gry,2,FALSE)</f>
        <v>K2</v>
      </c>
      <c r="F1473">
        <f>VLOOKUP(B1473,gracze!gracze,4,FALSE)</f>
        <v>15</v>
      </c>
      <c r="G1473" t="str">
        <f t="shared" si="22"/>
        <v>junior</v>
      </c>
    </row>
    <row r="1474" spans="1:7" x14ac:dyDescent="0.25">
      <c r="A1474">
        <v>32</v>
      </c>
      <c r="B1474">
        <v>391</v>
      </c>
      <c r="C1474" t="s">
        <v>522</v>
      </c>
      <c r="D1474">
        <v>9</v>
      </c>
      <c r="E1474" t="str">
        <f>VLOOKUP(A1474,gry!gry,2,FALSE)</f>
        <v>Tajemnice labiryntu</v>
      </c>
      <c r="F1474">
        <f>VLOOKUP(B1474,gracze!gracze,4,FALSE)</f>
        <v>49</v>
      </c>
      <c r="G1474" t="str">
        <f t="shared" si="22"/>
        <v>senior</v>
      </c>
    </row>
    <row r="1475" spans="1:7" x14ac:dyDescent="0.25">
      <c r="A1475">
        <v>44</v>
      </c>
      <c r="B1475">
        <v>391</v>
      </c>
      <c r="C1475" t="s">
        <v>522</v>
      </c>
      <c r="D1475">
        <v>10</v>
      </c>
      <c r="E1475" t="str">
        <f>VLOOKUP(A1475,gry!gry,2,FALSE)</f>
        <v>Mombasa</v>
      </c>
      <c r="F1475">
        <f>VLOOKUP(B1475,gracze!gracze,4,FALSE)</f>
        <v>49</v>
      </c>
      <c r="G1475" t="str">
        <f t="shared" ref="G1475:G1538" si="23">IF(F1475&lt;=19,"junior",IF(AND(F1475&gt;=20,F1475&lt;=49),"senior",IF(F1475&gt;=50,"weteren")))</f>
        <v>senior</v>
      </c>
    </row>
    <row r="1476" spans="1:7" x14ac:dyDescent="0.25">
      <c r="A1476">
        <v>58</v>
      </c>
      <c r="B1476">
        <v>391</v>
      </c>
      <c r="C1476" t="s">
        <v>522</v>
      </c>
      <c r="D1476">
        <v>8</v>
      </c>
      <c r="E1476" t="str">
        <f>VLOOKUP(A1476,gry!gry,2,FALSE)</f>
        <v>K2</v>
      </c>
      <c r="F1476">
        <f>VLOOKUP(B1476,gracze!gracze,4,FALSE)</f>
        <v>49</v>
      </c>
      <c r="G1476" t="str">
        <f t="shared" si="23"/>
        <v>senior</v>
      </c>
    </row>
    <row r="1477" spans="1:7" x14ac:dyDescent="0.25">
      <c r="A1477">
        <v>63</v>
      </c>
      <c r="B1477">
        <v>391</v>
      </c>
      <c r="C1477" t="s">
        <v>522</v>
      </c>
      <c r="D1477">
        <v>9</v>
      </c>
      <c r="E1477" t="str">
        <f>VLOOKUP(A1477,gry!gry,2,FALSE)</f>
        <v>Go</v>
      </c>
      <c r="F1477">
        <f>VLOOKUP(B1477,gracze!gracze,4,FALSE)</f>
        <v>49</v>
      </c>
      <c r="G1477" t="str">
        <f t="shared" si="23"/>
        <v>senior</v>
      </c>
    </row>
    <row r="1478" spans="1:7" x14ac:dyDescent="0.25">
      <c r="A1478">
        <v>121</v>
      </c>
      <c r="B1478">
        <v>391</v>
      </c>
      <c r="C1478" t="s">
        <v>521</v>
      </c>
      <c r="D1478">
        <v>9</v>
      </c>
      <c r="E1478" t="str">
        <f>VLOOKUP(A1478,gry!gry,2,FALSE)</f>
        <v>Mandala</v>
      </c>
      <c r="F1478">
        <f>VLOOKUP(B1478,gracze!gracze,4,FALSE)</f>
        <v>49</v>
      </c>
      <c r="G1478" t="str">
        <f t="shared" si="23"/>
        <v>senior</v>
      </c>
    </row>
    <row r="1479" spans="1:7" x14ac:dyDescent="0.25">
      <c r="A1479">
        <v>123</v>
      </c>
      <c r="B1479">
        <v>391</v>
      </c>
      <c r="C1479" t="s">
        <v>522</v>
      </c>
      <c r="D1479">
        <v>9</v>
      </c>
      <c r="E1479" t="str">
        <f>VLOOKUP(A1479,gry!gry,2,FALSE)</f>
        <v>Tzaar</v>
      </c>
      <c r="F1479">
        <f>VLOOKUP(B1479,gracze!gracze,4,FALSE)</f>
        <v>49</v>
      </c>
      <c r="G1479" t="str">
        <f t="shared" si="23"/>
        <v>senior</v>
      </c>
    </row>
    <row r="1480" spans="1:7" x14ac:dyDescent="0.25">
      <c r="A1480">
        <v>27</v>
      </c>
      <c r="B1480">
        <v>392</v>
      </c>
      <c r="C1480" t="s">
        <v>523</v>
      </c>
      <c r="D1480">
        <v>9</v>
      </c>
      <c r="E1480" t="str">
        <f>VLOOKUP(A1480,gry!gry,2,FALSE)</f>
        <v>Keyflower</v>
      </c>
      <c r="F1480">
        <f>VLOOKUP(B1480,gracze!gracze,4,FALSE)</f>
        <v>50</v>
      </c>
      <c r="G1480" t="str">
        <f t="shared" si="23"/>
        <v>weteren</v>
      </c>
    </row>
    <row r="1481" spans="1:7" x14ac:dyDescent="0.25">
      <c r="A1481">
        <v>45</v>
      </c>
      <c r="B1481">
        <v>392</v>
      </c>
      <c r="C1481" t="s">
        <v>521</v>
      </c>
      <c r="D1481">
        <v>9</v>
      </c>
      <c r="E1481" t="str">
        <f>VLOOKUP(A1481,gry!gry,2,FALSE)</f>
        <v>Patchwork</v>
      </c>
      <c r="F1481">
        <f>VLOOKUP(B1481,gracze!gracze,4,FALSE)</f>
        <v>50</v>
      </c>
      <c r="G1481" t="str">
        <f t="shared" si="23"/>
        <v>weteren</v>
      </c>
    </row>
    <row r="1482" spans="1:7" x14ac:dyDescent="0.25">
      <c r="A1482">
        <v>77</v>
      </c>
      <c r="B1482">
        <v>392</v>
      </c>
      <c r="C1482" t="s">
        <v>522</v>
      </c>
      <c r="D1482">
        <v>10</v>
      </c>
      <c r="E1482" t="str">
        <f>VLOOKUP(A1482,gry!gry,2,FALSE)</f>
        <v>Wyprawa do El Dorado</v>
      </c>
      <c r="F1482">
        <f>VLOOKUP(B1482,gracze!gracze,4,FALSE)</f>
        <v>50</v>
      </c>
      <c r="G1482" t="str">
        <f t="shared" si="23"/>
        <v>weteren</v>
      </c>
    </row>
    <row r="1483" spans="1:7" x14ac:dyDescent="0.25">
      <c r="A1483">
        <v>99</v>
      </c>
      <c r="B1483">
        <v>392</v>
      </c>
      <c r="C1483" t="s">
        <v>523</v>
      </c>
      <c r="D1483">
        <v>10</v>
      </c>
      <c r="E1483" t="str">
        <f>VLOOKUP(A1483,gry!gry,2,FALSE)</f>
        <v>Imperium Atakuje</v>
      </c>
      <c r="F1483">
        <f>VLOOKUP(B1483,gracze!gracze,4,FALSE)</f>
        <v>50</v>
      </c>
      <c r="G1483" t="str">
        <f t="shared" si="23"/>
        <v>weteren</v>
      </c>
    </row>
    <row r="1484" spans="1:7" x14ac:dyDescent="0.25">
      <c r="A1484">
        <v>125</v>
      </c>
      <c r="B1484">
        <v>392</v>
      </c>
      <c r="C1484" t="s">
        <v>521</v>
      </c>
      <c r="D1484">
        <v>9</v>
      </c>
      <c r="E1484" t="str">
        <f>VLOOKUP(A1484,gry!gry,2,FALSE)</f>
        <v>Cywilizacja</v>
      </c>
      <c r="F1484">
        <f>VLOOKUP(B1484,gracze!gracze,4,FALSE)</f>
        <v>50</v>
      </c>
      <c r="G1484" t="str">
        <f t="shared" si="23"/>
        <v>weteren</v>
      </c>
    </row>
    <row r="1485" spans="1:7" x14ac:dyDescent="0.25">
      <c r="A1485">
        <v>30</v>
      </c>
      <c r="B1485">
        <v>393</v>
      </c>
      <c r="C1485" t="s">
        <v>523</v>
      </c>
      <c r="D1485">
        <v>9</v>
      </c>
      <c r="E1485" t="str">
        <f>VLOOKUP(A1485,gry!gry,2,FALSE)</f>
        <v>Fauna</v>
      </c>
      <c r="F1485">
        <f>VLOOKUP(B1485,gracze!gracze,4,FALSE)</f>
        <v>14</v>
      </c>
      <c r="G1485" t="str">
        <f t="shared" si="23"/>
        <v>junior</v>
      </c>
    </row>
    <row r="1486" spans="1:7" x14ac:dyDescent="0.25">
      <c r="A1486">
        <v>38</v>
      </c>
      <c r="B1486">
        <v>393</v>
      </c>
      <c r="C1486" t="s">
        <v>523</v>
      </c>
      <c r="D1486">
        <v>10</v>
      </c>
      <c r="E1486" t="str">
        <f>VLOOKUP(A1486,gry!gry,2,FALSE)</f>
        <v>Epoka kamienia</v>
      </c>
      <c r="F1486">
        <f>VLOOKUP(B1486,gracze!gracze,4,FALSE)</f>
        <v>14</v>
      </c>
      <c r="G1486" t="str">
        <f t="shared" si="23"/>
        <v>junior</v>
      </c>
    </row>
    <row r="1487" spans="1:7" x14ac:dyDescent="0.25">
      <c r="A1487">
        <v>90</v>
      </c>
      <c r="B1487">
        <v>393</v>
      </c>
      <c r="C1487" t="s">
        <v>522</v>
      </c>
      <c r="D1487">
        <v>8</v>
      </c>
      <c r="E1487" t="str">
        <f>VLOOKUP(A1487,gry!gry,2,FALSE)</f>
        <v>Takenoko</v>
      </c>
      <c r="F1487">
        <f>VLOOKUP(B1487,gracze!gracze,4,FALSE)</f>
        <v>14</v>
      </c>
      <c r="G1487" t="str">
        <f t="shared" si="23"/>
        <v>junior</v>
      </c>
    </row>
    <row r="1488" spans="1:7" x14ac:dyDescent="0.25">
      <c r="A1488">
        <v>99</v>
      </c>
      <c r="B1488">
        <v>393</v>
      </c>
      <c r="C1488" t="s">
        <v>522</v>
      </c>
      <c r="D1488">
        <v>8</v>
      </c>
      <c r="E1488" t="str">
        <f>VLOOKUP(A1488,gry!gry,2,FALSE)</f>
        <v>Imperium Atakuje</v>
      </c>
      <c r="F1488">
        <f>VLOOKUP(B1488,gracze!gracze,4,FALSE)</f>
        <v>14</v>
      </c>
      <c r="G1488" t="str">
        <f t="shared" si="23"/>
        <v>junior</v>
      </c>
    </row>
    <row r="1489" spans="1:7" x14ac:dyDescent="0.25">
      <c r="A1489">
        <v>110</v>
      </c>
      <c r="B1489">
        <v>393</v>
      </c>
      <c r="C1489" t="s">
        <v>522</v>
      </c>
      <c r="D1489">
        <v>9</v>
      </c>
      <c r="E1489" t="str">
        <f>VLOOKUP(A1489,gry!gry,2,FALSE)</f>
        <v>Pedzace zolwie</v>
      </c>
      <c r="F1489">
        <f>VLOOKUP(B1489,gracze!gracze,4,FALSE)</f>
        <v>14</v>
      </c>
      <c r="G1489" t="str">
        <f t="shared" si="23"/>
        <v>junior</v>
      </c>
    </row>
    <row r="1490" spans="1:7" x14ac:dyDescent="0.25">
      <c r="A1490">
        <v>1</v>
      </c>
      <c r="B1490">
        <v>394</v>
      </c>
      <c r="C1490" t="s">
        <v>522</v>
      </c>
      <c r="D1490">
        <v>8</v>
      </c>
      <c r="E1490" t="str">
        <f>VLOOKUP(A1490,gry!gry,2,FALSE)</f>
        <v>Wsiasc do Pociagu: Europa</v>
      </c>
      <c r="F1490">
        <f>VLOOKUP(B1490,gracze!gracze,4,FALSE)</f>
        <v>15</v>
      </c>
      <c r="G1490" t="str">
        <f t="shared" si="23"/>
        <v>junior</v>
      </c>
    </row>
    <row r="1491" spans="1:7" x14ac:dyDescent="0.25">
      <c r="A1491">
        <v>2</v>
      </c>
      <c r="B1491">
        <v>394</v>
      </c>
      <c r="C1491" t="s">
        <v>521</v>
      </c>
      <c r="D1491">
        <v>9</v>
      </c>
      <c r="E1491" t="str">
        <f>VLOOKUP(A1491,gry!gry,2,FALSE)</f>
        <v>Pandemia</v>
      </c>
      <c r="F1491">
        <f>VLOOKUP(B1491,gracze!gracze,4,FALSE)</f>
        <v>15</v>
      </c>
      <c r="G1491" t="str">
        <f t="shared" si="23"/>
        <v>junior</v>
      </c>
    </row>
    <row r="1492" spans="1:7" x14ac:dyDescent="0.25">
      <c r="A1492">
        <v>24</v>
      </c>
      <c r="B1492">
        <v>394</v>
      </c>
      <c r="C1492" t="s">
        <v>522</v>
      </c>
      <c r="D1492">
        <v>10</v>
      </c>
      <c r="E1492" t="str">
        <f>VLOOKUP(A1492,gry!gry,2,FALSE)</f>
        <v>Robinson Crusoe</v>
      </c>
      <c r="F1492">
        <f>VLOOKUP(B1492,gracze!gracze,4,FALSE)</f>
        <v>15</v>
      </c>
      <c r="G1492" t="str">
        <f t="shared" si="23"/>
        <v>junior</v>
      </c>
    </row>
    <row r="1493" spans="1:7" x14ac:dyDescent="0.25">
      <c r="A1493">
        <v>35</v>
      </c>
      <c r="B1493">
        <v>394</v>
      </c>
      <c r="C1493" t="s">
        <v>523</v>
      </c>
      <c r="D1493">
        <v>9</v>
      </c>
      <c r="E1493" t="str">
        <f>VLOOKUP(A1493,gry!gry,2,FALSE)</f>
        <v>Manhatan</v>
      </c>
      <c r="F1493">
        <f>VLOOKUP(B1493,gracze!gracze,4,FALSE)</f>
        <v>15</v>
      </c>
      <c r="G1493" t="str">
        <f t="shared" si="23"/>
        <v>junior</v>
      </c>
    </row>
    <row r="1494" spans="1:7" x14ac:dyDescent="0.25">
      <c r="A1494">
        <v>83</v>
      </c>
      <c r="B1494">
        <v>394</v>
      </c>
      <c r="C1494" t="s">
        <v>521</v>
      </c>
      <c r="D1494">
        <v>10</v>
      </c>
      <c r="E1494" t="str">
        <f>VLOOKUP(A1494,gry!gry,2,FALSE)</f>
        <v>Century Korzenny Szlak</v>
      </c>
      <c r="F1494">
        <f>VLOOKUP(B1494,gracze!gracze,4,FALSE)</f>
        <v>15</v>
      </c>
      <c r="G1494" t="str">
        <f t="shared" si="23"/>
        <v>junior</v>
      </c>
    </row>
    <row r="1495" spans="1:7" x14ac:dyDescent="0.25">
      <c r="A1495">
        <v>103</v>
      </c>
      <c r="B1495">
        <v>394</v>
      </c>
      <c r="C1495" t="s">
        <v>522</v>
      </c>
      <c r="D1495">
        <v>8</v>
      </c>
      <c r="E1495" t="str">
        <f>VLOOKUP(A1495,gry!gry,2,FALSE)</f>
        <v>Eurobisness</v>
      </c>
      <c r="F1495">
        <f>VLOOKUP(B1495,gracze!gracze,4,FALSE)</f>
        <v>15</v>
      </c>
      <c r="G1495" t="str">
        <f t="shared" si="23"/>
        <v>junior</v>
      </c>
    </row>
    <row r="1496" spans="1:7" x14ac:dyDescent="0.25">
      <c r="A1496">
        <v>119</v>
      </c>
      <c r="B1496">
        <v>394</v>
      </c>
      <c r="C1496" t="s">
        <v>523</v>
      </c>
      <c r="D1496">
        <v>9</v>
      </c>
      <c r="E1496" t="str">
        <f>VLOOKUP(A1496,gry!gry,2,FALSE)</f>
        <v>Mr. Jack</v>
      </c>
      <c r="F1496">
        <f>VLOOKUP(B1496,gracze!gracze,4,FALSE)</f>
        <v>15</v>
      </c>
      <c r="G1496" t="str">
        <f t="shared" si="23"/>
        <v>junior</v>
      </c>
    </row>
    <row r="1497" spans="1:7" x14ac:dyDescent="0.25">
      <c r="A1497">
        <v>14</v>
      </c>
      <c r="B1497">
        <v>395</v>
      </c>
      <c r="C1497" t="s">
        <v>521</v>
      </c>
      <c r="D1497">
        <v>9</v>
      </c>
      <c r="E1497" t="str">
        <f>VLOOKUP(A1497,gry!gry,2,FALSE)</f>
        <v>Star Wars rebelia</v>
      </c>
      <c r="F1497">
        <f>VLOOKUP(B1497,gracze!gracze,4,FALSE)</f>
        <v>41</v>
      </c>
      <c r="G1497" t="str">
        <f t="shared" si="23"/>
        <v>senior</v>
      </c>
    </row>
    <row r="1498" spans="1:7" x14ac:dyDescent="0.25">
      <c r="A1498">
        <v>26</v>
      </c>
      <c r="B1498">
        <v>395</v>
      </c>
      <c r="C1498" t="s">
        <v>521</v>
      </c>
      <c r="D1498">
        <v>9</v>
      </c>
      <c r="E1498" t="str">
        <f>VLOOKUP(A1498,gry!gry,2,FALSE)</f>
        <v>Piec klanow</v>
      </c>
      <c r="F1498">
        <f>VLOOKUP(B1498,gracze!gracze,4,FALSE)</f>
        <v>41</v>
      </c>
      <c r="G1498" t="str">
        <f t="shared" si="23"/>
        <v>senior</v>
      </c>
    </row>
    <row r="1499" spans="1:7" x14ac:dyDescent="0.25">
      <c r="A1499">
        <v>34</v>
      </c>
      <c r="B1499">
        <v>395</v>
      </c>
      <c r="C1499" t="s">
        <v>521</v>
      </c>
      <c r="D1499">
        <v>10</v>
      </c>
      <c r="E1499" t="str">
        <f>VLOOKUP(A1499,gry!gry,2,FALSE)</f>
        <v>Reef</v>
      </c>
      <c r="F1499">
        <f>VLOOKUP(B1499,gracze!gracze,4,FALSE)</f>
        <v>41</v>
      </c>
      <c r="G1499" t="str">
        <f t="shared" si="23"/>
        <v>senior</v>
      </c>
    </row>
    <row r="1500" spans="1:7" x14ac:dyDescent="0.25">
      <c r="A1500">
        <v>57</v>
      </c>
      <c r="B1500">
        <v>395</v>
      </c>
      <c r="C1500" t="s">
        <v>521</v>
      </c>
      <c r="D1500">
        <v>9</v>
      </c>
      <c r="E1500" t="str">
        <f>VLOOKUP(A1500,gry!gry,2,FALSE)</f>
        <v>Tash Kalar</v>
      </c>
      <c r="F1500">
        <f>VLOOKUP(B1500,gracze!gracze,4,FALSE)</f>
        <v>41</v>
      </c>
      <c r="G1500" t="str">
        <f t="shared" si="23"/>
        <v>senior</v>
      </c>
    </row>
    <row r="1501" spans="1:7" x14ac:dyDescent="0.25">
      <c r="A1501">
        <v>62</v>
      </c>
      <c r="B1501">
        <v>395</v>
      </c>
      <c r="C1501" t="s">
        <v>521</v>
      </c>
      <c r="D1501">
        <v>8</v>
      </c>
      <c r="E1501" t="str">
        <f>VLOOKUP(A1501,gry!gry,2,FALSE)</f>
        <v>Warcaby</v>
      </c>
      <c r="F1501">
        <f>VLOOKUP(B1501,gracze!gracze,4,FALSE)</f>
        <v>41</v>
      </c>
      <c r="G1501" t="str">
        <f t="shared" si="23"/>
        <v>senior</v>
      </c>
    </row>
    <row r="1502" spans="1:7" x14ac:dyDescent="0.25">
      <c r="A1502">
        <v>102</v>
      </c>
      <c r="B1502">
        <v>395</v>
      </c>
      <c r="C1502" t="s">
        <v>521</v>
      </c>
      <c r="D1502">
        <v>9</v>
      </c>
      <c r="E1502" t="str">
        <f>VLOOKUP(A1502,gry!gry,2,FALSE)</f>
        <v>Dvonn</v>
      </c>
      <c r="F1502">
        <f>VLOOKUP(B1502,gracze!gracze,4,FALSE)</f>
        <v>41</v>
      </c>
      <c r="G1502" t="str">
        <f t="shared" si="23"/>
        <v>senior</v>
      </c>
    </row>
    <row r="1503" spans="1:7" x14ac:dyDescent="0.25">
      <c r="A1503">
        <v>38</v>
      </c>
      <c r="B1503">
        <v>396</v>
      </c>
      <c r="C1503" t="s">
        <v>521</v>
      </c>
      <c r="D1503">
        <v>8</v>
      </c>
      <c r="E1503" t="str">
        <f>VLOOKUP(A1503,gry!gry,2,FALSE)</f>
        <v>Epoka kamienia</v>
      </c>
      <c r="F1503">
        <f>VLOOKUP(B1503,gracze!gracze,4,FALSE)</f>
        <v>47</v>
      </c>
      <c r="G1503" t="str">
        <f t="shared" si="23"/>
        <v>senior</v>
      </c>
    </row>
    <row r="1504" spans="1:7" x14ac:dyDescent="0.25">
      <c r="A1504">
        <v>66</v>
      </c>
      <c r="B1504">
        <v>396</v>
      </c>
      <c r="C1504" t="s">
        <v>521</v>
      </c>
      <c r="D1504">
        <v>8</v>
      </c>
      <c r="E1504" t="str">
        <f>VLOOKUP(A1504,gry!gry,2,FALSE)</f>
        <v>Dominion</v>
      </c>
      <c r="F1504">
        <f>VLOOKUP(B1504,gracze!gracze,4,FALSE)</f>
        <v>47</v>
      </c>
      <c r="G1504" t="str">
        <f t="shared" si="23"/>
        <v>senior</v>
      </c>
    </row>
    <row r="1505" spans="1:7" x14ac:dyDescent="0.25">
      <c r="A1505">
        <v>122</v>
      </c>
      <c r="B1505">
        <v>396</v>
      </c>
      <c r="C1505" t="s">
        <v>521</v>
      </c>
      <c r="D1505">
        <v>8</v>
      </c>
      <c r="E1505" t="str">
        <f>VLOOKUP(A1505,gry!gry,2,FALSE)</f>
        <v>Taluva</v>
      </c>
      <c r="F1505">
        <f>VLOOKUP(B1505,gracze!gracze,4,FALSE)</f>
        <v>47</v>
      </c>
      <c r="G1505" t="str">
        <f t="shared" si="23"/>
        <v>senior</v>
      </c>
    </row>
    <row r="1506" spans="1:7" x14ac:dyDescent="0.25">
      <c r="A1506">
        <v>9</v>
      </c>
      <c r="B1506">
        <v>397</v>
      </c>
      <c r="C1506" t="s">
        <v>521</v>
      </c>
      <c r="D1506">
        <v>10</v>
      </c>
      <c r="E1506" t="str">
        <f>VLOOKUP(A1506,gry!gry,2,FALSE)</f>
        <v>Zamki Burgundii</v>
      </c>
      <c r="F1506">
        <f>VLOOKUP(B1506,gracze!gracze,4,FALSE)</f>
        <v>76</v>
      </c>
      <c r="G1506" t="str">
        <f t="shared" si="23"/>
        <v>weteren</v>
      </c>
    </row>
    <row r="1507" spans="1:7" x14ac:dyDescent="0.25">
      <c r="A1507">
        <v>38</v>
      </c>
      <c r="B1507">
        <v>397</v>
      </c>
      <c r="C1507" t="s">
        <v>521</v>
      </c>
      <c r="D1507">
        <v>9</v>
      </c>
      <c r="E1507" t="str">
        <f>VLOOKUP(A1507,gry!gry,2,FALSE)</f>
        <v>Epoka kamienia</v>
      </c>
      <c r="F1507">
        <f>VLOOKUP(B1507,gracze!gracze,4,FALSE)</f>
        <v>76</v>
      </c>
      <c r="G1507" t="str">
        <f t="shared" si="23"/>
        <v>weteren</v>
      </c>
    </row>
    <row r="1508" spans="1:7" x14ac:dyDescent="0.25">
      <c r="A1508">
        <v>107</v>
      </c>
      <c r="B1508">
        <v>397</v>
      </c>
      <c r="C1508" t="s">
        <v>523</v>
      </c>
      <c r="D1508">
        <v>9</v>
      </c>
      <c r="E1508" t="str">
        <f>VLOOKUP(A1508,gry!gry,2,FALSE)</f>
        <v>Star Realms</v>
      </c>
      <c r="F1508">
        <f>VLOOKUP(B1508,gracze!gracze,4,FALSE)</f>
        <v>76</v>
      </c>
      <c r="G1508" t="str">
        <f t="shared" si="23"/>
        <v>weteren</v>
      </c>
    </row>
    <row r="1509" spans="1:7" x14ac:dyDescent="0.25">
      <c r="A1509">
        <v>13</v>
      </c>
      <c r="B1509">
        <v>398</v>
      </c>
      <c r="C1509" t="s">
        <v>523</v>
      </c>
      <c r="D1509">
        <v>8</v>
      </c>
      <c r="E1509" t="str">
        <f>VLOOKUP(A1509,gry!gry,2,FALSE)</f>
        <v>7 Cudow Swiata</v>
      </c>
      <c r="F1509">
        <f>VLOOKUP(B1509,gracze!gracze,4,FALSE)</f>
        <v>58</v>
      </c>
      <c r="G1509" t="str">
        <f t="shared" si="23"/>
        <v>weteren</v>
      </c>
    </row>
    <row r="1510" spans="1:7" x14ac:dyDescent="0.25">
      <c r="A1510">
        <v>27</v>
      </c>
      <c r="B1510">
        <v>398</v>
      </c>
      <c r="C1510" t="s">
        <v>523</v>
      </c>
      <c r="D1510">
        <v>9</v>
      </c>
      <c r="E1510" t="str">
        <f>VLOOKUP(A1510,gry!gry,2,FALSE)</f>
        <v>Keyflower</v>
      </c>
      <c r="F1510">
        <f>VLOOKUP(B1510,gracze!gracze,4,FALSE)</f>
        <v>58</v>
      </c>
      <c r="G1510" t="str">
        <f t="shared" si="23"/>
        <v>weteren</v>
      </c>
    </row>
    <row r="1511" spans="1:7" x14ac:dyDescent="0.25">
      <c r="A1511">
        <v>29</v>
      </c>
      <c r="B1511">
        <v>398</v>
      </c>
      <c r="C1511" t="s">
        <v>523</v>
      </c>
      <c r="D1511">
        <v>9</v>
      </c>
      <c r="E1511" t="str">
        <f>VLOOKUP(A1511,gry!gry,2,FALSE)</f>
        <v>Cyklady</v>
      </c>
      <c r="F1511">
        <f>VLOOKUP(B1511,gracze!gracze,4,FALSE)</f>
        <v>58</v>
      </c>
      <c r="G1511" t="str">
        <f t="shared" si="23"/>
        <v>weteren</v>
      </c>
    </row>
    <row r="1512" spans="1:7" x14ac:dyDescent="0.25">
      <c r="A1512">
        <v>33</v>
      </c>
      <c r="B1512">
        <v>398</v>
      </c>
      <c r="C1512" t="s">
        <v>523</v>
      </c>
      <c r="D1512">
        <v>9</v>
      </c>
      <c r="E1512" t="str">
        <f>VLOOKUP(A1512,gry!gry,2,FALSE)</f>
        <v>Kowale losu</v>
      </c>
      <c r="F1512">
        <f>VLOOKUP(B1512,gracze!gracze,4,FALSE)</f>
        <v>58</v>
      </c>
      <c r="G1512" t="str">
        <f t="shared" si="23"/>
        <v>weteren</v>
      </c>
    </row>
    <row r="1513" spans="1:7" x14ac:dyDescent="0.25">
      <c r="A1513">
        <v>62</v>
      </c>
      <c r="B1513">
        <v>398</v>
      </c>
      <c r="C1513" t="s">
        <v>523</v>
      </c>
      <c r="D1513">
        <v>9</v>
      </c>
      <c r="E1513" t="str">
        <f>VLOOKUP(A1513,gry!gry,2,FALSE)</f>
        <v>Warcaby</v>
      </c>
      <c r="F1513">
        <f>VLOOKUP(B1513,gracze!gracze,4,FALSE)</f>
        <v>58</v>
      </c>
      <c r="G1513" t="str">
        <f t="shared" si="23"/>
        <v>weteren</v>
      </c>
    </row>
    <row r="1514" spans="1:7" x14ac:dyDescent="0.25">
      <c r="A1514">
        <v>83</v>
      </c>
      <c r="B1514">
        <v>398</v>
      </c>
      <c r="C1514" t="s">
        <v>523</v>
      </c>
      <c r="D1514">
        <v>8</v>
      </c>
      <c r="E1514" t="str">
        <f>VLOOKUP(A1514,gry!gry,2,FALSE)</f>
        <v>Century Korzenny Szlak</v>
      </c>
      <c r="F1514">
        <f>VLOOKUP(B1514,gracze!gracze,4,FALSE)</f>
        <v>58</v>
      </c>
      <c r="G1514" t="str">
        <f t="shared" si="23"/>
        <v>weteren</v>
      </c>
    </row>
    <row r="1515" spans="1:7" x14ac:dyDescent="0.25">
      <c r="A1515">
        <v>94</v>
      </c>
      <c r="B1515">
        <v>398</v>
      </c>
      <c r="C1515" t="s">
        <v>523</v>
      </c>
      <c r="D1515">
        <v>9</v>
      </c>
      <c r="E1515" t="str">
        <f>VLOOKUP(A1515,gry!gry,2,FALSE)</f>
        <v>Broom Service</v>
      </c>
      <c r="F1515">
        <f>VLOOKUP(B1515,gracze!gracze,4,FALSE)</f>
        <v>58</v>
      </c>
      <c r="G1515" t="str">
        <f t="shared" si="23"/>
        <v>weteren</v>
      </c>
    </row>
    <row r="1516" spans="1:7" x14ac:dyDescent="0.25">
      <c r="A1516">
        <v>8</v>
      </c>
      <c r="B1516">
        <v>399</v>
      </c>
      <c r="C1516" t="s">
        <v>522</v>
      </c>
      <c r="D1516">
        <v>8</v>
      </c>
      <c r="E1516" t="str">
        <f>VLOOKUP(A1516,gry!gry,2,FALSE)</f>
        <v>Terraformacja Marsa</v>
      </c>
      <c r="F1516">
        <f>VLOOKUP(B1516,gracze!gracze,4,FALSE)</f>
        <v>70</v>
      </c>
      <c r="G1516" t="str">
        <f t="shared" si="23"/>
        <v>weteren</v>
      </c>
    </row>
    <row r="1517" spans="1:7" x14ac:dyDescent="0.25">
      <c r="A1517">
        <v>69</v>
      </c>
      <c r="B1517">
        <v>399</v>
      </c>
      <c r="C1517" t="s">
        <v>522</v>
      </c>
      <c r="D1517">
        <v>8</v>
      </c>
      <c r="E1517" t="str">
        <f>VLOOKUP(A1517,gry!gry,2,FALSE)</f>
        <v>Architekci</v>
      </c>
      <c r="F1517">
        <f>VLOOKUP(B1517,gracze!gracze,4,FALSE)</f>
        <v>70</v>
      </c>
      <c r="G1517" t="str">
        <f t="shared" si="23"/>
        <v>weteren</v>
      </c>
    </row>
    <row r="1518" spans="1:7" x14ac:dyDescent="0.25">
      <c r="A1518">
        <v>117</v>
      </c>
      <c r="B1518">
        <v>399</v>
      </c>
      <c r="C1518" t="s">
        <v>522</v>
      </c>
      <c r="D1518">
        <v>10</v>
      </c>
      <c r="E1518" t="str">
        <f>VLOOKUP(A1518,gry!gry,2,FALSE)</f>
        <v>Ubongo 3D</v>
      </c>
      <c r="F1518">
        <f>VLOOKUP(B1518,gracze!gracze,4,FALSE)</f>
        <v>70</v>
      </c>
      <c r="G1518" t="str">
        <f t="shared" si="23"/>
        <v>weteren</v>
      </c>
    </row>
    <row r="1519" spans="1:7" x14ac:dyDescent="0.25">
      <c r="A1519">
        <v>3</v>
      </c>
      <c r="B1519">
        <v>400</v>
      </c>
      <c r="C1519" t="s">
        <v>522</v>
      </c>
      <c r="D1519">
        <v>8</v>
      </c>
      <c r="E1519" t="str">
        <f>VLOOKUP(A1519,gry!gry,2,FALSE)</f>
        <v>Splendor</v>
      </c>
      <c r="F1519">
        <f>VLOOKUP(B1519,gracze!gracze,4,FALSE)</f>
        <v>24</v>
      </c>
      <c r="G1519" t="str">
        <f t="shared" si="23"/>
        <v>senior</v>
      </c>
    </row>
    <row r="1520" spans="1:7" x14ac:dyDescent="0.25">
      <c r="A1520">
        <v>13</v>
      </c>
      <c r="B1520">
        <v>400</v>
      </c>
      <c r="C1520" t="s">
        <v>521</v>
      </c>
      <c r="D1520">
        <v>9</v>
      </c>
      <c r="E1520" t="str">
        <f>VLOOKUP(A1520,gry!gry,2,FALSE)</f>
        <v>7 Cudow Swiata</v>
      </c>
      <c r="F1520">
        <f>VLOOKUP(B1520,gracze!gracze,4,FALSE)</f>
        <v>24</v>
      </c>
      <c r="G1520" t="str">
        <f t="shared" si="23"/>
        <v>senior</v>
      </c>
    </row>
    <row r="1521" spans="1:7" x14ac:dyDescent="0.25">
      <c r="A1521">
        <v>76</v>
      </c>
      <c r="B1521">
        <v>400</v>
      </c>
      <c r="C1521" t="s">
        <v>522</v>
      </c>
      <c r="D1521">
        <v>8</v>
      </c>
      <c r="E1521" t="str">
        <f>VLOOKUP(A1521,gry!gry,2,FALSE)</f>
        <v>Detektyw</v>
      </c>
      <c r="F1521">
        <f>VLOOKUP(B1521,gracze!gracze,4,FALSE)</f>
        <v>24</v>
      </c>
      <c r="G1521" t="str">
        <f t="shared" si="23"/>
        <v>senior</v>
      </c>
    </row>
    <row r="1522" spans="1:7" x14ac:dyDescent="0.25">
      <c r="A1522">
        <v>109</v>
      </c>
      <c r="B1522">
        <v>400</v>
      </c>
      <c r="C1522" t="s">
        <v>523</v>
      </c>
      <c r="D1522">
        <v>8</v>
      </c>
      <c r="E1522" t="str">
        <f>VLOOKUP(A1522,gry!gry,2,FALSE)</f>
        <v>Posrod gwiazd</v>
      </c>
      <c r="F1522">
        <f>VLOOKUP(B1522,gracze!gracze,4,FALSE)</f>
        <v>24</v>
      </c>
      <c r="G1522" t="str">
        <f t="shared" si="23"/>
        <v>senior</v>
      </c>
    </row>
    <row r="1523" spans="1:7" x14ac:dyDescent="0.25">
      <c r="A1523">
        <v>131</v>
      </c>
      <c r="B1523">
        <v>400</v>
      </c>
      <c r="C1523" t="s">
        <v>521</v>
      </c>
      <c r="D1523">
        <v>9</v>
      </c>
      <c r="E1523" t="str">
        <f>VLOOKUP(A1523,gry!gry,2,FALSE)</f>
        <v>Koncept</v>
      </c>
      <c r="F1523">
        <f>VLOOKUP(B1523,gracze!gracze,4,FALSE)</f>
        <v>24</v>
      </c>
      <c r="G1523" t="str">
        <f t="shared" si="23"/>
        <v>senior</v>
      </c>
    </row>
    <row r="1524" spans="1:7" x14ac:dyDescent="0.25">
      <c r="A1524">
        <v>27</v>
      </c>
      <c r="B1524">
        <v>401</v>
      </c>
      <c r="C1524" t="s">
        <v>522</v>
      </c>
      <c r="D1524">
        <v>9</v>
      </c>
      <c r="E1524" t="str">
        <f>VLOOKUP(A1524,gry!gry,2,FALSE)</f>
        <v>Keyflower</v>
      </c>
      <c r="F1524">
        <f>VLOOKUP(B1524,gracze!gracze,4,FALSE)</f>
        <v>67</v>
      </c>
      <c r="G1524" t="str">
        <f t="shared" si="23"/>
        <v>weteren</v>
      </c>
    </row>
    <row r="1525" spans="1:7" x14ac:dyDescent="0.25">
      <c r="A1525">
        <v>52</v>
      </c>
      <c r="B1525">
        <v>401</v>
      </c>
      <c r="C1525" t="s">
        <v>523</v>
      </c>
      <c r="D1525">
        <v>8</v>
      </c>
      <c r="E1525" t="str">
        <f>VLOOKUP(A1525,gry!gry,2,FALSE)</f>
        <v>Lyngk</v>
      </c>
      <c r="F1525">
        <f>VLOOKUP(B1525,gracze!gracze,4,FALSE)</f>
        <v>67</v>
      </c>
      <c r="G1525" t="str">
        <f t="shared" si="23"/>
        <v>weteren</v>
      </c>
    </row>
    <row r="1526" spans="1:7" x14ac:dyDescent="0.25">
      <c r="A1526">
        <v>108</v>
      </c>
      <c r="B1526">
        <v>401</v>
      </c>
      <c r="C1526" t="s">
        <v>521</v>
      </c>
      <c r="D1526">
        <v>9</v>
      </c>
      <c r="E1526" t="str">
        <f>VLOOKUP(A1526,gry!gry,2,FALSE)</f>
        <v>Swiatowy Konflikt</v>
      </c>
      <c r="F1526">
        <f>VLOOKUP(B1526,gracze!gracze,4,FALSE)</f>
        <v>67</v>
      </c>
      <c r="G1526" t="str">
        <f t="shared" si="23"/>
        <v>weteren</v>
      </c>
    </row>
    <row r="1527" spans="1:7" x14ac:dyDescent="0.25">
      <c r="A1527">
        <v>69</v>
      </c>
      <c r="B1527">
        <v>402</v>
      </c>
      <c r="C1527" t="s">
        <v>523</v>
      </c>
      <c r="D1527">
        <v>9</v>
      </c>
      <c r="E1527" t="str">
        <f>VLOOKUP(A1527,gry!gry,2,FALSE)</f>
        <v>Architekci</v>
      </c>
      <c r="F1527">
        <f>VLOOKUP(B1527,gracze!gracze,4,FALSE)</f>
        <v>52</v>
      </c>
      <c r="G1527" t="str">
        <f t="shared" si="23"/>
        <v>weteren</v>
      </c>
    </row>
    <row r="1528" spans="1:7" x14ac:dyDescent="0.25">
      <c r="A1528">
        <v>83</v>
      </c>
      <c r="B1528">
        <v>402</v>
      </c>
      <c r="C1528" t="s">
        <v>523</v>
      </c>
      <c r="D1528">
        <v>9</v>
      </c>
      <c r="E1528" t="str">
        <f>VLOOKUP(A1528,gry!gry,2,FALSE)</f>
        <v>Century Korzenny Szlak</v>
      </c>
      <c r="F1528">
        <f>VLOOKUP(B1528,gracze!gracze,4,FALSE)</f>
        <v>52</v>
      </c>
      <c r="G1528" t="str">
        <f t="shared" si="23"/>
        <v>weteren</v>
      </c>
    </row>
    <row r="1529" spans="1:7" x14ac:dyDescent="0.25">
      <c r="A1529">
        <v>100</v>
      </c>
      <c r="B1529">
        <v>402</v>
      </c>
      <c r="C1529" t="s">
        <v>522</v>
      </c>
      <c r="D1529">
        <v>10</v>
      </c>
      <c r="E1529" t="str">
        <f>VLOOKUP(A1529,gry!gry,2,FALSE)</f>
        <v>Avalone</v>
      </c>
      <c r="F1529">
        <f>VLOOKUP(B1529,gracze!gracze,4,FALSE)</f>
        <v>52</v>
      </c>
      <c r="G1529" t="str">
        <f t="shared" si="23"/>
        <v>weteren</v>
      </c>
    </row>
    <row r="1530" spans="1:7" x14ac:dyDescent="0.25">
      <c r="A1530">
        <v>120</v>
      </c>
      <c r="B1530">
        <v>402</v>
      </c>
      <c r="C1530" t="s">
        <v>522</v>
      </c>
      <c r="D1530">
        <v>8</v>
      </c>
      <c r="E1530" t="str">
        <f>VLOOKUP(A1530,gry!gry,2,FALSE)</f>
        <v>Roj</v>
      </c>
      <c r="F1530">
        <f>VLOOKUP(B1530,gracze!gracze,4,FALSE)</f>
        <v>52</v>
      </c>
      <c r="G1530" t="str">
        <f t="shared" si="23"/>
        <v>weteren</v>
      </c>
    </row>
    <row r="1531" spans="1:7" x14ac:dyDescent="0.25">
      <c r="A1531">
        <v>14</v>
      </c>
      <c r="B1531">
        <v>403</v>
      </c>
      <c r="C1531" t="s">
        <v>522</v>
      </c>
      <c r="D1531">
        <v>9</v>
      </c>
      <c r="E1531" t="str">
        <f>VLOOKUP(A1531,gry!gry,2,FALSE)</f>
        <v>Star Wars rebelia</v>
      </c>
      <c r="F1531">
        <f>VLOOKUP(B1531,gracze!gracze,4,FALSE)</f>
        <v>76</v>
      </c>
      <c r="G1531" t="str">
        <f t="shared" si="23"/>
        <v>weteren</v>
      </c>
    </row>
    <row r="1532" spans="1:7" x14ac:dyDescent="0.25">
      <c r="A1532">
        <v>114</v>
      </c>
      <c r="B1532">
        <v>403</v>
      </c>
      <c r="C1532" t="s">
        <v>522</v>
      </c>
      <c r="D1532">
        <v>10</v>
      </c>
      <c r="E1532" t="str">
        <f>VLOOKUP(A1532,gry!gry,2,FALSE)</f>
        <v>Laguna</v>
      </c>
      <c r="F1532">
        <f>VLOOKUP(B1532,gracze!gracze,4,FALSE)</f>
        <v>76</v>
      </c>
      <c r="G1532" t="str">
        <f t="shared" si="23"/>
        <v>weteren</v>
      </c>
    </row>
    <row r="1533" spans="1:7" x14ac:dyDescent="0.25">
      <c r="A1533">
        <v>116</v>
      </c>
      <c r="B1533">
        <v>403</v>
      </c>
      <c r="C1533" t="s">
        <v>521</v>
      </c>
      <c r="D1533">
        <v>9</v>
      </c>
      <c r="E1533" t="str">
        <f>VLOOKUP(A1533,gry!gry,2,FALSE)</f>
        <v>Manewry morskie</v>
      </c>
      <c r="F1533">
        <f>VLOOKUP(B1533,gracze!gracze,4,FALSE)</f>
        <v>76</v>
      </c>
      <c r="G1533" t="str">
        <f t="shared" si="23"/>
        <v>weteren</v>
      </c>
    </row>
    <row r="1534" spans="1:7" x14ac:dyDescent="0.25">
      <c r="A1534">
        <v>43</v>
      </c>
      <c r="B1534">
        <v>404</v>
      </c>
      <c r="C1534" t="s">
        <v>522</v>
      </c>
      <c r="D1534">
        <v>10</v>
      </c>
      <c r="E1534" t="str">
        <f>VLOOKUP(A1534,gry!gry,2,FALSE)</f>
        <v>Simurgh</v>
      </c>
      <c r="F1534">
        <f>VLOOKUP(B1534,gracze!gracze,4,FALSE)</f>
        <v>58</v>
      </c>
      <c r="G1534" t="str">
        <f t="shared" si="23"/>
        <v>weteren</v>
      </c>
    </row>
    <row r="1535" spans="1:7" x14ac:dyDescent="0.25">
      <c r="A1535">
        <v>60</v>
      </c>
      <c r="B1535">
        <v>404</v>
      </c>
      <c r="C1535" t="s">
        <v>523</v>
      </c>
      <c r="D1535">
        <v>10</v>
      </c>
      <c r="E1535" t="str">
        <f>VLOOKUP(A1535,gry!gry,2,FALSE)</f>
        <v>Chinczyk</v>
      </c>
      <c r="F1535">
        <f>VLOOKUP(B1535,gracze!gracze,4,FALSE)</f>
        <v>58</v>
      </c>
      <c r="G1535" t="str">
        <f t="shared" si="23"/>
        <v>weteren</v>
      </c>
    </row>
    <row r="1536" spans="1:7" x14ac:dyDescent="0.25">
      <c r="A1536">
        <v>123</v>
      </c>
      <c r="B1536">
        <v>404</v>
      </c>
      <c r="C1536" t="s">
        <v>521</v>
      </c>
      <c r="D1536">
        <v>9</v>
      </c>
      <c r="E1536" t="str">
        <f>VLOOKUP(A1536,gry!gry,2,FALSE)</f>
        <v>Tzaar</v>
      </c>
      <c r="F1536">
        <f>VLOOKUP(B1536,gracze!gracze,4,FALSE)</f>
        <v>58</v>
      </c>
      <c r="G1536" t="str">
        <f t="shared" si="23"/>
        <v>weteren</v>
      </c>
    </row>
    <row r="1537" spans="1:7" x14ac:dyDescent="0.25">
      <c r="A1537">
        <v>7</v>
      </c>
      <c r="B1537">
        <v>405</v>
      </c>
      <c r="C1537" t="s">
        <v>522</v>
      </c>
      <c r="D1537">
        <v>10</v>
      </c>
      <c r="E1537" t="str">
        <f>VLOOKUP(A1537,gry!gry,2,FALSE)</f>
        <v>Na skrzydlach</v>
      </c>
      <c r="F1537">
        <f>VLOOKUP(B1537,gracze!gracze,4,FALSE)</f>
        <v>58</v>
      </c>
      <c r="G1537" t="str">
        <f t="shared" si="23"/>
        <v>weteren</v>
      </c>
    </row>
    <row r="1538" spans="1:7" x14ac:dyDescent="0.25">
      <c r="A1538">
        <v>81</v>
      </c>
      <c r="B1538">
        <v>405</v>
      </c>
      <c r="C1538" t="s">
        <v>523</v>
      </c>
      <c r="D1538">
        <v>10</v>
      </c>
      <c r="E1538" t="str">
        <f>VLOOKUP(A1538,gry!gry,2,FALSE)</f>
        <v>Catan</v>
      </c>
      <c r="F1538">
        <f>VLOOKUP(B1538,gracze!gracze,4,FALSE)</f>
        <v>58</v>
      </c>
      <c r="G1538" t="str">
        <f t="shared" si="23"/>
        <v>weteren</v>
      </c>
    </row>
    <row r="1539" spans="1:7" x14ac:dyDescent="0.25">
      <c r="A1539">
        <v>57</v>
      </c>
      <c r="B1539">
        <v>406</v>
      </c>
      <c r="C1539" t="s">
        <v>521</v>
      </c>
      <c r="D1539">
        <v>10</v>
      </c>
      <c r="E1539" t="str">
        <f>VLOOKUP(A1539,gry!gry,2,FALSE)</f>
        <v>Tash Kalar</v>
      </c>
      <c r="F1539">
        <f>VLOOKUP(B1539,gracze!gracze,4,FALSE)</f>
        <v>41</v>
      </c>
      <c r="G1539" t="str">
        <f t="shared" ref="G1539:G1602" si="24">IF(F1539&lt;=19,"junior",IF(AND(F1539&gt;=20,F1539&lt;=49),"senior",IF(F1539&gt;=50,"weteren")))</f>
        <v>senior</v>
      </c>
    </row>
    <row r="1540" spans="1:7" x14ac:dyDescent="0.25">
      <c r="A1540">
        <v>12</v>
      </c>
      <c r="B1540">
        <v>407</v>
      </c>
      <c r="C1540" t="s">
        <v>521</v>
      </c>
      <c r="D1540">
        <v>10</v>
      </c>
      <c r="E1540" t="str">
        <f>VLOOKUP(A1540,gry!gry,2,FALSE)</f>
        <v>Great Western Trail</v>
      </c>
      <c r="F1540">
        <f>VLOOKUP(B1540,gracze!gracze,4,FALSE)</f>
        <v>88</v>
      </c>
      <c r="G1540" t="str">
        <f t="shared" si="24"/>
        <v>weteren</v>
      </c>
    </row>
    <row r="1541" spans="1:7" x14ac:dyDescent="0.25">
      <c r="A1541">
        <v>47</v>
      </c>
      <c r="B1541">
        <v>407</v>
      </c>
      <c r="C1541" t="s">
        <v>521</v>
      </c>
      <c r="D1541">
        <v>9</v>
      </c>
      <c r="E1541" t="str">
        <f>VLOOKUP(A1541,gry!gry,2,FALSE)</f>
        <v>Park niedzwiedzi</v>
      </c>
      <c r="F1541">
        <f>VLOOKUP(B1541,gracze!gracze,4,FALSE)</f>
        <v>88</v>
      </c>
      <c r="G1541" t="str">
        <f t="shared" si="24"/>
        <v>weteren</v>
      </c>
    </row>
    <row r="1542" spans="1:7" x14ac:dyDescent="0.25">
      <c r="A1542">
        <v>71</v>
      </c>
      <c r="B1542">
        <v>407</v>
      </c>
      <c r="C1542" t="s">
        <v>521</v>
      </c>
      <c r="D1542">
        <v>9</v>
      </c>
      <c r="E1542" t="str">
        <f>VLOOKUP(A1542,gry!gry,2,FALSE)</f>
        <v>Welcome to</v>
      </c>
      <c r="F1542">
        <f>VLOOKUP(B1542,gracze!gracze,4,FALSE)</f>
        <v>88</v>
      </c>
      <c r="G1542" t="str">
        <f t="shared" si="24"/>
        <v>weteren</v>
      </c>
    </row>
    <row r="1543" spans="1:7" x14ac:dyDescent="0.25">
      <c r="A1543">
        <v>99</v>
      </c>
      <c r="B1543">
        <v>407</v>
      </c>
      <c r="C1543" t="s">
        <v>521</v>
      </c>
      <c r="D1543">
        <v>8</v>
      </c>
      <c r="E1543" t="str">
        <f>VLOOKUP(A1543,gry!gry,2,FALSE)</f>
        <v>Imperium Atakuje</v>
      </c>
      <c r="F1543">
        <f>VLOOKUP(B1543,gracze!gracze,4,FALSE)</f>
        <v>88</v>
      </c>
      <c r="G1543" t="str">
        <f t="shared" si="24"/>
        <v>weteren</v>
      </c>
    </row>
    <row r="1544" spans="1:7" x14ac:dyDescent="0.25">
      <c r="A1544">
        <v>106</v>
      </c>
      <c r="B1544">
        <v>407</v>
      </c>
      <c r="C1544" t="s">
        <v>521</v>
      </c>
      <c r="D1544">
        <v>9</v>
      </c>
      <c r="E1544" t="str">
        <f>VLOOKUP(A1544,gry!gry,2,FALSE)</f>
        <v>Milionerzy</v>
      </c>
      <c r="F1544">
        <f>VLOOKUP(B1544,gracze!gracze,4,FALSE)</f>
        <v>88</v>
      </c>
      <c r="G1544" t="str">
        <f t="shared" si="24"/>
        <v>weteren</v>
      </c>
    </row>
    <row r="1545" spans="1:7" x14ac:dyDescent="0.25">
      <c r="A1545">
        <v>73</v>
      </c>
      <c r="B1545">
        <v>408</v>
      </c>
      <c r="C1545" t="s">
        <v>521</v>
      </c>
      <c r="D1545">
        <v>8</v>
      </c>
      <c r="E1545" t="str">
        <f>VLOOKUP(A1545,gry!gry,2,FALSE)</f>
        <v>Miasteczka</v>
      </c>
      <c r="F1545">
        <f>VLOOKUP(B1545,gracze!gracze,4,FALSE)</f>
        <v>73</v>
      </c>
      <c r="G1545" t="str">
        <f t="shared" si="24"/>
        <v>weteren</v>
      </c>
    </row>
    <row r="1546" spans="1:7" x14ac:dyDescent="0.25">
      <c r="A1546">
        <v>29</v>
      </c>
      <c r="B1546">
        <v>409</v>
      </c>
      <c r="C1546" t="s">
        <v>521</v>
      </c>
      <c r="D1546">
        <v>9</v>
      </c>
      <c r="E1546" t="str">
        <f>VLOOKUP(A1546,gry!gry,2,FALSE)</f>
        <v>Cyklady</v>
      </c>
      <c r="F1546">
        <f>VLOOKUP(B1546,gracze!gracze,4,FALSE)</f>
        <v>64</v>
      </c>
      <c r="G1546" t="str">
        <f t="shared" si="24"/>
        <v>weteren</v>
      </c>
    </row>
    <row r="1547" spans="1:7" x14ac:dyDescent="0.25">
      <c r="A1547">
        <v>30</v>
      </c>
      <c r="B1547">
        <v>409</v>
      </c>
      <c r="C1547" t="s">
        <v>521</v>
      </c>
      <c r="D1547">
        <v>9</v>
      </c>
      <c r="E1547" t="str">
        <f>VLOOKUP(A1547,gry!gry,2,FALSE)</f>
        <v>Fauna</v>
      </c>
      <c r="F1547">
        <f>VLOOKUP(B1547,gracze!gracze,4,FALSE)</f>
        <v>64</v>
      </c>
      <c r="G1547" t="str">
        <f t="shared" si="24"/>
        <v>weteren</v>
      </c>
    </row>
    <row r="1548" spans="1:7" x14ac:dyDescent="0.25">
      <c r="A1548">
        <v>45</v>
      </c>
      <c r="B1548">
        <v>409</v>
      </c>
      <c r="C1548" t="s">
        <v>521</v>
      </c>
      <c r="D1548">
        <v>9</v>
      </c>
      <c r="E1548" t="str">
        <f>VLOOKUP(A1548,gry!gry,2,FALSE)</f>
        <v>Patchwork</v>
      </c>
      <c r="F1548">
        <f>VLOOKUP(B1548,gracze!gracze,4,FALSE)</f>
        <v>64</v>
      </c>
      <c r="G1548" t="str">
        <f t="shared" si="24"/>
        <v>weteren</v>
      </c>
    </row>
    <row r="1549" spans="1:7" x14ac:dyDescent="0.25">
      <c r="A1549">
        <v>58</v>
      </c>
      <c r="B1549">
        <v>409</v>
      </c>
      <c r="C1549" t="s">
        <v>521</v>
      </c>
      <c r="D1549">
        <v>10</v>
      </c>
      <c r="E1549" t="str">
        <f>VLOOKUP(A1549,gry!gry,2,FALSE)</f>
        <v>K2</v>
      </c>
      <c r="F1549">
        <f>VLOOKUP(B1549,gracze!gracze,4,FALSE)</f>
        <v>64</v>
      </c>
      <c r="G1549" t="str">
        <f t="shared" si="24"/>
        <v>weteren</v>
      </c>
    </row>
    <row r="1550" spans="1:7" x14ac:dyDescent="0.25">
      <c r="A1550">
        <v>110</v>
      </c>
      <c r="B1550">
        <v>409</v>
      </c>
      <c r="C1550" t="s">
        <v>523</v>
      </c>
      <c r="D1550">
        <v>9</v>
      </c>
      <c r="E1550" t="str">
        <f>VLOOKUP(A1550,gry!gry,2,FALSE)</f>
        <v>Pedzace zolwie</v>
      </c>
      <c r="F1550">
        <f>VLOOKUP(B1550,gracze!gracze,4,FALSE)</f>
        <v>64</v>
      </c>
      <c r="G1550" t="str">
        <f t="shared" si="24"/>
        <v>weteren</v>
      </c>
    </row>
    <row r="1551" spans="1:7" x14ac:dyDescent="0.25">
      <c r="A1551">
        <v>122</v>
      </c>
      <c r="B1551">
        <v>409</v>
      </c>
      <c r="C1551" t="s">
        <v>523</v>
      </c>
      <c r="D1551">
        <v>9</v>
      </c>
      <c r="E1551" t="str">
        <f>VLOOKUP(A1551,gry!gry,2,FALSE)</f>
        <v>Taluva</v>
      </c>
      <c r="F1551">
        <f>VLOOKUP(B1551,gracze!gracze,4,FALSE)</f>
        <v>64</v>
      </c>
      <c r="G1551" t="str">
        <f t="shared" si="24"/>
        <v>weteren</v>
      </c>
    </row>
    <row r="1552" spans="1:7" x14ac:dyDescent="0.25">
      <c r="A1552">
        <v>53</v>
      </c>
      <c r="B1552">
        <v>410</v>
      </c>
      <c r="C1552" t="s">
        <v>523</v>
      </c>
      <c r="D1552">
        <v>9</v>
      </c>
      <c r="E1552" t="str">
        <f>VLOOKUP(A1552,gry!gry,2,FALSE)</f>
        <v>Wybuchowa mieszanka</v>
      </c>
      <c r="F1552">
        <f>VLOOKUP(B1552,gracze!gracze,4,FALSE)</f>
        <v>62</v>
      </c>
      <c r="G1552" t="str">
        <f t="shared" si="24"/>
        <v>weteren</v>
      </c>
    </row>
    <row r="1553" spans="1:7" x14ac:dyDescent="0.25">
      <c r="A1553">
        <v>63</v>
      </c>
      <c r="B1553">
        <v>410</v>
      </c>
      <c r="C1553" t="s">
        <v>523</v>
      </c>
      <c r="D1553">
        <v>8</v>
      </c>
      <c r="E1553" t="str">
        <f>VLOOKUP(A1553,gry!gry,2,FALSE)</f>
        <v>Go</v>
      </c>
      <c r="F1553">
        <f>VLOOKUP(B1553,gracze!gracze,4,FALSE)</f>
        <v>62</v>
      </c>
      <c r="G1553" t="str">
        <f t="shared" si="24"/>
        <v>weteren</v>
      </c>
    </row>
    <row r="1554" spans="1:7" x14ac:dyDescent="0.25">
      <c r="A1554">
        <v>68</v>
      </c>
      <c r="B1554">
        <v>410</v>
      </c>
      <c r="C1554" t="s">
        <v>523</v>
      </c>
      <c r="D1554">
        <v>10</v>
      </c>
      <c r="E1554" t="str">
        <f>VLOOKUP(A1554,gry!gry,2,FALSE)</f>
        <v>Paladyni</v>
      </c>
      <c r="F1554">
        <f>VLOOKUP(B1554,gracze!gracze,4,FALSE)</f>
        <v>62</v>
      </c>
      <c r="G1554" t="str">
        <f t="shared" si="24"/>
        <v>weteren</v>
      </c>
    </row>
    <row r="1555" spans="1:7" x14ac:dyDescent="0.25">
      <c r="A1555">
        <v>82</v>
      </c>
      <c r="B1555">
        <v>410</v>
      </c>
      <c r="C1555" t="s">
        <v>523</v>
      </c>
      <c r="D1555">
        <v>9</v>
      </c>
      <c r="E1555" t="str">
        <f>VLOOKUP(A1555,gry!gry,2,FALSE)</f>
        <v>5 sekund</v>
      </c>
      <c r="F1555">
        <f>VLOOKUP(B1555,gracze!gracze,4,FALSE)</f>
        <v>62</v>
      </c>
      <c r="G1555" t="str">
        <f t="shared" si="24"/>
        <v>weteren</v>
      </c>
    </row>
    <row r="1556" spans="1:7" x14ac:dyDescent="0.25">
      <c r="A1556">
        <v>55</v>
      </c>
      <c r="B1556">
        <v>411</v>
      </c>
      <c r="C1556" t="s">
        <v>523</v>
      </c>
      <c r="D1556">
        <v>8</v>
      </c>
      <c r="E1556" t="str">
        <f>VLOOKUP(A1556,gry!gry,2,FALSE)</f>
        <v>Spindirella</v>
      </c>
      <c r="F1556">
        <f>VLOOKUP(B1556,gracze!gracze,4,FALSE)</f>
        <v>82</v>
      </c>
      <c r="G1556" t="str">
        <f t="shared" si="24"/>
        <v>weteren</v>
      </c>
    </row>
    <row r="1557" spans="1:7" x14ac:dyDescent="0.25">
      <c r="A1557">
        <v>35</v>
      </c>
      <c r="B1557">
        <v>412</v>
      </c>
      <c r="C1557" t="s">
        <v>523</v>
      </c>
      <c r="D1557">
        <v>9</v>
      </c>
      <c r="E1557" t="str">
        <f>VLOOKUP(A1557,gry!gry,2,FALSE)</f>
        <v>Manhatan</v>
      </c>
      <c r="F1557">
        <f>VLOOKUP(B1557,gracze!gracze,4,FALSE)</f>
        <v>63</v>
      </c>
      <c r="G1557" t="str">
        <f t="shared" si="24"/>
        <v>weteren</v>
      </c>
    </row>
    <row r="1558" spans="1:7" x14ac:dyDescent="0.25">
      <c r="A1558">
        <v>55</v>
      </c>
      <c r="B1558">
        <v>412</v>
      </c>
      <c r="C1558" t="s">
        <v>522</v>
      </c>
      <c r="D1558">
        <v>10</v>
      </c>
      <c r="E1558" t="str">
        <f>VLOOKUP(A1558,gry!gry,2,FALSE)</f>
        <v>Spindirella</v>
      </c>
      <c r="F1558">
        <f>VLOOKUP(B1558,gracze!gracze,4,FALSE)</f>
        <v>63</v>
      </c>
      <c r="G1558" t="str">
        <f t="shared" si="24"/>
        <v>weteren</v>
      </c>
    </row>
    <row r="1559" spans="1:7" x14ac:dyDescent="0.25">
      <c r="A1559">
        <v>76</v>
      </c>
      <c r="B1559">
        <v>412</v>
      </c>
      <c r="C1559" t="s">
        <v>522</v>
      </c>
      <c r="D1559">
        <v>10</v>
      </c>
      <c r="E1559" t="str">
        <f>VLOOKUP(A1559,gry!gry,2,FALSE)</f>
        <v>Detektyw</v>
      </c>
      <c r="F1559">
        <f>VLOOKUP(B1559,gracze!gracze,4,FALSE)</f>
        <v>63</v>
      </c>
      <c r="G1559" t="str">
        <f t="shared" si="24"/>
        <v>weteren</v>
      </c>
    </row>
    <row r="1560" spans="1:7" x14ac:dyDescent="0.25">
      <c r="A1560">
        <v>56</v>
      </c>
      <c r="B1560">
        <v>413</v>
      </c>
      <c r="C1560" t="s">
        <v>522</v>
      </c>
      <c r="D1560">
        <v>9</v>
      </c>
      <c r="E1560" t="str">
        <f>VLOOKUP(A1560,gry!gry,2,FALSE)</f>
        <v>Colt Express</v>
      </c>
      <c r="F1560">
        <f>VLOOKUP(B1560,gracze!gracze,4,FALSE)</f>
        <v>72</v>
      </c>
      <c r="G1560" t="str">
        <f t="shared" si="24"/>
        <v>weteren</v>
      </c>
    </row>
    <row r="1561" spans="1:7" x14ac:dyDescent="0.25">
      <c r="A1561">
        <v>107</v>
      </c>
      <c r="B1561">
        <v>413</v>
      </c>
      <c r="C1561" t="s">
        <v>522</v>
      </c>
      <c r="D1561">
        <v>10</v>
      </c>
      <c r="E1561" t="str">
        <f>VLOOKUP(A1561,gry!gry,2,FALSE)</f>
        <v>Star Realms</v>
      </c>
      <c r="F1561">
        <f>VLOOKUP(B1561,gracze!gracze,4,FALSE)</f>
        <v>72</v>
      </c>
      <c r="G1561" t="str">
        <f t="shared" si="24"/>
        <v>weteren</v>
      </c>
    </row>
    <row r="1562" spans="1:7" x14ac:dyDescent="0.25">
      <c r="A1562">
        <v>112</v>
      </c>
      <c r="B1562">
        <v>413</v>
      </c>
      <c r="C1562" t="s">
        <v>521</v>
      </c>
      <c r="D1562">
        <v>9</v>
      </c>
      <c r="E1562" t="str">
        <f>VLOOKUP(A1562,gry!gry,2,FALSE)</f>
        <v>Scrabble</v>
      </c>
      <c r="F1562">
        <f>VLOOKUP(B1562,gracze!gracze,4,FALSE)</f>
        <v>72</v>
      </c>
      <c r="G1562" t="str">
        <f t="shared" si="24"/>
        <v>weteren</v>
      </c>
    </row>
    <row r="1563" spans="1:7" x14ac:dyDescent="0.25">
      <c r="A1563">
        <v>120</v>
      </c>
      <c r="B1563">
        <v>413</v>
      </c>
      <c r="C1563" t="s">
        <v>522</v>
      </c>
      <c r="D1563">
        <v>9</v>
      </c>
      <c r="E1563" t="str">
        <f>VLOOKUP(A1563,gry!gry,2,FALSE)</f>
        <v>Roj</v>
      </c>
      <c r="F1563">
        <f>VLOOKUP(B1563,gracze!gracze,4,FALSE)</f>
        <v>72</v>
      </c>
      <c r="G1563" t="str">
        <f t="shared" si="24"/>
        <v>weteren</v>
      </c>
    </row>
    <row r="1564" spans="1:7" x14ac:dyDescent="0.25">
      <c r="A1564">
        <v>26</v>
      </c>
      <c r="B1564">
        <v>414</v>
      </c>
      <c r="C1564" t="s">
        <v>523</v>
      </c>
      <c r="D1564">
        <v>10</v>
      </c>
      <c r="E1564" t="str">
        <f>VLOOKUP(A1564,gry!gry,2,FALSE)</f>
        <v>Piec klanow</v>
      </c>
      <c r="F1564">
        <f>VLOOKUP(B1564,gracze!gracze,4,FALSE)</f>
        <v>34</v>
      </c>
      <c r="G1564" t="str">
        <f t="shared" si="24"/>
        <v>senior</v>
      </c>
    </row>
    <row r="1565" spans="1:7" x14ac:dyDescent="0.25">
      <c r="A1565">
        <v>47</v>
      </c>
      <c r="B1565">
        <v>414</v>
      </c>
      <c r="C1565" t="s">
        <v>521</v>
      </c>
      <c r="D1565">
        <v>10</v>
      </c>
      <c r="E1565" t="str">
        <f>VLOOKUP(A1565,gry!gry,2,FALSE)</f>
        <v>Park niedzwiedzi</v>
      </c>
      <c r="F1565">
        <f>VLOOKUP(B1565,gracze!gracze,4,FALSE)</f>
        <v>34</v>
      </c>
      <c r="G1565" t="str">
        <f t="shared" si="24"/>
        <v>senior</v>
      </c>
    </row>
    <row r="1566" spans="1:7" x14ac:dyDescent="0.25">
      <c r="A1566">
        <v>55</v>
      </c>
      <c r="B1566">
        <v>414</v>
      </c>
      <c r="C1566" t="s">
        <v>522</v>
      </c>
      <c r="D1566">
        <v>8</v>
      </c>
      <c r="E1566" t="str">
        <f>VLOOKUP(A1566,gry!gry,2,FALSE)</f>
        <v>Spindirella</v>
      </c>
      <c r="F1566">
        <f>VLOOKUP(B1566,gracze!gracze,4,FALSE)</f>
        <v>34</v>
      </c>
      <c r="G1566" t="str">
        <f t="shared" si="24"/>
        <v>senior</v>
      </c>
    </row>
    <row r="1567" spans="1:7" x14ac:dyDescent="0.25">
      <c r="A1567">
        <v>40</v>
      </c>
      <c r="B1567">
        <v>415</v>
      </c>
      <c r="C1567" t="s">
        <v>523</v>
      </c>
      <c r="D1567">
        <v>8</v>
      </c>
      <c r="E1567" t="str">
        <f>VLOOKUP(A1567,gry!gry,2,FALSE)</f>
        <v>Teby</v>
      </c>
      <c r="F1567">
        <f>VLOOKUP(B1567,gracze!gracze,4,FALSE)</f>
        <v>59</v>
      </c>
      <c r="G1567" t="str">
        <f t="shared" si="24"/>
        <v>weteren</v>
      </c>
    </row>
    <row r="1568" spans="1:7" x14ac:dyDescent="0.25">
      <c r="A1568">
        <v>43</v>
      </c>
      <c r="B1568">
        <v>415</v>
      </c>
      <c r="C1568" t="s">
        <v>521</v>
      </c>
      <c r="D1568">
        <v>8</v>
      </c>
      <c r="E1568" t="str">
        <f>VLOOKUP(A1568,gry!gry,2,FALSE)</f>
        <v>Simurgh</v>
      </c>
      <c r="F1568">
        <f>VLOOKUP(B1568,gracze!gracze,4,FALSE)</f>
        <v>59</v>
      </c>
      <c r="G1568" t="str">
        <f t="shared" si="24"/>
        <v>weteren</v>
      </c>
    </row>
    <row r="1569" spans="1:7" x14ac:dyDescent="0.25">
      <c r="A1569">
        <v>61</v>
      </c>
      <c r="B1569">
        <v>415</v>
      </c>
      <c r="C1569" t="s">
        <v>523</v>
      </c>
      <c r="D1569">
        <v>10</v>
      </c>
      <c r="E1569" t="str">
        <f>VLOOKUP(A1569,gry!gry,2,FALSE)</f>
        <v>Szachy</v>
      </c>
      <c r="F1569">
        <f>VLOOKUP(B1569,gracze!gracze,4,FALSE)</f>
        <v>59</v>
      </c>
      <c r="G1569" t="str">
        <f t="shared" si="24"/>
        <v>weteren</v>
      </c>
    </row>
    <row r="1570" spans="1:7" x14ac:dyDescent="0.25">
      <c r="A1570">
        <v>40</v>
      </c>
      <c r="B1570">
        <v>416</v>
      </c>
      <c r="C1570" t="s">
        <v>523</v>
      </c>
      <c r="D1570">
        <v>9</v>
      </c>
      <c r="E1570" t="str">
        <f>VLOOKUP(A1570,gry!gry,2,FALSE)</f>
        <v>Teby</v>
      </c>
      <c r="F1570">
        <f>VLOOKUP(B1570,gracze!gracze,4,FALSE)</f>
        <v>15</v>
      </c>
      <c r="G1570" t="str">
        <f t="shared" si="24"/>
        <v>junior</v>
      </c>
    </row>
    <row r="1571" spans="1:7" x14ac:dyDescent="0.25">
      <c r="A1571">
        <v>70</v>
      </c>
      <c r="B1571">
        <v>416</v>
      </c>
      <c r="C1571" t="s">
        <v>522</v>
      </c>
      <c r="D1571">
        <v>10</v>
      </c>
      <c r="E1571" t="str">
        <f>VLOOKUP(A1571,gry!gry,2,FALSE)</f>
        <v>Alchemicy</v>
      </c>
      <c r="F1571">
        <f>VLOOKUP(B1571,gracze!gracze,4,FALSE)</f>
        <v>15</v>
      </c>
      <c r="G1571" t="str">
        <f t="shared" si="24"/>
        <v>junior</v>
      </c>
    </row>
    <row r="1572" spans="1:7" x14ac:dyDescent="0.25">
      <c r="A1572">
        <v>87</v>
      </c>
      <c r="B1572">
        <v>416</v>
      </c>
      <c r="C1572" t="s">
        <v>522</v>
      </c>
      <c r="D1572">
        <v>10</v>
      </c>
      <c r="E1572" t="str">
        <f>VLOOKUP(A1572,gry!gry,2,FALSE)</f>
        <v>Kingdomino</v>
      </c>
      <c r="F1572">
        <f>VLOOKUP(B1572,gracze!gracze,4,FALSE)</f>
        <v>15</v>
      </c>
      <c r="G1572" t="str">
        <f t="shared" si="24"/>
        <v>junior</v>
      </c>
    </row>
    <row r="1573" spans="1:7" x14ac:dyDescent="0.25">
      <c r="A1573">
        <v>88</v>
      </c>
      <c r="B1573">
        <v>416</v>
      </c>
      <c r="C1573" t="s">
        <v>522</v>
      </c>
      <c r="D1573">
        <v>8</v>
      </c>
      <c r="E1573" t="str">
        <f>VLOOKUP(A1573,gry!gry,2,FALSE)</f>
        <v>Gizmos</v>
      </c>
      <c r="F1573">
        <f>VLOOKUP(B1573,gracze!gracze,4,FALSE)</f>
        <v>15</v>
      </c>
      <c r="G1573" t="str">
        <f t="shared" si="24"/>
        <v>junior</v>
      </c>
    </row>
    <row r="1574" spans="1:7" x14ac:dyDescent="0.25">
      <c r="A1574">
        <v>116</v>
      </c>
      <c r="B1574">
        <v>416</v>
      </c>
      <c r="C1574" t="s">
        <v>522</v>
      </c>
      <c r="D1574">
        <v>10</v>
      </c>
      <c r="E1574" t="str">
        <f>VLOOKUP(A1574,gry!gry,2,FALSE)</f>
        <v>Manewry morskie</v>
      </c>
      <c r="F1574">
        <f>VLOOKUP(B1574,gracze!gracze,4,FALSE)</f>
        <v>15</v>
      </c>
      <c r="G1574" t="str">
        <f t="shared" si="24"/>
        <v>junior</v>
      </c>
    </row>
    <row r="1575" spans="1:7" x14ac:dyDescent="0.25">
      <c r="A1575">
        <v>44</v>
      </c>
      <c r="B1575">
        <v>417</v>
      </c>
      <c r="C1575" t="s">
        <v>521</v>
      </c>
      <c r="D1575">
        <v>8</v>
      </c>
      <c r="E1575" t="str">
        <f>VLOOKUP(A1575,gry!gry,2,FALSE)</f>
        <v>Mombasa</v>
      </c>
      <c r="F1575">
        <f>VLOOKUP(B1575,gracze!gracze,4,FALSE)</f>
        <v>83</v>
      </c>
      <c r="G1575" t="str">
        <f t="shared" si="24"/>
        <v>weteren</v>
      </c>
    </row>
    <row r="1576" spans="1:7" x14ac:dyDescent="0.25">
      <c r="A1576">
        <v>62</v>
      </c>
      <c r="B1576">
        <v>417</v>
      </c>
      <c r="C1576" t="s">
        <v>522</v>
      </c>
      <c r="D1576">
        <v>8</v>
      </c>
      <c r="E1576" t="str">
        <f>VLOOKUP(A1576,gry!gry,2,FALSE)</f>
        <v>Warcaby</v>
      </c>
      <c r="F1576">
        <f>VLOOKUP(B1576,gracze!gracze,4,FALSE)</f>
        <v>83</v>
      </c>
      <c r="G1576" t="str">
        <f t="shared" si="24"/>
        <v>weteren</v>
      </c>
    </row>
    <row r="1577" spans="1:7" x14ac:dyDescent="0.25">
      <c r="A1577">
        <v>75</v>
      </c>
      <c r="B1577">
        <v>417</v>
      </c>
      <c r="C1577" t="s">
        <v>523</v>
      </c>
      <c r="D1577">
        <v>9</v>
      </c>
      <c r="E1577" t="str">
        <f>VLOOKUP(A1577,gry!gry,2,FALSE)</f>
        <v>Memoir'44</v>
      </c>
      <c r="F1577">
        <f>VLOOKUP(B1577,gracze!gracze,4,FALSE)</f>
        <v>83</v>
      </c>
      <c r="G1577" t="str">
        <f t="shared" si="24"/>
        <v>weteren</v>
      </c>
    </row>
    <row r="1578" spans="1:7" x14ac:dyDescent="0.25">
      <c r="A1578">
        <v>117</v>
      </c>
      <c r="B1578">
        <v>417</v>
      </c>
      <c r="C1578" t="s">
        <v>521</v>
      </c>
      <c r="D1578">
        <v>10</v>
      </c>
      <c r="E1578" t="str">
        <f>VLOOKUP(A1578,gry!gry,2,FALSE)</f>
        <v>Ubongo 3D</v>
      </c>
      <c r="F1578">
        <f>VLOOKUP(B1578,gracze!gracze,4,FALSE)</f>
        <v>83</v>
      </c>
      <c r="G1578" t="str">
        <f t="shared" si="24"/>
        <v>weteren</v>
      </c>
    </row>
    <row r="1579" spans="1:7" x14ac:dyDescent="0.25">
      <c r="A1579">
        <v>32</v>
      </c>
      <c r="B1579">
        <v>418</v>
      </c>
      <c r="C1579" t="s">
        <v>522</v>
      </c>
      <c r="D1579">
        <v>10</v>
      </c>
      <c r="E1579" t="str">
        <f>VLOOKUP(A1579,gry!gry,2,FALSE)</f>
        <v>Tajemnice labiryntu</v>
      </c>
      <c r="F1579">
        <f>VLOOKUP(B1579,gracze!gracze,4,FALSE)</f>
        <v>56</v>
      </c>
      <c r="G1579" t="str">
        <f t="shared" si="24"/>
        <v>weteren</v>
      </c>
    </row>
    <row r="1580" spans="1:7" x14ac:dyDescent="0.25">
      <c r="A1580">
        <v>55</v>
      </c>
      <c r="B1580">
        <v>418</v>
      </c>
      <c r="C1580" t="s">
        <v>523</v>
      </c>
      <c r="D1580">
        <v>8</v>
      </c>
      <c r="E1580" t="str">
        <f>VLOOKUP(A1580,gry!gry,2,FALSE)</f>
        <v>Spindirella</v>
      </c>
      <c r="F1580">
        <f>VLOOKUP(B1580,gracze!gracze,4,FALSE)</f>
        <v>56</v>
      </c>
      <c r="G1580" t="str">
        <f t="shared" si="24"/>
        <v>weteren</v>
      </c>
    </row>
    <row r="1581" spans="1:7" x14ac:dyDescent="0.25">
      <c r="A1581">
        <v>78</v>
      </c>
      <c r="B1581">
        <v>419</v>
      </c>
      <c r="C1581" t="s">
        <v>521</v>
      </c>
      <c r="D1581">
        <v>8</v>
      </c>
      <c r="E1581" t="str">
        <f>VLOOKUP(A1581,gry!gry,2,FALSE)</f>
        <v>4 pory roku</v>
      </c>
      <c r="F1581">
        <f>VLOOKUP(B1581,gracze!gracze,4,FALSE)</f>
        <v>71</v>
      </c>
      <c r="G1581" t="str">
        <f t="shared" si="24"/>
        <v>weteren</v>
      </c>
    </row>
    <row r="1582" spans="1:7" x14ac:dyDescent="0.25">
      <c r="A1582">
        <v>119</v>
      </c>
      <c r="B1582">
        <v>419</v>
      </c>
      <c r="C1582" t="s">
        <v>521</v>
      </c>
      <c r="D1582">
        <v>10</v>
      </c>
      <c r="E1582" t="str">
        <f>VLOOKUP(A1582,gry!gry,2,FALSE)</f>
        <v>Mr. Jack</v>
      </c>
      <c r="F1582">
        <f>VLOOKUP(B1582,gracze!gracze,4,FALSE)</f>
        <v>71</v>
      </c>
      <c r="G1582" t="str">
        <f t="shared" si="24"/>
        <v>weteren</v>
      </c>
    </row>
    <row r="1583" spans="1:7" x14ac:dyDescent="0.25">
      <c r="A1583">
        <v>131</v>
      </c>
      <c r="B1583">
        <v>419</v>
      </c>
      <c r="C1583" t="s">
        <v>521</v>
      </c>
      <c r="D1583">
        <v>8</v>
      </c>
      <c r="E1583" t="str">
        <f>VLOOKUP(A1583,gry!gry,2,FALSE)</f>
        <v>Koncept</v>
      </c>
      <c r="F1583">
        <f>VLOOKUP(B1583,gracze!gracze,4,FALSE)</f>
        <v>71</v>
      </c>
      <c r="G1583" t="str">
        <f t="shared" si="24"/>
        <v>weteren</v>
      </c>
    </row>
    <row r="1584" spans="1:7" x14ac:dyDescent="0.25">
      <c r="A1584">
        <v>21</v>
      </c>
      <c r="B1584">
        <v>420</v>
      </c>
      <c r="C1584" t="s">
        <v>521</v>
      </c>
      <c r="D1584">
        <v>9</v>
      </c>
      <c r="E1584" t="str">
        <f>VLOOKUP(A1584,gry!gry,2,FALSE)</f>
        <v>Nemesis</v>
      </c>
      <c r="F1584">
        <f>VLOOKUP(B1584,gracze!gracze,4,FALSE)</f>
        <v>43</v>
      </c>
      <c r="G1584" t="str">
        <f t="shared" si="24"/>
        <v>senior</v>
      </c>
    </row>
    <row r="1585" spans="1:7" x14ac:dyDescent="0.25">
      <c r="A1585">
        <v>66</v>
      </c>
      <c r="B1585">
        <v>420</v>
      </c>
      <c r="C1585" t="s">
        <v>521</v>
      </c>
      <c r="D1585">
        <v>8</v>
      </c>
      <c r="E1585" t="str">
        <f>VLOOKUP(A1585,gry!gry,2,FALSE)</f>
        <v>Dominion</v>
      </c>
      <c r="F1585">
        <f>VLOOKUP(B1585,gracze!gracze,4,FALSE)</f>
        <v>43</v>
      </c>
      <c r="G1585" t="str">
        <f t="shared" si="24"/>
        <v>senior</v>
      </c>
    </row>
    <row r="1586" spans="1:7" x14ac:dyDescent="0.25">
      <c r="A1586">
        <v>71</v>
      </c>
      <c r="B1586">
        <v>420</v>
      </c>
      <c r="C1586" t="s">
        <v>521</v>
      </c>
      <c r="D1586">
        <v>8</v>
      </c>
      <c r="E1586" t="str">
        <f>VLOOKUP(A1586,gry!gry,2,FALSE)</f>
        <v>Welcome to</v>
      </c>
      <c r="F1586">
        <f>VLOOKUP(B1586,gracze!gracze,4,FALSE)</f>
        <v>43</v>
      </c>
      <c r="G1586" t="str">
        <f t="shared" si="24"/>
        <v>senior</v>
      </c>
    </row>
    <row r="1587" spans="1:7" x14ac:dyDescent="0.25">
      <c r="A1587">
        <v>88</v>
      </c>
      <c r="B1587">
        <v>420</v>
      </c>
      <c r="C1587" t="s">
        <v>521</v>
      </c>
      <c r="D1587">
        <v>9</v>
      </c>
      <c r="E1587" t="str">
        <f>VLOOKUP(A1587,gry!gry,2,FALSE)</f>
        <v>Gizmos</v>
      </c>
      <c r="F1587">
        <f>VLOOKUP(B1587,gracze!gracze,4,FALSE)</f>
        <v>43</v>
      </c>
      <c r="G1587" t="str">
        <f t="shared" si="24"/>
        <v>senior</v>
      </c>
    </row>
    <row r="1588" spans="1:7" x14ac:dyDescent="0.25">
      <c r="A1588">
        <v>123</v>
      </c>
      <c r="B1588">
        <v>420</v>
      </c>
      <c r="C1588" t="s">
        <v>521</v>
      </c>
      <c r="D1588">
        <v>10</v>
      </c>
      <c r="E1588" t="str">
        <f>VLOOKUP(A1588,gry!gry,2,FALSE)</f>
        <v>Tzaar</v>
      </c>
      <c r="F1588">
        <f>VLOOKUP(B1588,gracze!gracze,4,FALSE)</f>
        <v>43</v>
      </c>
      <c r="G1588" t="str">
        <f t="shared" si="24"/>
        <v>senior</v>
      </c>
    </row>
    <row r="1589" spans="1:7" x14ac:dyDescent="0.25">
      <c r="A1589">
        <v>2</v>
      </c>
      <c r="B1589">
        <v>421</v>
      </c>
      <c r="C1589" t="s">
        <v>521</v>
      </c>
      <c r="D1589">
        <v>10</v>
      </c>
      <c r="E1589" t="str">
        <f>VLOOKUP(A1589,gry!gry,2,FALSE)</f>
        <v>Pandemia</v>
      </c>
      <c r="F1589">
        <f>VLOOKUP(B1589,gracze!gracze,4,FALSE)</f>
        <v>24</v>
      </c>
      <c r="G1589" t="str">
        <f t="shared" si="24"/>
        <v>senior</v>
      </c>
    </row>
    <row r="1590" spans="1:7" x14ac:dyDescent="0.25">
      <c r="A1590">
        <v>40</v>
      </c>
      <c r="B1590">
        <v>421</v>
      </c>
      <c r="C1590" t="s">
        <v>521</v>
      </c>
      <c r="D1590">
        <v>10</v>
      </c>
      <c r="E1590" t="str">
        <f>VLOOKUP(A1590,gry!gry,2,FALSE)</f>
        <v>Teby</v>
      </c>
      <c r="F1590">
        <f>VLOOKUP(B1590,gracze!gracze,4,FALSE)</f>
        <v>24</v>
      </c>
      <c r="G1590" t="str">
        <f t="shared" si="24"/>
        <v>senior</v>
      </c>
    </row>
    <row r="1591" spans="1:7" x14ac:dyDescent="0.25">
      <c r="A1591">
        <v>84</v>
      </c>
      <c r="B1591">
        <v>421</v>
      </c>
      <c r="C1591" t="s">
        <v>521</v>
      </c>
      <c r="D1591">
        <v>8</v>
      </c>
      <c r="E1591" t="str">
        <f>VLOOKUP(A1591,gry!gry,2,FALSE)</f>
        <v>Wyspa Sky</v>
      </c>
      <c r="F1591">
        <f>VLOOKUP(B1591,gracze!gracze,4,FALSE)</f>
        <v>24</v>
      </c>
      <c r="G1591" t="str">
        <f t="shared" si="24"/>
        <v>senior</v>
      </c>
    </row>
    <row r="1592" spans="1:7" x14ac:dyDescent="0.25">
      <c r="A1592">
        <v>87</v>
      </c>
      <c r="B1592">
        <v>421</v>
      </c>
      <c r="C1592" t="s">
        <v>523</v>
      </c>
      <c r="D1592">
        <v>10</v>
      </c>
      <c r="E1592" t="str">
        <f>VLOOKUP(A1592,gry!gry,2,FALSE)</f>
        <v>Kingdomino</v>
      </c>
      <c r="F1592">
        <f>VLOOKUP(B1592,gracze!gracze,4,FALSE)</f>
        <v>24</v>
      </c>
      <c r="G1592" t="str">
        <f t="shared" si="24"/>
        <v>senior</v>
      </c>
    </row>
    <row r="1593" spans="1:7" x14ac:dyDescent="0.25">
      <c r="A1593">
        <v>106</v>
      </c>
      <c r="B1593">
        <v>421</v>
      </c>
      <c r="C1593" t="s">
        <v>523</v>
      </c>
      <c r="D1593">
        <v>9</v>
      </c>
      <c r="E1593" t="str">
        <f>VLOOKUP(A1593,gry!gry,2,FALSE)</f>
        <v>Milionerzy</v>
      </c>
      <c r="F1593">
        <f>VLOOKUP(B1593,gracze!gracze,4,FALSE)</f>
        <v>24</v>
      </c>
      <c r="G1593" t="str">
        <f t="shared" si="24"/>
        <v>senior</v>
      </c>
    </row>
    <row r="1594" spans="1:7" x14ac:dyDescent="0.25">
      <c r="A1594">
        <v>120</v>
      </c>
      <c r="B1594">
        <v>421</v>
      </c>
      <c r="C1594" t="s">
        <v>523</v>
      </c>
      <c r="D1594">
        <v>10</v>
      </c>
      <c r="E1594" t="str">
        <f>VLOOKUP(A1594,gry!gry,2,FALSE)</f>
        <v>Roj</v>
      </c>
      <c r="F1594">
        <f>VLOOKUP(B1594,gracze!gracze,4,FALSE)</f>
        <v>24</v>
      </c>
      <c r="G1594" t="str">
        <f t="shared" si="24"/>
        <v>senior</v>
      </c>
    </row>
    <row r="1595" spans="1:7" x14ac:dyDescent="0.25">
      <c r="A1595">
        <v>8</v>
      </c>
      <c r="B1595">
        <v>422</v>
      </c>
      <c r="C1595" t="s">
        <v>523</v>
      </c>
      <c r="D1595">
        <v>10</v>
      </c>
      <c r="E1595" t="str">
        <f>VLOOKUP(A1595,gry!gry,2,FALSE)</f>
        <v>Terraformacja Marsa</v>
      </c>
      <c r="F1595">
        <f>VLOOKUP(B1595,gracze!gracze,4,FALSE)</f>
        <v>22</v>
      </c>
      <c r="G1595" t="str">
        <f t="shared" si="24"/>
        <v>senior</v>
      </c>
    </row>
    <row r="1596" spans="1:7" x14ac:dyDescent="0.25">
      <c r="A1596">
        <v>58</v>
      </c>
      <c r="B1596">
        <v>422</v>
      </c>
      <c r="C1596" t="s">
        <v>523</v>
      </c>
      <c r="D1596">
        <v>9</v>
      </c>
      <c r="E1596" t="str">
        <f>VLOOKUP(A1596,gry!gry,2,FALSE)</f>
        <v>K2</v>
      </c>
      <c r="F1596">
        <f>VLOOKUP(B1596,gracze!gracze,4,FALSE)</f>
        <v>22</v>
      </c>
      <c r="G1596" t="str">
        <f t="shared" si="24"/>
        <v>senior</v>
      </c>
    </row>
    <row r="1597" spans="1:7" x14ac:dyDescent="0.25">
      <c r="A1597">
        <v>74</v>
      </c>
      <c r="B1597">
        <v>422</v>
      </c>
      <c r="C1597" t="s">
        <v>523</v>
      </c>
      <c r="D1597">
        <v>9</v>
      </c>
      <c r="E1597" t="str">
        <f>VLOOKUP(A1597,gry!gry,2,FALSE)</f>
        <v>Jaipur</v>
      </c>
      <c r="F1597">
        <f>VLOOKUP(B1597,gracze!gracze,4,FALSE)</f>
        <v>22</v>
      </c>
      <c r="G1597" t="str">
        <f t="shared" si="24"/>
        <v>senior</v>
      </c>
    </row>
    <row r="1598" spans="1:7" x14ac:dyDescent="0.25">
      <c r="A1598">
        <v>114</v>
      </c>
      <c r="B1598">
        <v>422</v>
      </c>
      <c r="C1598" t="s">
        <v>523</v>
      </c>
      <c r="D1598">
        <v>8</v>
      </c>
      <c r="E1598" t="str">
        <f>VLOOKUP(A1598,gry!gry,2,FALSE)</f>
        <v>Laguna</v>
      </c>
      <c r="F1598">
        <f>VLOOKUP(B1598,gracze!gracze,4,FALSE)</f>
        <v>22</v>
      </c>
      <c r="G1598" t="str">
        <f t="shared" si="24"/>
        <v>senior</v>
      </c>
    </row>
    <row r="1599" spans="1:7" x14ac:dyDescent="0.25">
      <c r="A1599">
        <v>16</v>
      </c>
      <c r="B1599">
        <v>423</v>
      </c>
      <c r="C1599" t="s">
        <v>523</v>
      </c>
      <c r="D1599">
        <v>8</v>
      </c>
      <c r="E1599" t="str">
        <f>VLOOKUP(A1599,gry!gry,2,FALSE)</f>
        <v>Uczta Odyna</v>
      </c>
      <c r="F1599">
        <f>VLOOKUP(B1599,gracze!gracze,4,FALSE)</f>
        <v>41</v>
      </c>
      <c r="G1599" t="str">
        <f t="shared" si="24"/>
        <v>senior</v>
      </c>
    </row>
    <row r="1600" spans="1:7" x14ac:dyDescent="0.25">
      <c r="A1600">
        <v>20</v>
      </c>
      <c r="B1600">
        <v>423</v>
      </c>
      <c r="C1600" t="s">
        <v>522</v>
      </c>
      <c r="D1600">
        <v>9</v>
      </c>
      <c r="E1600" t="str">
        <f>VLOOKUP(A1600,gry!gry,2,FALSE)</f>
        <v>Agricola</v>
      </c>
      <c r="F1600">
        <f>VLOOKUP(B1600,gracze!gracze,4,FALSE)</f>
        <v>41</v>
      </c>
      <c r="G1600" t="str">
        <f t="shared" si="24"/>
        <v>senior</v>
      </c>
    </row>
    <row r="1601" spans="1:7" x14ac:dyDescent="0.25">
      <c r="A1601">
        <v>26</v>
      </c>
      <c r="B1601">
        <v>423</v>
      </c>
      <c r="C1601" t="s">
        <v>522</v>
      </c>
      <c r="D1601">
        <v>8</v>
      </c>
      <c r="E1601" t="str">
        <f>VLOOKUP(A1601,gry!gry,2,FALSE)</f>
        <v>Piec klanow</v>
      </c>
      <c r="F1601">
        <f>VLOOKUP(B1601,gracze!gracze,4,FALSE)</f>
        <v>41</v>
      </c>
      <c r="G1601" t="str">
        <f t="shared" si="24"/>
        <v>senior</v>
      </c>
    </row>
    <row r="1602" spans="1:7" x14ac:dyDescent="0.25">
      <c r="A1602">
        <v>47</v>
      </c>
      <c r="B1602">
        <v>423</v>
      </c>
      <c r="C1602" t="s">
        <v>522</v>
      </c>
      <c r="D1602">
        <v>10</v>
      </c>
      <c r="E1602" t="str">
        <f>VLOOKUP(A1602,gry!gry,2,FALSE)</f>
        <v>Park niedzwiedzi</v>
      </c>
      <c r="F1602">
        <f>VLOOKUP(B1602,gracze!gracze,4,FALSE)</f>
        <v>41</v>
      </c>
      <c r="G1602" t="str">
        <f t="shared" si="24"/>
        <v>senior</v>
      </c>
    </row>
    <row r="1603" spans="1:7" x14ac:dyDescent="0.25">
      <c r="A1603">
        <v>59</v>
      </c>
      <c r="B1603">
        <v>423</v>
      </c>
      <c r="C1603" t="s">
        <v>522</v>
      </c>
      <c r="D1603">
        <v>8</v>
      </c>
      <c r="E1603" t="str">
        <f>VLOOKUP(A1603,gry!gry,2,FALSE)</f>
        <v>Zamek smokow</v>
      </c>
      <c r="F1603">
        <f>VLOOKUP(B1603,gracze!gracze,4,FALSE)</f>
        <v>41</v>
      </c>
      <c r="G1603" t="str">
        <f t="shared" ref="G1603:G1666" si="25">IF(F1603&lt;=19,"junior",IF(AND(F1603&gt;=20,F1603&lt;=49),"senior",IF(F1603&gt;=50,"weteren")))</f>
        <v>senior</v>
      </c>
    </row>
    <row r="1604" spans="1:7" x14ac:dyDescent="0.25">
      <c r="A1604">
        <v>85</v>
      </c>
      <c r="B1604">
        <v>423</v>
      </c>
      <c r="C1604" t="s">
        <v>521</v>
      </c>
      <c r="D1604">
        <v>8</v>
      </c>
      <c r="E1604" t="str">
        <f>VLOOKUP(A1604,gry!gry,2,FALSE)</f>
        <v>Sushi Go</v>
      </c>
      <c r="F1604">
        <f>VLOOKUP(B1604,gracze!gracze,4,FALSE)</f>
        <v>41</v>
      </c>
      <c r="G1604" t="str">
        <f t="shared" si="25"/>
        <v>senior</v>
      </c>
    </row>
    <row r="1605" spans="1:7" x14ac:dyDescent="0.25">
      <c r="A1605">
        <v>114</v>
      </c>
      <c r="B1605">
        <v>423</v>
      </c>
      <c r="C1605" t="s">
        <v>522</v>
      </c>
      <c r="D1605">
        <v>10</v>
      </c>
      <c r="E1605" t="str">
        <f>VLOOKUP(A1605,gry!gry,2,FALSE)</f>
        <v>Laguna</v>
      </c>
      <c r="F1605">
        <f>VLOOKUP(B1605,gracze!gracze,4,FALSE)</f>
        <v>41</v>
      </c>
      <c r="G1605" t="str">
        <f t="shared" si="25"/>
        <v>senior</v>
      </c>
    </row>
    <row r="1606" spans="1:7" x14ac:dyDescent="0.25">
      <c r="A1606">
        <v>11</v>
      </c>
      <c r="B1606">
        <v>424</v>
      </c>
      <c r="C1606" t="s">
        <v>523</v>
      </c>
      <c r="D1606">
        <v>9</v>
      </c>
      <c r="E1606" t="str">
        <f>VLOOKUP(A1606,gry!gry,2,FALSE)</f>
        <v>Scythe</v>
      </c>
      <c r="F1606">
        <f>VLOOKUP(B1606,gracze!gracze,4,FALSE)</f>
        <v>90</v>
      </c>
      <c r="G1606" t="str">
        <f t="shared" si="25"/>
        <v>weteren</v>
      </c>
    </row>
    <row r="1607" spans="1:7" x14ac:dyDescent="0.25">
      <c r="A1607">
        <v>114</v>
      </c>
      <c r="B1607">
        <v>425</v>
      </c>
      <c r="C1607" t="s">
        <v>521</v>
      </c>
      <c r="D1607">
        <v>9</v>
      </c>
      <c r="E1607" t="str">
        <f>VLOOKUP(A1607,gry!gry,2,FALSE)</f>
        <v>Laguna</v>
      </c>
      <c r="F1607">
        <f>VLOOKUP(B1607,gracze!gracze,4,FALSE)</f>
        <v>16</v>
      </c>
      <c r="G1607" t="str">
        <f t="shared" si="25"/>
        <v>junior</v>
      </c>
    </row>
    <row r="1608" spans="1:7" x14ac:dyDescent="0.25">
      <c r="A1608">
        <v>129</v>
      </c>
      <c r="B1608">
        <v>425</v>
      </c>
      <c r="C1608" t="s">
        <v>522</v>
      </c>
      <c r="D1608">
        <v>8</v>
      </c>
      <c r="E1608" t="str">
        <f>VLOOKUP(A1608,gry!gry,2,FALSE)</f>
        <v>Podwodne miasta</v>
      </c>
      <c r="F1608">
        <f>VLOOKUP(B1608,gracze!gracze,4,FALSE)</f>
        <v>16</v>
      </c>
      <c r="G1608" t="str">
        <f t="shared" si="25"/>
        <v>junior</v>
      </c>
    </row>
    <row r="1609" spans="1:7" x14ac:dyDescent="0.25">
      <c r="A1609">
        <v>18</v>
      </c>
      <c r="B1609">
        <v>426</v>
      </c>
      <c r="C1609" t="s">
        <v>523</v>
      </c>
      <c r="D1609">
        <v>8</v>
      </c>
      <c r="E1609" t="str">
        <f>VLOOKUP(A1609,gry!gry,2,FALSE)</f>
        <v>Viticulture</v>
      </c>
      <c r="F1609">
        <f>VLOOKUP(B1609,gracze!gracze,4,FALSE)</f>
        <v>64</v>
      </c>
      <c r="G1609" t="str">
        <f t="shared" si="25"/>
        <v>weteren</v>
      </c>
    </row>
    <row r="1610" spans="1:7" x14ac:dyDescent="0.25">
      <c r="A1610">
        <v>24</v>
      </c>
      <c r="B1610">
        <v>426</v>
      </c>
      <c r="C1610" t="s">
        <v>521</v>
      </c>
      <c r="D1610">
        <v>9</v>
      </c>
      <c r="E1610" t="str">
        <f>VLOOKUP(A1610,gry!gry,2,FALSE)</f>
        <v>Robinson Crusoe</v>
      </c>
      <c r="F1610">
        <f>VLOOKUP(B1610,gracze!gracze,4,FALSE)</f>
        <v>64</v>
      </c>
      <c r="G1610" t="str">
        <f t="shared" si="25"/>
        <v>weteren</v>
      </c>
    </row>
    <row r="1611" spans="1:7" x14ac:dyDescent="0.25">
      <c r="A1611">
        <v>85</v>
      </c>
      <c r="B1611">
        <v>426</v>
      </c>
      <c r="C1611" t="s">
        <v>523</v>
      </c>
      <c r="D1611">
        <v>8</v>
      </c>
      <c r="E1611" t="str">
        <f>VLOOKUP(A1611,gry!gry,2,FALSE)</f>
        <v>Sushi Go</v>
      </c>
      <c r="F1611">
        <f>VLOOKUP(B1611,gracze!gracze,4,FALSE)</f>
        <v>64</v>
      </c>
      <c r="G1611" t="str">
        <f t="shared" si="25"/>
        <v>weteren</v>
      </c>
    </row>
    <row r="1612" spans="1:7" x14ac:dyDescent="0.25">
      <c r="A1612">
        <v>115</v>
      </c>
      <c r="B1612">
        <v>426</v>
      </c>
      <c r="C1612" t="s">
        <v>523</v>
      </c>
      <c r="D1612">
        <v>8</v>
      </c>
      <c r="E1612" t="str">
        <f>VLOOKUP(A1612,gry!gry,2,FALSE)</f>
        <v>Geniusz</v>
      </c>
      <c r="F1612">
        <f>VLOOKUP(B1612,gracze!gracze,4,FALSE)</f>
        <v>64</v>
      </c>
      <c r="G1612" t="str">
        <f t="shared" si="25"/>
        <v>weteren</v>
      </c>
    </row>
    <row r="1613" spans="1:7" x14ac:dyDescent="0.25">
      <c r="A1613">
        <v>128</v>
      </c>
      <c r="B1613">
        <v>426</v>
      </c>
      <c r="C1613" t="s">
        <v>522</v>
      </c>
      <c r="D1613">
        <v>9</v>
      </c>
      <c r="E1613" t="str">
        <f>VLOOKUP(A1613,gry!gry,2,FALSE)</f>
        <v>Tzolkin</v>
      </c>
      <c r="F1613">
        <f>VLOOKUP(B1613,gracze!gracze,4,FALSE)</f>
        <v>64</v>
      </c>
      <c r="G1613" t="str">
        <f t="shared" si="25"/>
        <v>weteren</v>
      </c>
    </row>
    <row r="1614" spans="1:7" x14ac:dyDescent="0.25">
      <c r="A1614">
        <v>103</v>
      </c>
      <c r="B1614">
        <v>427</v>
      </c>
      <c r="C1614" t="s">
        <v>522</v>
      </c>
      <c r="D1614">
        <v>9</v>
      </c>
      <c r="E1614" t="str">
        <f>VLOOKUP(A1614,gry!gry,2,FALSE)</f>
        <v>Eurobisness</v>
      </c>
      <c r="F1614">
        <f>VLOOKUP(B1614,gracze!gracze,4,FALSE)</f>
        <v>18</v>
      </c>
      <c r="G1614" t="str">
        <f t="shared" si="25"/>
        <v>junior</v>
      </c>
    </row>
    <row r="1615" spans="1:7" x14ac:dyDescent="0.25">
      <c r="A1615">
        <v>106</v>
      </c>
      <c r="B1615">
        <v>427</v>
      </c>
      <c r="C1615" t="s">
        <v>522</v>
      </c>
      <c r="D1615">
        <v>8</v>
      </c>
      <c r="E1615" t="str">
        <f>VLOOKUP(A1615,gry!gry,2,FALSE)</f>
        <v>Milionerzy</v>
      </c>
      <c r="F1615">
        <f>VLOOKUP(B1615,gracze!gracze,4,FALSE)</f>
        <v>18</v>
      </c>
      <c r="G1615" t="str">
        <f t="shared" si="25"/>
        <v>junior</v>
      </c>
    </row>
    <row r="1616" spans="1:7" x14ac:dyDescent="0.25">
      <c r="A1616">
        <v>26</v>
      </c>
      <c r="B1616">
        <v>428</v>
      </c>
      <c r="C1616" t="s">
        <v>522</v>
      </c>
      <c r="D1616">
        <v>9</v>
      </c>
      <c r="E1616" t="str">
        <f>VLOOKUP(A1616,gry!gry,2,FALSE)</f>
        <v>Piec klanow</v>
      </c>
      <c r="F1616">
        <f>VLOOKUP(B1616,gracze!gracze,4,FALSE)</f>
        <v>77</v>
      </c>
      <c r="G1616" t="str">
        <f t="shared" si="25"/>
        <v>weteren</v>
      </c>
    </row>
    <row r="1617" spans="1:7" x14ac:dyDescent="0.25">
      <c r="A1617">
        <v>51</v>
      </c>
      <c r="B1617">
        <v>428</v>
      </c>
      <c r="C1617" t="s">
        <v>521</v>
      </c>
      <c r="D1617">
        <v>10</v>
      </c>
      <c r="E1617" t="str">
        <f>VLOOKUP(A1617,gry!gry,2,FALSE)</f>
        <v>Torres</v>
      </c>
      <c r="F1617">
        <f>VLOOKUP(B1617,gracze!gracze,4,FALSE)</f>
        <v>77</v>
      </c>
      <c r="G1617" t="str">
        <f t="shared" si="25"/>
        <v>weteren</v>
      </c>
    </row>
    <row r="1618" spans="1:7" x14ac:dyDescent="0.25">
      <c r="A1618">
        <v>91</v>
      </c>
      <c r="B1618">
        <v>428</v>
      </c>
      <c r="C1618" t="s">
        <v>522</v>
      </c>
      <c r="D1618">
        <v>8</v>
      </c>
      <c r="E1618" t="str">
        <f>VLOOKUP(A1618,gry!gry,2,FALSE)</f>
        <v>Qeendomino</v>
      </c>
      <c r="F1618">
        <f>VLOOKUP(B1618,gracze!gracze,4,FALSE)</f>
        <v>77</v>
      </c>
      <c r="G1618" t="str">
        <f t="shared" si="25"/>
        <v>weteren</v>
      </c>
    </row>
    <row r="1619" spans="1:7" x14ac:dyDescent="0.25">
      <c r="A1619">
        <v>124</v>
      </c>
      <c r="B1619">
        <v>428</v>
      </c>
      <c r="C1619" t="s">
        <v>523</v>
      </c>
      <c r="D1619">
        <v>9</v>
      </c>
      <c r="E1619" t="str">
        <f>VLOOKUP(A1619,gry!gry,2,FALSE)</f>
        <v>Blokus</v>
      </c>
      <c r="F1619">
        <f>VLOOKUP(B1619,gracze!gracze,4,FALSE)</f>
        <v>77</v>
      </c>
      <c r="G1619" t="str">
        <f t="shared" si="25"/>
        <v>weteren</v>
      </c>
    </row>
    <row r="1620" spans="1:7" x14ac:dyDescent="0.25">
      <c r="A1620">
        <v>128</v>
      </c>
      <c r="B1620">
        <v>428</v>
      </c>
      <c r="C1620" t="s">
        <v>521</v>
      </c>
      <c r="D1620">
        <v>10</v>
      </c>
      <c r="E1620" t="str">
        <f>VLOOKUP(A1620,gry!gry,2,FALSE)</f>
        <v>Tzolkin</v>
      </c>
      <c r="F1620">
        <f>VLOOKUP(B1620,gracze!gracze,4,FALSE)</f>
        <v>77</v>
      </c>
      <c r="G1620" t="str">
        <f t="shared" si="25"/>
        <v>weteren</v>
      </c>
    </row>
    <row r="1621" spans="1:7" x14ac:dyDescent="0.25">
      <c r="A1621">
        <v>12</v>
      </c>
      <c r="B1621">
        <v>429</v>
      </c>
      <c r="C1621" t="s">
        <v>522</v>
      </c>
      <c r="D1621">
        <v>9</v>
      </c>
      <c r="E1621" t="str">
        <f>VLOOKUP(A1621,gry!gry,2,FALSE)</f>
        <v>Great Western Trail</v>
      </c>
      <c r="F1621">
        <f>VLOOKUP(B1621,gracze!gracze,4,FALSE)</f>
        <v>78</v>
      </c>
      <c r="G1621" t="str">
        <f t="shared" si="25"/>
        <v>weteren</v>
      </c>
    </row>
    <row r="1622" spans="1:7" x14ac:dyDescent="0.25">
      <c r="A1622">
        <v>75</v>
      </c>
      <c r="B1622">
        <v>429</v>
      </c>
      <c r="C1622" t="s">
        <v>523</v>
      </c>
      <c r="D1622">
        <v>8</v>
      </c>
      <c r="E1622" t="str">
        <f>VLOOKUP(A1622,gry!gry,2,FALSE)</f>
        <v>Memoir'44</v>
      </c>
      <c r="F1622">
        <f>VLOOKUP(B1622,gracze!gracze,4,FALSE)</f>
        <v>78</v>
      </c>
      <c r="G1622" t="str">
        <f t="shared" si="25"/>
        <v>weteren</v>
      </c>
    </row>
    <row r="1623" spans="1:7" x14ac:dyDescent="0.25">
      <c r="A1623">
        <v>82</v>
      </c>
      <c r="B1623">
        <v>429</v>
      </c>
      <c r="C1623" t="s">
        <v>521</v>
      </c>
      <c r="D1623">
        <v>8</v>
      </c>
      <c r="E1623" t="str">
        <f>VLOOKUP(A1623,gry!gry,2,FALSE)</f>
        <v>5 sekund</v>
      </c>
      <c r="F1623">
        <f>VLOOKUP(B1623,gracze!gracze,4,FALSE)</f>
        <v>78</v>
      </c>
      <c r="G1623" t="str">
        <f t="shared" si="25"/>
        <v>weteren</v>
      </c>
    </row>
    <row r="1624" spans="1:7" x14ac:dyDescent="0.25">
      <c r="A1624">
        <v>14</v>
      </c>
      <c r="B1624">
        <v>430</v>
      </c>
      <c r="C1624" t="s">
        <v>521</v>
      </c>
      <c r="D1624">
        <v>9</v>
      </c>
      <c r="E1624" t="str">
        <f>VLOOKUP(A1624,gry!gry,2,FALSE)</f>
        <v>Star Wars rebelia</v>
      </c>
      <c r="F1624">
        <f>VLOOKUP(B1624,gracze!gracze,4,FALSE)</f>
        <v>36</v>
      </c>
      <c r="G1624" t="str">
        <f t="shared" si="25"/>
        <v>senior</v>
      </c>
    </row>
    <row r="1625" spans="1:7" x14ac:dyDescent="0.25">
      <c r="A1625">
        <v>19</v>
      </c>
      <c r="B1625">
        <v>430</v>
      </c>
      <c r="C1625" t="s">
        <v>521</v>
      </c>
      <c r="D1625">
        <v>9</v>
      </c>
      <c r="E1625" t="str">
        <f>VLOOKUP(A1625,gry!gry,2,FALSE)</f>
        <v>Kawerna</v>
      </c>
      <c r="F1625">
        <f>VLOOKUP(B1625,gracze!gracze,4,FALSE)</f>
        <v>36</v>
      </c>
      <c r="G1625" t="str">
        <f t="shared" si="25"/>
        <v>senior</v>
      </c>
    </row>
    <row r="1626" spans="1:7" x14ac:dyDescent="0.25">
      <c r="A1626">
        <v>76</v>
      </c>
      <c r="B1626">
        <v>430</v>
      </c>
      <c r="C1626" t="s">
        <v>521</v>
      </c>
      <c r="D1626">
        <v>9</v>
      </c>
      <c r="E1626" t="str">
        <f>VLOOKUP(A1626,gry!gry,2,FALSE)</f>
        <v>Detektyw</v>
      </c>
      <c r="F1626">
        <f>VLOOKUP(B1626,gracze!gracze,4,FALSE)</f>
        <v>36</v>
      </c>
      <c r="G1626" t="str">
        <f t="shared" si="25"/>
        <v>senior</v>
      </c>
    </row>
    <row r="1627" spans="1:7" x14ac:dyDescent="0.25">
      <c r="A1627">
        <v>106</v>
      </c>
      <c r="B1627">
        <v>430</v>
      </c>
      <c r="C1627" t="s">
        <v>521</v>
      </c>
      <c r="D1627">
        <v>10</v>
      </c>
      <c r="E1627" t="str">
        <f>VLOOKUP(A1627,gry!gry,2,FALSE)</f>
        <v>Milionerzy</v>
      </c>
      <c r="F1627">
        <f>VLOOKUP(B1627,gracze!gracze,4,FALSE)</f>
        <v>36</v>
      </c>
      <c r="G1627" t="str">
        <f t="shared" si="25"/>
        <v>senior</v>
      </c>
    </row>
    <row r="1628" spans="1:7" x14ac:dyDescent="0.25">
      <c r="A1628">
        <v>16</v>
      </c>
      <c r="B1628">
        <v>431</v>
      </c>
      <c r="C1628" t="s">
        <v>521</v>
      </c>
      <c r="D1628">
        <v>8</v>
      </c>
      <c r="E1628" t="str">
        <f>VLOOKUP(A1628,gry!gry,2,FALSE)</f>
        <v>Uczta Odyna</v>
      </c>
      <c r="F1628">
        <f>VLOOKUP(B1628,gracze!gracze,4,FALSE)</f>
        <v>68</v>
      </c>
      <c r="G1628" t="str">
        <f t="shared" si="25"/>
        <v>weteren</v>
      </c>
    </row>
    <row r="1629" spans="1:7" x14ac:dyDescent="0.25">
      <c r="A1629">
        <v>42</v>
      </c>
      <c r="B1629">
        <v>431</v>
      </c>
      <c r="C1629" t="s">
        <v>521</v>
      </c>
      <c r="D1629">
        <v>9</v>
      </c>
      <c r="E1629" t="str">
        <f>VLOOKUP(A1629,gry!gry,2,FALSE)</f>
        <v>Santorini</v>
      </c>
      <c r="F1629">
        <f>VLOOKUP(B1629,gracze!gracze,4,FALSE)</f>
        <v>68</v>
      </c>
      <c r="G1629" t="str">
        <f t="shared" si="25"/>
        <v>weteren</v>
      </c>
    </row>
    <row r="1630" spans="1:7" x14ac:dyDescent="0.25">
      <c r="A1630">
        <v>60</v>
      </c>
      <c r="B1630">
        <v>431</v>
      </c>
      <c r="C1630" t="s">
        <v>521</v>
      </c>
      <c r="D1630">
        <v>9</v>
      </c>
      <c r="E1630" t="str">
        <f>VLOOKUP(A1630,gry!gry,2,FALSE)</f>
        <v>Chinczyk</v>
      </c>
      <c r="F1630">
        <f>VLOOKUP(B1630,gracze!gracze,4,FALSE)</f>
        <v>68</v>
      </c>
      <c r="G1630" t="str">
        <f t="shared" si="25"/>
        <v>weteren</v>
      </c>
    </row>
    <row r="1631" spans="1:7" x14ac:dyDescent="0.25">
      <c r="A1631">
        <v>63</v>
      </c>
      <c r="B1631">
        <v>431</v>
      </c>
      <c r="C1631" t="s">
        <v>521</v>
      </c>
      <c r="D1631">
        <v>10</v>
      </c>
      <c r="E1631" t="str">
        <f>VLOOKUP(A1631,gry!gry,2,FALSE)</f>
        <v>Go</v>
      </c>
      <c r="F1631">
        <f>VLOOKUP(B1631,gracze!gracze,4,FALSE)</f>
        <v>68</v>
      </c>
      <c r="G1631" t="str">
        <f t="shared" si="25"/>
        <v>weteren</v>
      </c>
    </row>
    <row r="1632" spans="1:7" x14ac:dyDescent="0.25">
      <c r="A1632">
        <v>101</v>
      </c>
      <c r="B1632">
        <v>431</v>
      </c>
      <c r="C1632" t="s">
        <v>521</v>
      </c>
      <c r="D1632">
        <v>8</v>
      </c>
      <c r="E1632" t="str">
        <f>VLOOKUP(A1632,gry!gry,2,FALSE)</f>
        <v>Inis</v>
      </c>
      <c r="F1632">
        <f>VLOOKUP(B1632,gracze!gracze,4,FALSE)</f>
        <v>68</v>
      </c>
      <c r="G1632" t="str">
        <f t="shared" si="25"/>
        <v>weteren</v>
      </c>
    </row>
    <row r="1633" spans="1:7" x14ac:dyDescent="0.25">
      <c r="A1633">
        <v>123</v>
      </c>
      <c r="B1633">
        <v>431</v>
      </c>
      <c r="C1633" t="s">
        <v>521</v>
      </c>
      <c r="D1633">
        <v>8</v>
      </c>
      <c r="E1633" t="str">
        <f>VLOOKUP(A1633,gry!gry,2,FALSE)</f>
        <v>Tzaar</v>
      </c>
      <c r="F1633">
        <f>VLOOKUP(B1633,gracze!gracze,4,FALSE)</f>
        <v>68</v>
      </c>
      <c r="G1633" t="str">
        <f t="shared" si="25"/>
        <v>weteren</v>
      </c>
    </row>
    <row r="1634" spans="1:7" x14ac:dyDescent="0.25">
      <c r="A1634">
        <v>126</v>
      </c>
      <c r="B1634">
        <v>431</v>
      </c>
      <c r="C1634" t="s">
        <v>523</v>
      </c>
      <c r="D1634">
        <v>8</v>
      </c>
      <c r="E1634" t="str">
        <f>VLOOKUP(A1634,gry!gry,2,FALSE)</f>
        <v>Concordia</v>
      </c>
      <c r="F1634">
        <f>VLOOKUP(B1634,gracze!gracze,4,FALSE)</f>
        <v>68</v>
      </c>
      <c r="G1634" t="str">
        <f t="shared" si="25"/>
        <v>weteren</v>
      </c>
    </row>
    <row r="1635" spans="1:7" x14ac:dyDescent="0.25">
      <c r="A1635">
        <v>8</v>
      </c>
      <c r="B1635">
        <v>432</v>
      </c>
      <c r="C1635" t="s">
        <v>523</v>
      </c>
      <c r="D1635">
        <v>9</v>
      </c>
      <c r="E1635" t="str">
        <f>VLOOKUP(A1635,gry!gry,2,FALSE)</f>
        <v>Terraformacja Marsa</v>
      </c>
      <c r="F1635">
        <f>VLOOKUP(B1635,gracze!gracze,4,FALSE)</f>
        <v>71</v>
      </c>
      <c r="G1635" t="str">
        <f t="shared" si="25"/>
        <v>weteren</v>
      </c>
    </row>
    <row r="1636" spans="1:7" x14ac:dyDescent="0.25">
      <c r="A1636">
        <v>72</v>
      </c>
      <c r="B1636">
        <v>432</v>
      </c>
      <c r="C1636" t="s">
        <v>523</v>
      </c>
      <c r="D1636">
        <v>8</v>
      </c>
      <c r="E1636" t="str">
        <f>VLOOKUP(A1636,gry!gry,2,FALSE)</f>
        <v>Bukiet</v>
      </c>
      <c r="F1636">
        <f>VLOOKUP(B1636,gracze!gracze,4,FALSE)</f>
        <v>71</v>
      </c>
      <c r="G1636" t="str">
        <f t="shared" si="25"/>
        <v>weteren</v>
      </c>
    </row>
    <row r="1637" spans="1:7" x14ac:dyDescent="0.25">
      <c r="A1637">
        <v>127</v>
      </c>
      <c r="B1637">
        <v>432</v>
      </c>
      <c r="C1637" t="s">
        <v>523</v>
      </c>
      <c r="D1637">
        <v>9</v>
      </c>
      <c r="E1637" t="str">
        <f>VLOOKUP(A1637,gry!gry,2,FALSE)</f>
        <v>Root</v>
      </c>
      <c r="F1637">
        <f>VLOOKUP(B1637,gracze!gracze,4,FALSE)</f>
        <v>71</v>
      </c>
      <c r="G1637" t="str">
        <f t="shared" si="25"/>
        <v>weteren</v>
      </c>
    </row>
    <row r="1638" spans="1:7" x14ac:dyDescent="0.25">
      <c r="A1638">
        <v>37</v>
      </c>
      <c r="B1638">
        <v>433</v>
      </c>
      <c r="C1638" t="s">
        <v>523</v>
      </c>
      <c r="D1638">
        <v>8</v>
      </c>
      <c r="E1638" t="str">
        <f>VLOOKUP(A1638,gry!gry,2,FALSE)</f>
        <v>La Cucaracha</v>
      </c>
      <c r="F1638">
        <f>VLOOKUP(B1638,gracze!gracze,4,FALSE)</f>
        <v>14</v>
      </c>
      <c r="G1638" t="str">
        <f t="shared" si="25"/>
        <v>junior</v>
      </c>
    </row>
    <row r="1639" spans="1:7" x14ac:dyDescent="0.25">
      <c r="A1639">
        <v>57</v>
      </c>
      <c r="B1639">
        <v>433</v>
      </c>
      <c r="C1639" t="s">
        <v>523</v>
      </c>
      <c r="D1639">
        <v>9</v>
      </c>
      <c r="E1639" t="str">
        <f>VLOOKUP(A1639,gry!gry,2,FALSE)</f>
        <v>Tash Kalar</v>
      </c>
      <c r="F1639">
        <f>VLOOKUP(B1639,gracze!gracze,4,FALSE)</f>
        <v>14</v>
      </c>
      <c r="G1639" t="str">
        <f t="shared" si="25"/>
        <v>junior</v>
      </c>
    </row>
    <row r="1640" spans="1:7" x14ac:dyDescent="0.25">
      <c r="A1640">
        <v>93</v>
      </c>
      <c r="B1640">
        <v>433</v>
      </c>
      <c r="C1640" t="s">
        <v>523</v>
      </c>
      <c r="D1640">
        <v>8</v>
      </c>
      <c r="E1640" t="str">
        <f>VLOOKUP(A1640,gry!gry,2,FALSE)</f>
        <v>Przebiegle wielblady</v>
      </c>
      <c r="F1640">
        <f>VLOOKUP(B1640,gracze!gracze,4,FALSE)</f>
        <v>14</v>
      </c>
      <c r="G1640" t="str">
        <f t="shared" si="25"/>
        <v>junior</v>
      </c>
    </row>
    <row r="1641" spans="1:7" x14ac:dyDescent="0.25">
      <c r="A1641">
        <v>48</v>
      </c>
      <c r="B1641">
        <v>434</v>
      </c>
      <c r="C1641" t="s">
        <v>523</v>
      </c>
      <c r="D1641">
        <v>9</v>
      </c>
      <c r="E1641" t="str">
        <f>VLOOKUP(A1641,gry!gry,2,FALSE)</f>
        <v>Sztuka wojny</v>
      </c>
      <c r="F1641">
        <f>VLOOKUP(B1641,gracze!gracze,4,FALSE)</f>
        <v>89</v>
      </c>
      <c r="G1641" t="str">
        <f t="shared" si="25"/>
        <v>weteren</v>
      </c>
    </row>
    <row r="1642" spans="1:7" x14ac:dyDescent="0.25">
      <c r="A1642">
        <v>92</v>
      </c>
      <c r="B1642">
        <v>434</v>
      </c>
      <c r="C1642" t="s">
        <v>522</v>
      </c>
      <c r="D1642">
        <v>8</v>
      </c>
      <c r="E1642" t="str">
        <f>VLOOKUP(A1642,gry!gry,2,FALSE)</f>
        <v>Fotosynteza</v>
      </c>
      <c r="F1642">
        <f>VLOOKUP(B1642,gracze!gracze,4,FALSE)</f>
        <v>89</v>
      </c>
      <c r="G1642" t="str">
        <f t="shared" si="25"/>
        <v>weteren</v>
      </c>
    </row>
    <row r="1643" spans="1:7" x14ac:dyDescent="0.25">
      <c r="A1643">
        <v>2</v>
      </c>
      <c r="B1643">
        <v>435</v>
      </c>
      <c r="C1643" t="s">
        <v>522</v>
      </c>
      <c r="D1643">
        <v>8</v>
      </c>
      <c r="E1643" t="str">
        <f>VLOOKUP(A1643,gry!gry,2,FALSE)</f>
        <v>Pandemia</v>
      </c>
      <c r="F1643">
        <f>VLOOKUP(B1643,gracze!gracze,4,FALSE)</f>
        <v>54</v>
      </c>
      <c r="G1643" t="str">
        <f t="shared" si="25"/>
        <v>weteren</v>
      </c>
    </row>
    <row r="1644" spans="1:7" x14ac:dyDescent="0.25">
      <c r="A1644">
        <v>15</v>
      </c>
      <c r="B1644">
        <v>435</v>
      </c>
      <c r="C1644" t="s">
        <v>522</v>
      </c>
      <c r="D1644">
        <v>8</v>
      </c>
      <c r="E1644" t="str">
        <f>VLOOKUP(A1644,gry!gry,2,FALSE)</f>
        <v>Szarlatani z Pasikorowic</v>
      </c>
      <c r="F1644">
        <f>VLOOKUP(B1644,gracze!gracze,4,FALSE)</f>
        <v>54</v>
      </c>
      <c r="G1644" t="str">
        <f t="shared" si="25"/>
        <v>weteren</v>
      </c>
    </row>
    <row r="1645" spans="1:7" x14ac:dyDescent="0.25">
      <c r="A1645">
        <v>121</v>
      </c>
      <c r="B1645">
        <v>436</v>
      </c>
      <c r="C1645" t="s">
        <v>522</v>
      </c>
      <c r="D1645">
        <v>10</v>
      </c>
      <c r="E1645" t="str">
        <f>VLOOKUP(A1645,gry!gry,2,FALSE)</f>
        <v>Mandala</v>
      </c>
      <c r="F1645">
        <f>VLOOKUP(B1645,gracze!gracze,4,FALSE)</f>
        <v>51</v>
      </c>
      <c r="G1645" t="str">
        <f t="shared" si="25"/>
        <v>weteren</v>
      </c>
    </row>
    <row r="1646" spans="1:7" x14ac:dyDescent="0.25">
      <c r="A1646">
        <v>124</v>
      </c>
      <c r="B1646">
        <v>436</v>
      </c>
      <c r="C1646" t="s">
        <v>521</v>
      </c>
      <c r="D1646">
        <v>10</v>
      </c>
      <c r="E1646" t="str">
        <f>VLOOKUP(A1646,gry!gry,2,FALSE)</f>
        <v>Blokus</v>
      </c>
      <c r="F1646">
        <f>VLOOKUP(B1646,gracze!gracze,4,FALSE)</f>
        <v>51</v>
      </c>
      <c r="G1646" t="str">
        <f t="shared" si="25"/>
        <v>weteren</v>
      </c>
    </row>
    <row r="1647" spans="1:7" x14ac:dyDescent="0.25">
      <c r="A1647">
        <v>15</v>
      </c>
      <c r="B1647">
        <v>437</v>
      </c>
      <c r="C1647" t="s">
        <v>522</v>
      </c>
      <c r="D1647">
        <v>10</v>
      </c>
      <c r="E1647" t="str">
        <f>VLOOKUP(A1647,gry!gry,2,FALSE)</f>
        <v>Szarlatani z Pasikorowic</v>
      </c>
      <c r="F1647">
        <f>VLOOKUP(B1647,gracze!gracze,4,FALSE)</f>
        <v>47</v>
      </c>
      <c r="G1647" t="str">
        <f t="shared" si="25"/>
        <v>senior</v>
      </c>
    </row>
    <row r="1648" spans="1:7" x14ac:dyDescent="0.25">
      <c r="A1648">
        <v>99</v>
      </c>
      <c r="B1648">
        <v>437</v>
      </c>
      <c r="C1648" t="s">
        <v>523</v>
      </c>
      <c r="D1648">
        <v>10</v>
      </c>
      <c r="E1648" t="str">
        <f>VLOOKUP(A1648,gry!gry,2,FALSE)</f>
        <v>Imperium Atakuje</v>
      </c>
      <c r="F1648">
        <f>VLOOKUP(B1648,gracze!gracze,4,FALSE)</f>
        <v>47</v>
      </c>
      <c r="G1648" t="str">
        <f t="shared" si="25"/>
        <v>senior</v>
      </c>
    </row>
    <row r="1649" spans="1:7" x14ac:dyDescent="0.25">
      <c r="A1649">
        <v>125</v>
      </c>
      <c r="B1649">
        <v>437</v>
      </c>
      <c r="C1649" t="s">
        <v>521</v>
      </c>
      <c r="D1649">
        <v>10</v>
      </c>
      <c r="E1649" t="str">
        <f>VLOOKUP(A1649,gry!gry,2,FALSE)</f>
        <v>Cywilizacja</v>
      </c>
      <c r="F1649">
        <f>VLOOKUP(B1649,gracze!gracze,4,FALSE)</f>
        <v>47</v>
      </c>
      <c r="G1649" t="str">
        <f t="shared" si="25"/>
        <v>senior</v>
      </c>
    </row>
    <row r="1650" spans="1:7" x14ac:dyDescent="0.25">
      <c r="A1650">
        <v>25</v>
      </c>
      <c r="B1650">
        <v>438</v>
      </c>
      <c r="C1650" t="s">
        <v>522</v>
      </c>
      <c r="D1650">
        <v>8</v>
      </c>
      <c r="E1650" t="str">
        <f>VLOOKUP(A1650,gry!gry,2,FALSE)</f>
        <v>Anachrony</v>
      </c>
      <c r="F1650">
        <f>VLOOKUP(B1650,gracze!gracze,4,FALSE)</f>
        <v>31</v>
      </c>
      <c r="G1650" t="str">
        <f t="shared" si="25"/>
        <v>senior</v>
      </c>
    </row>
    <row r="1651" spans="1:7" x14ac:dyDescent="0.25">
      <c r="A1651">
        <v>30</v>
      </c>
      <c r="B1651">
        <v>438</v>
      </c>
      <c r="C1651" t="s">
        <v>523</v>
      </c>
      <c r="D1651">
        <v>8</v>
      </c>
      <c r="E1651" t="str">
        <f>VLOOKUP(A1651,gry!gry,2,FALSE)</f>
        <v>Fauna</v>
      </c>
      <c r="F1651">
        <f>VLOOKUP(B1651,gracze!gracze,4,FALSE)</f>
        <v>31</v>
      </c>
      <c r="G1651" t="str">
        <f t="shared" si="25"/>
        <v>senior</v>
      </c>
    </row>
    <row r="1652" spans="1:7" x14ac:dyDescent="0.25">
      <c r="A1652">
        <v>34</v>
      </c>
      <c r="B1652">
        <v>438</v>
      </c>
      <c r="C1652" t="s">
        <v>521</v>
      </c>
      <c r="D1652">
        <v>9</v>
      </c>
      <c r="E1652" t="str">
        <f>VLOOKUP(A1652,gry!gry,2,FALSE)</f>
        <v>Reef</v>
      </c>
      <c r="F1652">
        <f>VLOOKUP(B1652,gracze!gracze,4,FALSE)</f>
        <v>31</v>
      </c>
      <c r="G1652" t="str">
        <f t="shared" si="25"/>
        <v>senior</v>
      </c>
    </row>
    <row r="1653" spans="1:7" x14ac:dyDescent="0.25">
      <c r="A1653">
        <v>82</v>
      </c>
      <c r="B1653">
        <v>438</v>
      </c>
      <c r="C1653" t="s">
        <v>523</v>
      </c>
      <c r="D1653">
        <v>10</v>
      </c>
      <c r="E1653" t="str">
        <f>VLOOKUP(A1653,gry!gry,2,FALSE)</f>
        <v>5 sekund</v>
      </c>
      <c r="F1653">
        <f>VLOOKUP(B1653,gracze!gracze,4,FALSE)</f>
        <v>31</v>
      </c>
      <c r="G1653" t="str">
        <f t="shared" si="25"/>
        <v>senior</v>
      </c>
    </row>
    <row r="1654" spans="1:7" x14ac:dyDescent="0.25">
      <c r="A1654">
        <v>5</v>
      </c>
      <c r="B1654">
        <v>439</v>
      </c>
      <c r="C1654" t="s">
        <v>523</v>
      </c>
      <c r="D1654">
        <v>9</v>
      </c>
      <c r="E1654" t="str">
        <f>VLOOKUP(A1654,gry!gry,2,FALSE)</f>
        <v>Dobble</v>
      </c>
      <c r="F1654">
        <f>VLOOKUP(B1654,gracze!gracze,4,FALSE)</f>
        <v>67</v>
      </c>
      <c r="G1654" t="str">
        <f t="shared" si="25"/>
        <v>weteren</v>
      </c>
    </row>
    <row r="1655" spans="1:7" x14ac:dyDescent="0.25">
      <c r="A1655">
        <v>37</v>
      </c>
      <c r="B1655">
        <v>439</v>
      </c>
      <c r="C1655" t="s">
        <v>522</v>
      </c>
      <c r="D1655">
        <v>9</v>
      </c>
      <c r="E1655" t="str">
        <f>VLOOKUP(A1655,gry!gry,2,FALSE)</f>
        <v>La Cucaracha</v>
      </c>
      <c r="F1655">
        <f>VLOOKUP(B1655,gracze!gracze,4,FALSE)</f>
        <v>67</v>
      </c>
      <c r="G1655" t="str">
        <f t="shared" si="25"/>
        <v>weteren</v>
      </c>
    </row>
    <row r="1656" spans="1:7" x14ac:dyDescent="0.25">
      <c r="A1656">
        <v>70</v>
      </c>
      <c r="B1656">
        <v>439</v>
      </c>
      <c r="C1656" t="s">
        <v>522</v>
      </c>
      <c r="D1656">
        <v>8</v>
      </c>
      <c r="E1656" t="str">
        <f>VLOOKUP(A1656,gry!gry,2,FALSE)</f>
        <v>Alchemicy</v>
      </c>
      <c r="F1656">
        <f>VLOOKUP(B1656,gracze!gracze,4,FALSE)</f>
        <v>67</v>
      </c>
      <c r="G1656" t="str">
        <f t="shared" si="25"/>
        <v>weteren</v>
      </c>
    </row>
    <row r="1657" spans="1:7" x14ac:dyDescent="0.25">
      <c r="A1657">
        <v>22</v>
      </c>
      <c r="B1657">
        <v>440</v>
      </c>
      <c r="C1657" t="s">
        <v>522</v>
      </c>
      <c r="D1657">
        <v>10</v>
      </c>
      <c r="E1657" t="str">
        <f>VLOOKUP(A1657,gry!gry,2,FALSE)</f>
        <v>Blood Rage</v>
      </c>
      <c r="F1657">
        <f>VLOOKUP(B1657,gracze!gracze,4,FALSE)</f>
        <v>27</v>
      </c>
      <c r="G1657" t="str">
        <f t="shared" si="25"/>
        <v>senior</v>
      </c>
    </row>
    <row r="1658" spans="1:7" x14ac:dyDescent="0.25">
      <c r="A1658">
        <v>25</v>
      </c>
      <c r="B1658">
        <v>440</v>
      </c>
      <c r="C1658" t="s">
        <v>522</v>
      </c>
      <c r="D1658">
        <v>8</v>
      </c>
      <c r="E1658" t="str">
        <f>VLOOKUP(A1658,gry!gry,2,FALSE)</f>
        <v>Anachrony</v>
      </c>
      <c r="F1658">
        <f>VLOOKUP(B1658,gracze!gracze,4,FALSE)</f>
        <v>27</v>
      </c>
      <c r="G1658" t="str">
        <f t="shared" si="25"/>
        <v>senior</v>
      </c>
    </row>
    <row r="1659" spans="1:7" x14ac:dyDescent="0.25">
      <c r="A1659">
        <v>68</v>
      </c>
      <c r="B1659">
        <v>440</v>
      </c>
      <c r="C1659" t="s">
        <v>521</v>
      </c>
      <c r="D1659">
        <v>10</v>
      </c>
      <c r="E1659" t="str">
        <f>VLOOKUP(A1659,gry!gry,2,FALSE)</f>
        <v>Paladyni</v>
      </c>
      <c r="F1659">
        <f>VLOOKUP(B1659,gracze!gracze,4,FALSE)</f>
        <v>27</v>
      </c>
      <c r="G1659" t="str">
        <f t="shared" si="25"/>
        <v>senior</v>
      </c>
    </row>
    <row r="1660" spans="1:7" x14ac:dyDescent="0.25">
      <c r="A1660">
        <v>82</v>
      </c>
      <c r="B1660">
        <v>440</v>
      </c>
      <c r="C1660" t="s">
        <v>522</v>
      </c>
      <c r="D1660">
        <v>8</v>
      </c>
      <c r="E1660" t="str">
        <f>VLOOKUP(A1660,gry!gry,2,FALSE)</f>
        <v>5 sekund</v>
      </c>
      <c r="F1660">
        <f>VLOOKUP(B1660,gracze!gracze,4,FALSE)</f>
        <v>27</v>
      </c>
      <c r="G1660" t="str">
        <f t="shared" si="25"/>
        <v>senior</v>
      </c>
    </row>
    <row r="1661" spans="1:7" x14ac:dyDescent="0.25">
      <c r="A1661">
        <v>17</v>
      </c>
      <c r="B1661">
        <v>441</v>
      </c>
      <c r="C1661" t="s">
        <v>523</v>
      </c>
      <c r="D1661">
        <v>10</v>
      </c>
      <c r="E1661" t="str">
        <f>VLOOKUP(A1661,gry!gry,2,FALSE)</f>
        <v>Puerto Rico</v>
      </c>
      <c r="F1661">
        <f>VLOOKUP(B1661,gracze!gracze,4,FALSE)</f>
        <v>20</v>
      </c>
      <c r="G1661" t="str">
        <f t="shared" si="25"/>
        <v>senior</v>
      </c>
    </row>
    <row r="1662" spans="1:7" x14ac:dyDescent="0.25">
      <c r="A1662">
        <v>23</v>
      </c>
      <c r="B1662">
        <v>441</v>
      </c>
      <c r="C1662" t="s">
        <v>521</v>
      </c>
      <c r="D1662">
        <v>8</v>
      </c>
      <c r="E1662" t="str">
        <f>VLOOKUP(A1662,gry!gry,2,FALSE)</f>
        <v>Everdell</v>
      </c>
      <c r="F1662">
        <f>VLOOKUP(B1662,gracze!gracze,4,FALSE)</f>
        <v>20</v>
      </c>
      <c r="G1662" t="str">
        <f t="shared" si="25"/>
        <v>senior</v>
      </c>
    </row>
    <row r="1663" spans="1:7" x14ac:dyDescent="0.25">
      <c r="A1663">
        <v>55</v>
      </c>
      <c r="B1663">
        <v>441</v>
      </c>
      <c r="C1663" t="s">
        <v>522</v>
      </c>
      <c r="D1663">
        <v>8</v>
      </c>
      <c r="E1663" t="str">
        <f>VLOOKUP(A1663,gry!gry,2,FALSE)</f>
        <v>Spindirella</v>
      </c>
      <c r="F1663">
        <f>VLOOKUP(B1663,gracze!gracze,4,FALSE)</f>
        <v>20</v>
      </c>
      <c r="G1663" t="str">
        <f t="shared" si="25"/>
        <v>senior</v>
      </c>
    </row>
    <row r="1664" spans="1:7" x14ac:dyDescent="0.25">
      <c r="A1664">
        <v>101</v>
      </c>
      <c r="B1664">
        <v>441</v>
      </c>
      <c r="C1664" t="s">
        <v>523</v>
      </c>
      <c r="D1664">
        <v>10</v>
      </c>
      <c r="E1664" t="str">
        <f>VLOOKUP(A1664,gry!gry,2,FALSE)</f>
        <v>Inis</v>
      </c>
      <c r="F1664">
        <f>VLOOKUP(B1664,gracze!gracze,4,FALSE)</f>
        <v>20</v>
      </c>
      <c r="G1664" t="str">
        <f t="shared" si="25"/>
        <v>senior</v>
      </c>
    </row>
    <row r="1665" spans="1:7" x14ac:dyDescent="0.25">
      <c r="A1665">
        <v>114</v>
      </c>
      <c r="B1665">
        <v>441</v>
      </c>
      <c r="C1665" t="s">
        <v>521</v>
      </c>
      <c r="D1665">
        <v>8</v>
      </c>
      <c r="E1665" t="str">
        <f>VLOOKUP(A1665,gry!gry,2,FALSE)</f>
        <v>Laguna</v>
      </c>
      <c r="F1665">
        <f>VLOOKUP(B1665,gracze!gracze,4,FALSE)</f>
        <v>20</v>
      </c>
      <c r="G1665" t="str">
        <f t="shared" si="25"/>
        <v>senior</v>
      </c>
    </row>
    <row r="1666" spans="1:7" x14ac:dyDescent="0.25">
      <c r="A1666">
        <v>32</v>
      </c>
      <c r="B1666">
        <v>442</v>
      </c>
      <c r="C1666" t="s">
        <v>521</v>
      </c>
      <c r="D1666">
        <v>8</v>
      </c>
      <c r="E1666" t="str">
        <f>VLOOKUP(A1666,gry!gry,2,FALSE)</f>
        <v>Tajemnice labiryntu</v>
      </c>
      <c r="F1666">
        <f>VLOOKUP(B1666,gracze!gracze,4,FALSE)</f>
        <v>55</v>
      </c>
      <c r="G1666" t="str">
        <f t="shared" si="25"/>
        <v>weteren</v>
      </c>
    </row>
    <row r="1667" spans="1:7" x14ac:dyDescent="0.25">
      <c r="A1667">
        <v>34</v>
      </c>
      <c r="B1667">
        <v>442</v>
      </c>
      <c r="C1667" t="s">
        <v>521</v>
      </c>
      <c r="D1667">
        <v>8</v>
      </c>
      <c r="E1667" t="str">
        <f>VLOOKUP(A1667,gry!gry,2,FALSE)</f>
        <v>Reef</v>
      </c>
      <c r="F1667">
        <f>VLOOKUP(B1667,gracze!gracze,4,FALSE)</f>
        <v>55</v>
      </c>
      <c r="G1667" t="str">
        <f t="shared" ref="G1667:G1730" si="26">IF(F1667&lt;=19,"junior",IF(AND(F1667&gt;=20,F1667&lt;=49),"senior",IF(F1667&gt;=50,"weteren")))</f>
        <v>weteren</v>
      </c>
    </row>
    <row r="1668" spans="1:7" x14ac:dyDescent="0.25">
      <c r="A1668">
        <v>91</v>
      </c>
      <c r="B1668">
        <v>442</v>
      </c>
      <c r="C1668" t="s">
        <v>521</v>
      </c>
      <c r="D1668">
        <v>8</v>
      </c>
      <c r="E1668" t="str">
        <f>VLOOKUP(A1668,gry!gry,2,FALSE)</f>
        <v>Qeendomino</v>
      </c>
      <c r="F1668">
        <f>VLOOKUP(B1668,gracze!gracze,4,FALSE)</f>
        <v>55</v>
      </c>
      <c r="G1668" t="str">
        <f t="shared" si="26"/>
        <v>weteren</v>
      </c>
    </row>
    <row r="1669" spans="1:7" x14ac:dyDescent="0.25">
      <c r="A1669">
        <v>128</v>
      </c>
      <c r="B1669">
        <v>442</v>
      </c>
      <c r="C1669" t="s">
        <v>521</v>
      </c>
      <c r="D1669">
        <v>9</v>
      </c>
      <c r="E1669" t="str">
        <f>VLOOKUP(A1669,gry!gry,2,FALSE)</f>
        <v>Tzolkin</v>
      </c>
      <c r="F1669">
        <f>VLOOKUP(B1669,gracze!gracze,4,FALSE)</f>
        <v>55</v>
      </c>
      <c r="G1669" t="str">
        <f t="shared" si="26"/>
        <v>weteren</v>
      </c>
    </row>
    <row r="1670" spans="1:7" x14ac:dyDescent="0.25">
      <c r="A1670">
        <v>30</v>
      </c>
      <c r="B1670">
        <v>443</v>
      </c>
      <c r="C1670" t="s">
        <v>521</v>
      </c>
      <c r="D1670">
        <v>9</v>
      </c>
      <c r="E1670" t="str">
        <f>VLOOKUP(A1670,gry!gry,2,FALSE)</f>
        <v>Fauna</v>
      </c>
      <c r="F1670">
        <f>VLOOKUP(B1670,gracze!gracze,4,FALSE)</f>
        <v>44</v>
      </c>
      <c r="G1670" t="str">
        <f t="shared" si="26"/>
        <v>senior</v>
      </c>
    </row>
    <row r="1671" spans="1:7" x14ac:dyDescent="0.25">
      <c r="A1671">
        <v>37</v>
      </c>
      <c r="B1671">
        <v>443</v>
      </c>
      <c r="C1671" t="s">
        <v>521</v>
      </c>
      <c r="D1671">
        <v>8</v>
      </c>
      <c r="E1671" t="str">
        <f>VLOOKUP(A1671,gry!gry,2,FALSE)</f>
        <v>La Cucaracha</v>
      </c>
      <c r="F1671">
        <f>VLOOKUP(B1671,gracze!gracze,4,FALSE)</f>
        <v>44</v>
      </c>
      <c r="G1671" t="str">
        <f t="shared" si="26"/>
        <v>senior</v>
      </c>
    </row>
    <row r="1672" spans="1:7" x14ac:dyDescent="0.25">
      <c r="A1672">
        <v>83</v>
      </c>
      <c r="B1672">
        <v>443</v>
      </c>
      <c r="C1672" t="s">
        <v>521</v>
      </c>
      <c r="D1672">
        <v>10</v>
      </c>
      <c r="E1672" t="str">
        <f>VLOOKUP(A1672,gry!gry,2,FALSE)</f>
        <v>Century Korzenny Szlak</v>
      </c>
      <c r="F1672">
        <f>VLOOKUP(B1672,gracze!gracze,4,FALSE)</f>
        <v>44</v>
      </c>
      <c r="G1672" t="str">
        <f t="shared" si="26"/>
        <v>senior</v>
      </c>
    </row>
    <row r="1673" spans="1:7" x14ac:dyDescent="0.25">
      <c r="A1673">
        <v>103</v>
      </c>
      <c r="B1673">
        <v>443</v>
      </c>
      <c r="C1673" t="s">
        <v>521</v>
      </c>
      <c r="D1673">
        <v>8</v>
      </c>
      <c r="E1673" t="str">
        <f>VLOOKUP(A1673,gry!gry,2,FALSE)</f>
        <v>Eurobisness</v>
      </c>
      <c r="F1673">
        <f>VLOOKUP(B1673,gracze!gracze,4,FALSE)</f>
        <v>44</v>
      </c>
      <c r="G1673" t="str">
        <f t="shared" si="26"/>
        <v>senior</v>
      </c>
    </row>
    <row r="1674" spans="1:7" x14ac:dyDescent="0.25">
      <c r="A1674">
        <v>64</v>
      </c>
      <c r="B1674">
        <v>444</v>
      </c>
      <c r="C1674" t="s">
        <v>521</v>
      </c>
      <c r="D1674">
        <v>9</v>
      </c>
      <c r="E1674" t="str">
        <f>VLOOKUP(A1674,gry!gry,2,FALSE)</f>
        <v>Ubongo</v>
      </c>
      <c r="F1674">
        <f>VLOOKUP(B1674,gracze!gracze,4,FALSE)</f>
        <v>93</v>
      </c>
      <c r="G1674" t="str">
        <f t="shared" si="26"/>
        <v>weteren</v>
      </c>
    </row>
    <row r="1675" spans="1:7" x14ac:dyDescent="0.25">
      <c r="A1675">
        <v>65</v>
      </c>
      <c r="B1675">
        <v>444</v>
      </c>
      <c r="C1675" t="s">
        <v>521</v>
      </c>
      <c r="D1675">
        <v>10</v>
      </c>
      <c r="E1675" t="str">
        <f>VLOOKUP(A1675,gry!gry,2,FALSE)</f>
        <v>Carcassone</v>
      </c>
      <c r="F1675">
        <f>VLOOKUP(B1675,gracze!gracze,4,FALSE)</f>
        <v>93</v>
      </c>
      <c r="G1675" t="str">
        <f t="shared" si="26"/>
        <v>weteren</v>
      </c>
    </row>
    <row r="1676" spans="1:7" x14ac:dyDescent="0.25">
      <c r="A1676">
        <v>7</v>
      </c>
      <c r="B1676">
        <v>445</v>
      </c>
      <c r="C1676" t="s">
        <v>523</v>
      </c>
      <c r="D1676">
        <v>8</v>
      </c>
      <c r="E1676" t="str">
        <f>VLOOKUP(A1676,gry!gry,2,FALSE)</f>
        <v>Na skrzydlach</v>
      </c>
      <c r="F1676">
        <f>VLOOKUP(B1676,gracze!gracze,4,FALSE)</f>
        <v>86</v>
      </c>
      <c r="G1676" t="str">
        <f t="shared" si="26"/>
        <v>weteren</v>
      </c>
    </row>
    <row r="1677" spans="1:7" x14ac:dyDescent="0.25">
      <c r="A1677">
        <v>43</v>
      </c>
      <c r="B1677">
        <v>445</v>
      </c>
      <c r="C1677" t="s">
        <v>523</v>
      </c>
      <c r="D1677">
        <v>9</v>
      </c>
      <c r="E1677" t="str">
        <f>VLOOKUP(A1677,gry!gry,2,FALSE)</f>
        <v>Simurgh</v>
      </c>
      <c r="F1677">
        <f>VLOOKUP(B1677,gracze!gracze,4,FALSE)</f>
        <v>86</v>
      </c>
      <c r="G1677" t="str">
        <f t="shared" si="26"/>
        <v>weteren</v>
      </c>
    </row>
    <row r="1678" spans="1:7" x14ac:dyDescent="0.25">
      <c r="A1678">
        <v>80</v>
      </c>
      <c r="B1678">
        <v>445</v>
      </c>
      <c r="C1678" t="s">
        <v>523</v>
      </c>
      <c r="D1678">
        <v>10</v>
      </c>
      <c r="E1678" t="str">
        <f>VLOOKUP(A1678,gry!gry,2,FALSE)</f>
        <v>Bolidy</v>
      </c>
      <c r="F1678">
        <f>VLOOKUP(B1678,gracze!gracze,4,FALSE)</f>
        <v>86</v>
      </c>
      <c r="G1678" t="str">
        <f t="shared" si="26"/>
        <v>weteren</v>
      </c>
    </row>
    <row r="1679" spans="1:7" x14ac:dyDescent="0.25">
      <c r="A1679">
        <v>104</v>
      </c>
      <c r="B1679">
        <v>445</v>
      </c>
      <c r="C1679" t="s">
        <v>523</v>
      </c>
      <c r="D1679">
        <v>10</v>
      </c>
      <c r="E1679" t="str">
        <f>VLOOKUP(A1679,gry!gry,2,FALSE)</f>
        <v>Bitwa Morska</v>
      </c>
      <c r="F1679">
        <f>VLOOKUP(B1679,gracze!gracze,4,FALSE)</f>
        <v>86</v>
      </c>
      <c r="G1679" t="str">
        <f t="shared" si="26"/>
        <v>weteren</v>
      </c>
    </row>
    <row r="1680" spans="1:7" x14ac:dyDescent="0.25">
      <c r="A1680">
        <v>52</v>
      </c>
      <c r="B1680">
        <v>446</v>
      </c>
      <c r="C1680" t="s">
        <v>523</v>
      </c>
      <c r="D1680">
        <v>9</v>
      </c>
      <c r="E1680" t="str">
        <f>VLOOKUP(A1680,gry!gry,2,FALSE)</f>
        <v>Lyngk</v>
      </c>
      <c r="F1680">
        <f>VLOOKUP(B1680,gracze!gracze,4,FALSE)</f>
        <v>61</v>
      </c>
      <c r="G1680" t="str">
        <f t="shared" si="26"/>
        <v>weteren</v>
      </c>
    </row>
    <row r="1681" spans="1:7" x14ac:dyDescent="0.25">
      <c r="A1681">
        <v>106</v>
      </c>
      <c r="B1681">
        <v>446</v>
      </c>
      <c r="C1681" t="s">
        <v>523</v>
      </c>
      <c r="D1681">
        <v>9</v>
      </c>
      <c r="E1681" t="str">
        <f>VLOOKUP(A1681,gry!gry,2,FALSE)</f>
        <v>Milionerzy</v>
      </c>
      <c r="F1681">
        <f>VLOOKUP(B1681,gracze!gracze,4,FALSE)</f>
        <v>61</v>
      </c>
      <c r="G1681" t="str">
        <f t="shared" si="26"/>
        <v>weteren</v>
      </c>
    </row>
    <row r="1682" spans="1:7" x14ac:dyDescent="0.25">
      <c r="A1682">
        <v>109</v>
      </c>
      <c r="B1682">
        <v>446</v>
      </c>
      <c r="C1682" t="s">
        <v>523</v>
      </c>
      <c r="D1682">
        <v>9</v>
      </c>
      <c r="E1682" t="str">
        <f>VLOOKUP(A1682,gry!gry,2,FALSE)</f>
        <v>Posrod gwiazd</v>
      </c>
      <c r="F1682">
        <f>VLOOKUP(B1682,gracze!gracze,4,FALSE)</f>
        <v>61</v>
      </c>
      <c r="G1682" t="str">
        <f t="shared" si="26"/>
        <v>weteren</v>
      </c>
    </row>
    <row r="1683" spans="1:7" x14ac:dyDescent="0.25">
      <c r="A1683">
        <v>128</v>
      </c>
      <c r="B1683">
        <v>446</v>
      </c>
      <c r="C1683" t="s">
        <v>523</v>
      </c>
      <c r="D1683">
        <v>9</v>
      </c>
      <c r="E1683" t="str">
        <f>VLOOKUP(A1683,gry!gry,2,FALSE)</f>
        <v>Tzolkin</v>
      </c>
      <c r="F1683">
        <f>VLOOKUP(B1683,gracze!gracze,4,FALSE)</f>
        <v>61</v>
      </c>
      <c r="G1683" t="str">
        <f t="shared" si="26"/>
        <v>weteren</v>
      </c>
    </row>
    <row r="1684" spans="1:7" x14ac:dyDescent="0.25">
      <c r="A1684">
        <v>72</v>
      </c>
      <c r="B1684">
        <v>447</v>
      </c>
      <c r="C1684" t="s">
        <v>522</v>
      </c>
      <c r="D1684">
        <v>10</v>
      </c>
      <c r="E1684" t="str">
        <f>VLOOKUP(A1684,gry!gry,2,FALSE)</f>
        <v>Bukiet</v>
      </c>
      <c r="F1684">
        <f>VLOOKUP(B1684,gracze!gracze,4,FALSE)</f>
        <v>61</v>
      </c>
      <c r="G1684" t="str">
        <f t="shared" si="26"/>
        <v>weteren</v>
      </c>
    </row>
    <row r="1685" spans="1:7" x14ac:dyDescent="0.25">
      <c r="A1685">
        <v>80</v>
      </c>
      <c r="B1685">
        <v>447</v>
      </c>
      <c r="C1685" t="s">
        <v>522</v>
      </c>
      <c r="D1685">
        <v>9</v>
      </c>
      <c r="E1685" t="str">
        <f>VLOOKUP(A1685,gry!gry,2,FALSE)</f>
        <v>Bolidy</v>
      </c>
      <c r="F1685">
        <f>VLOOKUP(B1685,gracze!gracze,4,FALSE)</f>
        <v>61</v>
      </c>
      <c r="G1685" t="str">
        <f t="shared" si="26"/>
        <v>weteren</v>
      </c>
    </row>
    <row r="1686" spans="1:7" x14ac:dyDescent="0.25">
      <c r="A1686">
        <v>34</v>
      </c>
      <c r="B1686">
        <v>448</v>
      </c>
      <c r="C1686" t="s">
        <v>522</v>
      </c>
      <c r="D1686">
        <v>10</v>
      </c>
      <c r="E1686" t="str">
        <f>VLOOKUP(A1686,gry!gry,2,FALSE)</f>
        <v>Reef</v>
      </c>
      <c r="F1686">
        <f>VLOOKUP(B1686,gracze!gracze,4,FALSE)</f>
        <v>62</v>
      </c>
      <c r="G1686" t="str">
        <f t="shared" si="26"/>
        <v>weteren</v>
      </c>
    </row>
    <row r="1687" spans="1:7" x14ac:dyDescent="0.25">
      <c r="A1687">
        <v>82</v>
      </c>
      <c r="B1687">
        <v>448</v>
      </c>
      <c r="C1687" t="s">
        <v>522</v>
      </c>
      <c r="D1687">
        <v>9</v>
      </c>
      <c r="E1687" t="str">
        <f>VLOOKUP(A1687,gry!gry,2,FALSE)</f>
        <v>5 sekund</v>
      </c>
      <c r="F1687">
        <f>VLOOKUP(B1687,gracze!gracze,4,FALSE)</f>
        <v>62</v>
      </c>
      <c r="G1687" t="str">
        <f t="shared" si="26"/>
        <v>weteren</v>
      </c>
    </row>
    <row r="1688" spans="1:7" x14ac:dyDescent="0.25">
      <c r="A1688">
        <v>127</v>
      </c>
      <c r="B1688">
        <v>448</v>
      </c>
      <c r="C1688" t="s">
        <v>521</v>
      </c>
      <c r="D1688">
        <v>9</v>
      </c>
      <c r="E1688" t="str">
        <f>VLOOKUP(A1688,gry!gry,2,FALSE)</f>
        <v>Root</v>
      </c>
      <c r="F1688">
        <f>VLOOKUP(B1688,gracze!gracze,4,FALSE)</f>
        <v>62</v>
      </c>
      <c r="G1688" t="str">
        <f t="shared" si="26"/>
        <v>weteren</v>
      </c>
    </row>
    <row r="1689" spans="1:7" x14ac:dyDescent="0.25">
      <c r="A1689">
        <v>12</v>
      </c>
      <c r="B1689">
        <v>449</v>
      </c>
      <c r="C1689" t="s">
        <v>522</v>
      </c>
      <c r="D1689">
        <v>8</v>
      </c>
      <c r="E1689" t="str">
        <f>VLOOKUP(A1689,gry!gry,2,FALSE)</f>
        <v>Great Western Trail</v>
      </c>
      <c r="F1689">
        <f>VLOOKUP(B1689,gracze!gracze,4,FALSE)</f>
        <v>54</v>
      </c>
      <c r="G1689" t="str">
        <f t="shared" si="26"/>
        <v>weteren</v>
      </c>
    </row>
    <row r="1690" spans="1:7" x14ac:dyDescent="0.25">
      <c r="A1690">
        <v>54</v>
      </c>
      <c r="B1690">
        <v>449</v>
      </c>
      <c r="C1690" t="s">
        <v>523</v>
      </c>
      <c r="D1690">
        <v>10</v>
      </c>
      <c r="E1690" t="str">
        <f>VLOOKUP(A1690,gry!gry,2,FALSE)</f>
        <v>Tikal</v>
      </c>
      <c r="F1690">
        <f>VLOOKUP(B1690,gracze!gracze,4,FALSE)</f>
        <v>54</v>
      </c>
      <c r="G1690" t="str">
        <f t="shared" si="26"/>
        <v>weteren</v>
      </c>
    </row>
    <row r="1691" spans="1:7" x14ac:dyDescent="0.25">
      <c r="A1691">
        <v>111</v>
      </c>
      <c r="B1691">
        <v>449</v>
      </c>
      <c r="C1691" t="s">
        <v>521</v>
      </c>
      <c r="D1691">
        <v>8</v>
      </c>
      <c r="E1691" t="str">
        <f>VLOOKUP(A1691,gry!gry,2,FALSE)</f>
        <v>Jenga</v>
      </c>
      <c r="F1691">
        <f>VLOOKUP(B1691,gracze!gracze,4,FALSE)</f>
        <v>54</v>
      </c>
      <c r="G1691" t="str">
        <f t="shared" si="26"/>
        <v>weteren</v>
      </c>
    </row>
    <row r="1692" spans="1:7" x14ac:dyDescent="0.25">
      <c r="A1692">
        <v>18</v>
      </c>
      <c r="B1692">
        <v>450</v>
      </c>
      <c r="C1692" t="s">
        <v>522</v>
      </c>
      <c r="D1692">
        <v>10</v>
      </c>
      <c r="E1692" t="str">
        <f>VLOOKUP(A1692,gry!gry,2,FALSE)</f>
        <v>Viticulture</v>
      </c>
      <c r="F1692">
        <f>VLOOKUP(B1692,gracze!gracze,4,FALSE)</f>
        <v>30</v>
      </c>
      <c r="G1692" t="str">
        <f t="shared" si="26"/>
        <v>senior</v>
      </c>
    </row>
    <row r="1693" spans="1:7" x14ac:dyDescent="0.25">
      <c r="A1693">
        <v>21</v>
      </c>
      <c r="B1693">
        <v>450</v>
      </c>
      <c r="C1693" t="s">
        <v>523</v>
      </c>
      <c r="D1693">
        <v>9</v>
      </c>
      <c r="E1693" t="str">
        <f>VLOOKUP(A1693,gry!gry,2,FALSE)</f>
        <v>Nemesis</v>
      </c>
      <c r="F1693">
        <f>VLOOKUP(B1693,gracze!gracze,4,FALSE)</f>
        <v>30</v>
      </c>
      <c r="G1693" t="str">
        <f t="shared" si="26"/>
        <v>senior</v>
      </c>
    </row>
    <row r="1694" spans="1:7" x14ac:dyDescent="0.25">
      <c r="A1694">
        <v>61</v>
      </c>
      <c r="B1694">
        <v>450</v>
      </c>
      <c r="C1694" t="s">
        <v>521</v>
      </c>
      <c r="D1694">
        <v>8</v>
      </c>
      <c r="E1694" t="str">
        <f>VLOOKUP(A1694,gry!gry,2,FALSE)</f>
        <v>Szachy</v>
      </c>
      <c r="F1694">
        <f>VLOOKUP(B1694,gracze!gracze,4,FALSE)</f>
        <v>30</v>
      </c>
      <c r="G1694" t="str">
        <f t="shared" si="26"/>
        <v>senior</v>
      </c>
    </row>
    <row r="1695" spans="1:7" x14ac:dyDescent="0.25">
      <c r="A1695">
        <v>6</v>
      </c>
      <c r="B1695">
        <v>451</v>
      </c>
      <c r="C1695" t="s">
        <v>523</v>
      </c>
      <c r="D1695">
        <v>8</v>
      </c>
      <c r="E1695" t="str">
        <f>VLOOKUP(A1695,gry!gry,2,FALSE)</f>
        <v>Azul</v>
      </c>
      <c r="F1695">
        <f>VLOOKUP(B1695,gracze!gracze,4,FALSE)</f>
        <v>84</v>
      </c>
      <c r="G1695" t="str">
        <f t="shared" si="26"/>
        <v>weteren</v>
      </c>
    </row>
    <row r="1696" spans="1:7" x14ac:dyDescent="0.25">
      <c r="A1696">
        <v>43</v>
      </c>
      <c r="B1696">
        <v>451</v>
      </c>
      <c r="C1696" t="s">
        <v>523</v>
      </c>
      <c r="D1696">
        <v>9</v>
      </c>
      <c r="E1696" t="str">
        <f>VLOOKUP(A1696,gry!gry,2,FALSE)</f>
        <v>Simurgh</v>
      </c>
      <c r="F1696">
        <f>VLOOKUP(B1696,gracze!gracze,4,FALSE)</f>
        <v>84</v>
      </c>
      <c r="G1696" t="str">
        <f t="shared" si="26"/>
        <v>weteren</v>
      </c>
    </row>
    <row r="1697" spans="1:7" x14ac:dyDescent="0.25">
      <c r="A1697">
        <v>58</v>
      </c>
      <c r="B1697">
        <v>451</v>
      </c>
      <c r="C1697" t="s">
        <v>522</v>
      </c>
      <c r="D1697">
        <v>10</v>
      </c>
      <c r="E1697" t="str">
        <f>VLOOKUP(A1697,gry!gry,2,FALSE)</f>
        <v>K2</v>
      </c>
      <c r="F1697">
        <f>VLOOKUP(B1697,gracze!gracze,4,FALSE)</f>
        <v>84</v>
      </c>
      <c r="G1697" t="str">
        <f t="shared" si="26"/>
        <v>weteren</v>
      </c>
    </row>
    <row r="1698" spans="1:7" x14ac:dyDescent="0.25">
      <c r="A1698">
        <v>4</v>
      </c>
      <c r="B1698">
        <v>452</v>
      </c>
      <c r="C1698" t="s">
        <v>522</v>
      </c>
      <c r="D1698">
        <v>10</v>
      </c>
      <c r="E1698" t="str">
        <f>VLOOKUP(A1698,gry!gry,2,FALSE)</f>
        <v>Dixit</v>
      </c>
      <c r="F1698">
        <f>VLOOKUP(B1698,gracze!gracze,4,FALSE)</f>
        <v>73</v>
      </c>
      <c r="G1698" t="str">
        <f t="shared" si="26"/>
        <v>weteren</v>
      </c>
    </row>
    <row r="1699" spans="1:7" x14ac:dyDescent="0.25">
      <c r="A1699">
        <v>5</v>
      </c>
      <c r="B1699">
        <v>452</v>
      </c>
      <c r="C1699" t="s">
        <v>522</v>
      </c>
      <c r="D1699">
        <v>10</v>
      </c>
      <c r="E1699" t="str">
        <f>VLOOKUP(A1699,gry!gry,2,FALSE)</f>
        <v>Dobble</v>
      </c>
      <c r="F1699">
        <f>VLOOKUP(B1699,gracze!gracze,4,FALSE)</f>
        <v>73</v>
      </c>
      <c r="G1699" t="str">
        <f t="shared" si="26"/>
        <v>weteren</v>
      </c>
    </row>
    <row r="1700" spans="1:7" x14ac:dyDescent="0.25">
      <c r="A1700">
        <v>28</v>
      </c>
      <c r="B1700">
        <v>452</v>
      </c>
      <c r="C1700" t="s">
        <v>522</v>
      </c>
      <c r="D1700">
        <v>10</v>
      </c>
      <c r="E1700" t="str">
        <f>VLOOKUP(A1700,gry!gry,2,FALSE)</f>
        <v>Kemet</v>
      </c>
      <c r="F1700">
        <f>VLOOKUP(B1700,gracze!gracze,4,FALSE)</f>
        <v>73</v>
      </c>
      <c r="G1700" t="str">
        <f t="shared" si="26"/>
        <v>weteren</v>
      </c>
    </row>
    <row r="1701" spans="1:7" x14ac:dyDescent="0.25">
      <c r="A1701">
        <v>34</v>
      </c>
      <c r="B1701">
        <v>452</v>
      </c>
      <c r="C1701" t="s">
        <v>521</v>
      </c>
      <c r="D1701">
        <v>9</v>
      </c>
      <c r="E1701" t="str">
        <f>VLOOKUP(A1701,gry!gry,2,FALSE)</f>
        <v>Reef</v>
      </c>
      <c r="F1701">
        <f>VLOOKUP(B1701,gracze!gracze,4,FALSE)</f>
        <v>73</v>
      </c>
      <c r="G1701" t="str">
        <f t="shared" si="26"/>
        <v>weteren</v>
      </c>
    </row>
    <row r="1702" spans="1:7" x14ac:dyDescent="0.25">
      <c r="A1702">
        <v>87</v>
      </c>
      <c r="B1702">
        <v>452</v>
      </c>
      <c r="C1702" t="s">
        <v>522</v>
      </c>
      <c r="D1702">
        <v>9</v>
      </c>
      <c r="E1702" t="str">
        <f>VLOOKUP(A1702,gry!gry,2,FALSE)</f>
        <v>Kingdomino</v>
      </c>
      <c r="F1702">
        <f>VLOOKUP(B1702,gracze!gracze,4,FALSE)</f>
        <v>73</v>
      </c>
      <c r="G1702" t="str">
        <f t="shared" si="26"/>
        <v>weteren</v>
      </c>
    </row>
    <row r="1703" spans="1:7" x14ac:dyDescent="0.25">
      <c r="A1703">
        <v>101</v>
      </c>
      <c r="B1703">
        <v>452</v>
      </c>
      <c r="C1703" t="s">
        <v>523</v>
      </c>
      <c r="D1703">
        <v>9</v>
      </c>
      <c r="E1703" t="str">
        <f>VLOOKUP(A1703,gry!gry,2,FALSE)</f>
        <v>Inis</v>
      </c>
      <c r="F1703">
        <f>VLOOKUP(B1703,gracze!gracze,4,FALSE)</f>
        <v>73</v>
      </c>
      <c r="G1703" t="str">
        <f t="shared" si="26"/>
        <v>weteren</v>
      </c>
    </row>
    <row r="1704" spans="1:7" x14ac:dyDescent="0.25">
      <c r="A1704">
        <v>102</v>
      </c>
      <c r="B1704">
        <v>452</v>
      </c>
      <c r="C1704" t="s">
        <v>521</v>
      </c>
      <c r="D1704">
        <v>10</v>
      </c>
      <c r="E1704" t="str">
        <f>VLOOKUP(A1704,gry!gry,2,FALSE)</f>
        <v>Dvonn</v>
      </c>
      <c r="F1704">
        <f>VLOOKUP(B1704,gracze!gracze,4,FALSE)</f>
        <v>73</v>
      </c>
      <c r="G1704" t="str">
        <f t="shared" si="26"/>
        <v>weteren</v>
      </c>
    </row>
    <row r="1705" spans="1:7" x14ac:dyDescent="0.25">
      <c r="A1705">
        <v>4</v>
      </c>
      <c r="B1705">
        <v>453</v>
      </c>
      <c r="C1705" t="s">
        <v>522</v>
      </c>
      <c r="D1705">
        <v>8</v>
      </c>
      <c r="E1705" t="str">
        <f>VLOOKUP(A1705,gry!gry,2,FALSE)</f>
        <v>Dixit</v>
      </c>
      <c r="F1705">
        <f>VLOOKUP(B1705,gracze!gracze,4,FALSE)</f>
        <v>58</v>
      </c>
      <c r="G1705" t="str">
        <f t="shared" si="26"/>
        <v>weteren</v>
      </c>
    </row>
    <row r="1706" spans="1:7" x14ac:dyDescent="0.25">
      <c r="A1706">
        <v>17</v>
      </c>
      <c r="B1706">
        <v>453</v>
      </c>
      <c r="C1706" t="s">
        <v>523</v>
      </c>
      <c r="D1706">
        <v>8</v>
      </c>
      <c r="E1706" t="str">
        <f>VLOOKUP(A1706,gry!gry,2,FALSE)</f>
        <v>Puerto Rico</v>
      </c>
      <c r="F1706">
        <f>VLOOKUP(B1706,gracze!gracze,4,FALSE)</f>
        <v>58</v>
      </c>
      <c r="G1706" t="str">
        <f t="shared" si="26"/>
        <v>weteren</v>
      </c>
    </row>
    <row r="1707" spans="1:7" x14ac:dyDescent="0.25">
      <c r="A1707">
        <v>59</v>
      </c>
      <c r="B1707">
        <v>453</v>
      </c>
      <c r="C1707" t="s">
        <v>521</v>
      </c>
      <c r="D1707">
        <v>9</v>
      </c>
      <c r="E1707" t="str">
        <f>VLOOKUP(A1707,gry!gry,2,FALSE)</f>
        <v>Zamek smokow</v>
      </c>
      <c r="F1707">
        <f>VLOOKUP(B1707,gracze!gracze,4,FALSE)</f>
        <v>58</v>
      </c>
      <c r="G1707" t="str">
        <f t="shared" si="26"/>
        <v>weteren</v>
      </c>
    </row>
    <row r="1708" spans="1:7" x14ac:dyDescent="0.25">
      <c r="A1708">
        <v>118</v>
      </c>
      <c r="B1708">
        <v>453</v>
      </c>
      <c r="C1708" t="s">
        <v>521</v>
      </c>
      <c r="D1708">
        <v>8</v>
      </c>
      <c r="E1708" t="str">
        <f>VLOOKUP(A1708,gry!gry,2,FALSE)</f>
        <v>Luxor</v>
      </c>
      <c r="F1708">
        <f>VLOOKUP(B1708,gracze!gracze,4,FALSE)</f>
        <v>58</v>
      </c>
      <c r="G1708" t="str">
        <f t="shared" si="26"/>
        <v>weteren</v>
      </c>
    </row>
    <row r="1709" spans="1:7" x14ac:dyDescent="0.25">
      <c r="A1709">
        <v>131</v>
      </c>
      <c r="B1709">
        <v>453</v>
      </c>
      <c r="C1709" t="s">
        <v>521</v>
      </c>
      <c r="D1709">
        <v>10</v>
      </c>
      <c r="E1709" t="str">
        <f>VLOOKUP(A1709,gry!gry,2,FALSE)</f>
        <v>Koncept</v>
      </c>
      <c r="F1709">
        <f>VLOOKUP(B1709,gracze!gracze,4,FALSE)</f>
        <v>58</v>
      </c>
      <c r="G1709" t="str">
        <f t="shared" si="26"/>
        <v>weteren</v>
      </c>
    </row>
    <row r="1710" spans="1:7" x14ac:dyDescent="0.25">
      <c r="A1710">
        <v>33</v>
      </c>
      <c r="B1710">
        <v>454</v>
      </c>
      <c r="C1710" t="s">
        <v>521</v>
      </c>
      <c r="D1710">
        <v>9</v>
      </c>
      <c r="E1710" t="str">
        <f>VLOOKUP(A1710,gry!gry,2,FALSE)</f>
        <v>Kowale losu</v>
      </c>
      <c r="F1710">
        <f>VLOOKUP(B1710,gracze!gracze,4,FALSE)</f>
        <v>30</v>
      </c>
      <c r="G1710" t="str">
        <f t="shared" si="26"/>
        <v>senior</v>
      </c>
    </row>
    <row r="1711" spans="1:7" x14ac:dyDescent="0.25">
      <c r="A1711">
        <v>34</v>
      </c>
      <c r="B1711">
        <v>454</v>
      </c>
      <c r="C1711" t="s">
        <v>521</v>
      </c>
      <c r="D1711">
        <v>8</v>
      </c>
      <c r="E1711" t="str">
        <f>VLOOKUP(A1711,gry!gry,2,FALSE)</f>
        <v>Reef</v>
      </c>
      <c r="F1711">
        <f>VLOOKUP(B1711,gracze!gracze,4,FALSE)</f>
        <v>30</v>
      </c>
      <c r="G1711" t="str">
        <f t="shared" si="26"/>
        <v>senior</v>
      </c>
    </row>
    <row r="1712" spans="1:7" x14ac:dyDescent="0.25">
      <c r="A1712">
        <v>70</v>
      </c>
      <c r="B1712">
        <v>454</v>
      </c>
      <c r="C1712" t="s">
        <v>521</v>
      </c>
      <c r="D1712">
        <v>8</v>
      </c>
      <c r="E1712" t="str">
        <f>VLOOKUP(A1712,gry!gry,2,FALSE)</f>
        <v>Alchemicy</v>
      </c>
      <c r="F1712">
        <f>VLOOKUP(B1712,gracze!gracze,4,FALSE)</f>
        <v>30</v>
      </c>
      <c r="G1712" t="str">
        <f t="shared" si="26"/>
        <v>senior</v>
      </c>
    </row>
    <row r="1713" spans="1:7" x14ac:dyDescent="0.25">
      <c r="A1713">
        <v>97</v>
      </c>
      <c r="B1713">
        <v>454</v>
      </c>
      <c r="C1713" t="s">
        <v>521</v>
      </c>
      <c r="D1713">
        <v>10</v>
      </c>
      <c r="E1713" t="str">
        <f>VLOOKUP(A1713,gry!gry,2,FALSE)</f>
        <v>Via Nebula</v>
      </c>
      <c r="F1713">
        <f>VLOOKUP(B1713,gracze!gracze,4,FALSE)</f>
        <v>30</v>
      </c>
      <c r="G1713" t="str">
        <f t="shared" si="26"/>
        <v>senior</v>
      </c>
    </row>
    <row r="1714" spans="1:7" x14ac:dyDescent="0.25">
      <c r="A1714">
        <v>105</v>
      </c>
      <c r="B1714">
        <v>454</v>
      </c>
      <c r="C1714" t="s">
        <v>521</v>
      </c>
      <c r="D1714">
        <v>9</v>
      </c>
      <c r="E1714" t="str">
        <f>VLOOKUP(A1714,gry!gry,2,FALSE)</f>
        <v>Fortuna</v>
      </c>
      <c r="F1714">
        <f>VLOOKUP(B1714,gracze!gracze,4,FALSE)</f>
        <v>30</v>
      </c>
      <c r="G1714" t="str">
        <f t="shared" si="26"/>
        <v>senior</v>
      </c>
    </row>
    <row r="1715" spans="1:7" x14ac:dyDescent="0.25">
      <c r="A1715">
        <v>15</v>
      </c>
      <c r="B1715">
        <v>455</v>
      </c>
      <c r="C1715" t="s">
        <v>521</v>
      </c>
      <c r="D1715">
        <v>10</v>
      </c>
      <c r="E1715" t="str">
        <f>VLOOKUP(A1715,gry!gry,2,FALSE)</f>
        <v>Szarlatani z Pasikorowic</v>
      </c>
      <c r="F1715">
        <f>VLOOKUP(B1715,gracze!gracze,4,FALSE)</f>
        <v>69</v>
      </c>
      <c r="G1715" t="str">
        <f t="shared" si="26"/>
        <v>weteren</v>
      </c>
    </row>
    <row r="1716" spans="1:7" x14ac:dyDescent="0.25">
      <c r="A1716">
        <v>30</v>
      </c>
      <c r="B1716">
        <v>455</v>
      </c>
      <c r="C1716" t="s">
        <v>521</v>
      </c>
      <c r="D1716">
        <v>10</v>
      </c>
      <c r="E1716" t="str">
        <f>VLOOKUP(A1716,gry!gry,2,FALSE)</f>
        <v>Fauna</v>
      </c>
      <c r="F1716">
        <f>VLOOKUP(B1716,gracze!gracze,4,FALSE)</f>
        <v>69</v>
      </c>
      <c r="G1716" t="str">
        <f t="shared" si="26"/>
        <v>weteren</v>
      </c>
    </row>
    <row r="1717" spans="1:7" x14ac:dyDescent="0.25">
      <c r="A1717">
        <v>36</v>
      </c>
      <c r="B1717">
        <v>455</v>
      </c>
      <c r="C1717" t="s">
        <v>521</v>
      </c>
      <c r="D1717">
        <v>9</v>
      </c>
      <c r="E1717" t="str">
        <f>VLOOKUP(A1717,gry!gry,2,FALSE)</f>
        <v>Szeryf z Nottingham</v>
      </c>
      <c r="F1717">
        <f>VLOOKUP(B1717,gracze!gracze,4,FALSE)</f>
        <v>69</v>
      </c>
      <c r="G1717" t="str">
        <f t="shared" si="26"/>
        <v>weteren</v>
      </c>
    </row>
    <row r="1718" spans="1:7" x14ac:dyDescent="0.25">
      <c r="A1718">
        <v>48</v>
      </c>
      <c r="B1718">
        <v>455</v>
      </c>
      <c r="C1718" t="s">
        <v>523</v>
      </c>
      <c r="D1718">
        <v>8</v>
      </c>
      <c r="E1718" t="str">
        <f>VLOOKUP(A1718,gry!gry,2,FALSE)</f>
        <v>Sztuka wojny</v>
      </c>
      <c r="F1718">
        <f>VLOOKUP(B1718,gracze!gracze,4,FALSE)</f>
        <v>69</v>
      </c>
      <c r="G1718" t="str">
        <f t="shared" si="26"/>
        <v>weteren</v>
      </c>
    </row>
    <row r="1719" spans="1:7" x14ac:dyDescent="0.25">
      <c r="A1719">
        <v>73</v>
      </c>
      <c r="B1719">
        <v>455</v>
      </c>
      <c r="C1719" t="s">
        <v>523</v>
      </c>
      <c r="D1719">
        <v>9</v>
      </c>
      <c r="E1719" t="str">
        <f>VLOOKUP(A1719,gry!gry,2,FALSE)</f>
        <v>Miasteczka</v>
      </c>
      <c r="F1719">
        <f>VLOOKUP(B1719,gracze!gracze,4,FALSE)</f>
        <v>69</v>
      </c>
      <c r="G1719" t="str">
        <f t="shared" si="26"/>
        <v>weteren</v>
      </c>
    </row>
    <row r="1720" spans="1:7" x14ac:dyDescent="0.25">
      <c r="A1720">
        <v>103</v>
      </c>
      <c r="B1720">
        <v>455</v>
      </c>
      <c r="C1720" t="s">
        <v>523</v>
      </c>
      <c r="D1720">
        <v>8</v>
      </c>
      <c r="E1720" t="str">
        <f>VLOOKUP(A1720,gry!gry,2,FALSE)</f>
        <v>Eurobisness</v>
      </c>
      <c r="F1720">
        <f>VLOOKUP(B1720,gracze!gracze,4,FALSE)</f>
        <v>69</v>
      </c>
      <c r="G1720" t="str">
        <f t="shared" si="26"/>
        <v>weteren</v>
      </c>
    </row>
    <row r="1721" spans="1:7" x14ac:dyDescent="0.25">
      <c r="A1721">
        <v>121</v>
      </c>
      <c r="B1721">
        <v>455</v>
      </c>
      <c r="C1721" t="s">
        <v>523</v>
      </c>
      <c r="D1721">
        <v>9</v>
      </c>
      <c r="E1721" t="str">
        <f>VLOOKUP(A1721,gry!gry,2,FALSE)</f>
        <v>Mandala</v>
      </c>
      <c r="F1721">
        <f>VLOOKUP(B1721,gracze!gracze,4,FALSE)</f>
        <v>69</v>
      </c>
      <c r="G1721" t="str">
        <f t="shared" si="26"/>
        <v>weteren</v>
      </c>
    </row>
    <row r="1722" spans="1:7" x14ac:dyDescent="0.25">
      <c r="A1722">
        <v>130</v>
      </c>
      <c r="B1722">
        <v>455</v>
      </c>
      <c r="C1722" t="s">
        <v>523</v>
      </c>
      <c r="D1722">
        <v>9</v>
      </c>
      <c r="E1722" t="str">
        <f>VLOOKUP(A1722,gry!gry,2,FALSE)</f>
        <v>Mamy szpiega</v>
      </c>
      <c r="F1722">
        <f>VLOOKUP(B1722,gracze!gracze,4,FALSE)</f>
        <v>69</v>
      </c>
      <c r="G1722" t="str">
        <f t="shared" si="26"/>
        <v>weteren</v>
      </c>
    </row>
    <row r="1723" spans="1:7" x14ac:dyDescent="0.25">
      <c r="A1723">
        <v>8</v>
      </c>
      <c r="B1723">
        <v>456</v>
      </c>
      <c r="C1723" t="s">
        <v>523</v>
      </c>
      <c r="D1723">
        <v>8</v>
      </c>
      <c r="E1723" t="str">
        <f>VLOOKUP(A1723,gry!gry,2,FALSE)</f>
        <v>Terraformacja Marsa</v>
      </c>
      <c r="F1723">
        <f>VLOOKUP(B1723,gracze!gracze,4,FALSE)</f>
        <v>29</v>
      </c>
      <c r="G1723" t="str">
        <f t="shared" si="26"/>
        <v>senior</v>
      </c>
    </row>
    <row r="1724" spans="1:7" x14ac:dyDescent="0.25">
      <c r="A1724">
        <v>53</v>
      </c>
      <c r="B1724">
        <v>456</v>
      </c>
      <c r="C1724" t="s">
        <v>523</v>
      </c>
      <c r="D1724">
        <v>9</v>
      </c>
      <c r="E1724" t="str">
        <f>VLOOKUP(A1724,gry!gry,2,FALSE)</f>
        <v>Wybuchowa mieszanka</v>
      </c>
      <c r="F1724">
        <f>VLOOKUP(B1724,gracze!gracze,4,FALSE)</f>
        <v>29</v>
      </c>
      <c r="G1724" t="str">
        <f t="shared" si="26"/>
        <v>senior</v>
      </c>
    </row>
    <row r="1725" spans="1:7" x14ac:dyDescent="0.25">
      <c r="A1725">
        <v>61</v>
      </c>
      <c r="B1725">
        <v>456</v>
      </c>
      <c r="C1725" t="s">
        <v>523</v>
      </c>
      <c r="D1725">
        <v>8</v>
      </c>
      <c r="E1725" t="str">
        <f>VLOOKUP(A1725,gry!gry,2,FALSE)</f>
        <v>Szachy</v>
      </c>
      <c r="F1725">
        <f>VLOOKUP(B1725,gracze!gracze,4,FALSE)</f>
        <v>29</v>
      </c>
      <c r="G1725" t="str">
        <f t="shared" si="26"/>
        <v>senior</v>
      </c>
    </row>
    <row r="1726" spans="1:7" x14ac:dyDescent="0.25">
      <c r="A1726">
        <v>113</v>
      </c>
      <c r="B1726">
        <v>456</v>
      </c>
      <c r="C1726" t="s">
        <v>522</v>
      </c>
      <c r="D1726">
        <v>8</v>
      </c>
      <c r="E1726" t="str">
        <f>VLOOKUP(A1726,gry!gry,2,FALSE)</f>
        <v>Domek</v>
      </c>
      <c r="F1726">
        <f>VLOOKUP(B1726,gracze!gracze,4,FALSE)</f>
        <v>29</v>
      </c>
      <c r="G1726" t="str">
        <f t="shared" si="26"/>
        <v>senior</v>
      </c>
    </row>
    <row r="1727" spans="1:7" x14ac:dyDescent="0.25">
      <c r="A1727">
        <v>116</v>
      </c>
      <c r="B1727">
        <v>456</v>
      </c>
      <c r="C1727" t="s">
        <v>522</v>
      </c>
      <c r="D1727">
        <v>9</v>
      </c>
      <c r="E1727" t="str">
        <f>VLOOKUP(A1727,gry!gry,2,FALSE)</f>
        <v>Manewry morskie</v>
      </c>
      <c r="F1727">
        <f>VLOOKUP(B1727,gracze!gracze,4,FALSE)</f>
        <v>29</v>
      </c>
      <c r="G1727" t="str">
        <f t="shared" si="26"/>
        <v>senior</v>
      </c>
    </row>
    <row r="1728" spans="1:7" x14ac:dyDescent="0.25">
      <c r="A1728">
        <v>125</v>
      </c>
      <c r="B1728">
        <v>456</v>
      </c>
      <c r="C1728" t="s">
        <v>522</v>
      </c>
      <c r="D1728">
        <v>9</v>
      </c>
      <c r="E1728" t="str">
        <f>VLOOKUP(A1728,gry!gry,2,FALSE)</f>
        <v>Cywilizacja</v>
      </c>
      <c r="F1728">
        <f>VLOOKUP(B1728,gracze!gracze,4,FALSE)</f>
        <v>29</v>
      </c>
      <c r="G1728" t="str">
        <f t="shared" si="26"/>
        <v>senior</v>
      </c>
    </row>
    <row r="1729" spans="1:7" x14ac:dyDescent="0.25">
      <c r="A1729">
        <v>126</v>
      </c>
      <c r="B1729">
        <v>456</v>
      </c>
      <c r="C1729" t="s">
        <v>522</v>
      </c>
      <c r="D1729">
        <v>9</v>
      </c>
      <c r="E1729" t="str">
        <f>VLOOKUP(A1729,gry!gry,2,FALSE)</f>
        <v>Concordia</v>
      </c>
      <c r="F1729">
        <f>VLOOKUP(B1729,gracze!gracze,4,FALSE)</f>
        <v>29</v>
      </c>
      <c r="G1729" t="str">
        <f t="shared" si="26"/>
        <v>senior</v>
      </c>
    </row>
    <row r="1730" spans="1:7" x14ac:dyDescent="0.25">
      <c r="A1730">
        <v>47</v>
      </c>
      <c r="B1730">
        <v>457</v>
      </c>
      <c r="C1730" t="s">
        <v>521</v>
      </c>
      <c r="D1730">
        <v>9</v>
      </c>
      <c r="E1730" t="str">
        <f>VLOOKUP(A1730,gry!gry,2,FALSE)</f>
        <v>Park niedzwiedzi</v>
      </c>
      <c r="F1730">
        <f>VLOOKUP(B1730,gracze!gracze,4,FALSE)</f>
        <v>54</v>
      </c>
      <c r="G1730" t="str">
        <f t="shared" si="26"/>
        <v>weteren</v>
      </c>
    </row>
    <row r="1731" spans="1:7" x14ac:dyDescent="0.25">
      <c r="A1731">
        <v>94</v>
      </c>
      <c r="B1731">
        <v>457</v>
      </c>
      <c r="C1731" t="s">
        <v>522</v>
      </c>
      <c r="D1731">
        <v>9</v>
      </c>
      <c r="E1731" t="str">
        <f>VLOOKUP(A1731,gry!gry,2,FALSE)</f>
        <v>Broom Service</v>
      </c>
      <c r="F1731">
        <f>VLOOKUP(B1731,gracze!gracze,4,FALSE)</f>
        <v>54</v>
      </c>
      <c r="G1731" t="str">
        <f t="shared" ref="G1731:G1794" si="27">IF(F1731&lt;=19,"junior",IF(AND(F1731&gt;=20,F1731&lt;=49),"senior",IF(F1731&gt;=50,"weteren")))</f>
        <v>weteren</v>
      </c>
    </row>
    <row r="1732" spans="1:7" x14ac:dyDescent="0.25">
      <c r="A1732">
        <v>87</v>
      </c>
      <c r="B1732">
        <v>458</v>
      </c>
      <c r="C1732" t="s">
        <v>523</v>
      </c>
      <c r="D1732">
        <v>8</v>
      </c>
      <c r="E1732" t="str">
        <f>VLOOKUP(A1732,gry!gry,2,FALSE)</f>
        <v>Kingdomino</v>
      </c>
      <c r="F1732">
        <f>VLOOKUP(B1732,gracze!gracze,4,FALSE)</f>
        <v>69</v>
      </c>
      <c r="G1732" t="str">
        <f t="shared" si="27"/>
        <v>weteren</v>
      </c>
    </row>
    <row r="1733" spans="1:7" x14ac:dyDescent="0.25">
      <c r="A1733">
        <v>92</v>
      </c>
      <c r="B1733">
        <v>458</v>
      </c>
      <c r="C1733" t="s">
        <v>521</v>
      </c>
      <c r="D1733">
        <v>8</v>
      </c>
      <c r="E1733" t="str">
        <f>VLOOKUP(A1733,gry!gry,2,FALSE)</f>
        <v>Fotosynteza</v>
      </c>
      <c r="F1733">
        <f>VLOOKUP(B1733,gracze!gracze,4,FALSE)</f>
        <v>69</v>
      </c>
      <c r="G1733" t="str">
        <f t="shared" si="27"/>
        <v>weteren</v>
      </c>
    </row>
    <row r="1734" spans="1:7" x14ac:dyDescent="0.25">
      <c r="A1734">
        <v>110</v>
      </c>
      <c r="B1734">
        <v>458</v>
      </c>
      <c r="C1734" t="s">
        <v>522</v>
      </c>
      <c r="D1734">
        <v>8</v>
      </c>
      <c r="E1734" t="str">
        <f>VLOOKUP(A1734,gry!gry,2,FALSE)</f>
        <v>Pedzace zolwie</v>
      </c>
      <c r="F1734">
        <f>VLOOKUP(B1734,gracze!gracze,4,FALSE)</f>
        <v>69</v>
      </c>
      <c r="G1734" t="str">
        <f t="shared" si="27"/>
        <v>weteren</v>
      </c>
    </row>
    <row r="1735" spans="1:7" x14ac:dyDescent="0.25">
      <c r="A1735">
        <v>122</v>
      </c>
      <c r="B1735">
        <v>458</v>
      </c>
      <c r="C1735" t="s">
        <v>523</v>
      </c>
      <c r="D1735">
        <v>9</v>
      </c>
      <c r="E1735" t="str">
        <f>VLOOKUP(A1735,gry!gry,2,FALSE)</f>
        <v>Taluva</v>
      </c>
      <c r="F1735">
        <f>VLOOKUP(B1735,gracze!gracze,4,FALSE)</f>
        <v>69</v>
      </c>
      <c r="G1735" t="str">
        <f t="shared" si="27"/>
        <v>weteren</v>
      </c>
    </row>
    <row r="1736" spans="1:7" x14ac:dyDescent="0.25">
      <c r="A1736">
        <v>124</v>
      </c>
      <c r="B1736">
        <v>458</v>
      </c>
      <c r="C1736" t="s">
        <v>521</v>
      </c>
      <c r="D1736">
        <v>10</v>
      </c>
      <c r="E1736" t="str">
        <f>VLOOKUP(A1736,gry!gry,2,FALSE)</f>
        <v>Blokus</v>
      </c>
      <c r="F1736">
        <f>VLOOKUP(B1736,gracze!gracze,4,FALSE)</f>
        <v>69</v>
      </c>
      <c r="G1736" t="str">
        <f t="shared" si="27"/>
        <v>weteren</v>
      </c>
    </row>
    <row r="1737" spans="1:7" x14ac:dyDescent="0.25">
      <c r="A1737">
        <v>2</v>
      </c>
      <c r="B1737">
        <v>459</v>
      </c>
      <c r="C1737" t="s">
        <v>523</v>
      </c>
      <c r="D1737">
        <v>8</v>
      </c>
      <c r="E1737" t="str">
        <f>VLOOKUP(A1737,gry!gry,2,FALSE)</f>
        <v>Pandemia</v>
      </c>
      <c r="F1737">
        <f>VLOOKUP(B1737,gracze!gracze,4,FALSE)</f>
        <v>85</v>
      </c>
      <c r="G1737" t="str">
        <f t="shared" si="27"/>
        <v>weteren</v>
      </c>
    </row>
    <row r="1738" spans="1:7" x14ac:dyDescent="0.25">
      <c r="A1738">
        <v>26</v>
      </c>
      <c r="B1738">
        <v>459</v>
      </c>
      <c r="C1738" t="s">
        <v>523</v>
      </c>
      <c r="D1738">
        <v>9</v>
      </c>
      <c r="E1738" t="str">
        <f>VLOOKUP(A1738,gry!gry,2,FALSE)</f>
        <v>Piec klanow</v>
      </c>
      <c r="F1738">
        <f>VLOOKUP(B1738,gracze!gracze,4,FALSE)</f>
        <v>85</v>
      </c>
      <c r="G1738" t="str">
        <f t="shared" si="27"/>
        <v>weteren</v>
      </c>
    </row>
    <row r="1739" spans="1:7" x14ac:dyDescent="0.25">
      <c r="A1739">
        <v>28</v>
      </c>
      <c r="B1739">
        <v>459</v>
      </c>
      <c r="C1739" t="s">
        <v>522</v>
      </c>
      <c r="D1739">
        <v>9</v>
      </c>
      <c r="E1739" t="str">
        <f>VLOOKUP(A1739,gry!gry,2,FALSE)</f>
        <v>Kemet</v>
      </c>
      <c r="F1739">
        <f>VLOOKUP(B1739,gracze!gracze,4,FALSE)</f>
        <v>85</v>
      </c>
      <c r="G1739" t="str">
        <f t="shared" si="27"/>
        <v>weteren</v>
      </c>
    </row>
    <row r="1740" spans="1:7" x14ac:dyDescent="0.25">
      <c r="A1740">
        <v>8</v>
      </c>
      <c r="B1740">
        <v>460</v>
      </c>
      <c r="C1740" t="s">
        <v>522</v>
      </c>
      <c r="D1740">
        <v>10</v>
      </c>
      <c r="E1740" t="str">
        <f>VLOOKUP(A1740,gry!gry,2,FALSE)</f>
        <v>Terraformacja Marsa</v>
      </c>
      <c r="F1740">
        <f>VLOOKUP(B1740,gracze!gracze,4,FALSE)</f>
        <v>15</v>
      </c>
      <c r="G1740" t="str">
        <f t="shared" si="27"/>
        <v>junior</v>
      </c>
    </row>
    <row r="1741" spans="1:7" x14ac:dyDescent="0.25">
      <c r="A1741">
        <v>12</v>
      </c>
      <c r="B1741">
        <v>460</v>
      </c>
      <c r="C1741" t="s">
        <v>522</v>
      </c>
      <c r="D1741">
        <v>9</v>
      </c>
      <c r="E1741" t="str">
        <f>VLOOKUP(A1741,gry!gry,2,FALSE)</f>
        <v>Great Western Trail</v>
      </c>
      <c r="F1741">
        <f>VLOOKUP(B1741,gracze!gracze,4,FALSE)</f>
        <v>15</v>
      </c>
      <c r="G1741" t="str">
        <f t="shared" si="27"/>
        <v>junior</v>
      </c>
    </row>
    <row r="1742" spans="1:7" x14ac:dyDescent="0.25">
      <c r="A1742">
        <v>76</v>
      </c>
      <c r="B1742">
        <v>460</v>
      </c>
      <c r="C1742" t="s">
        <v>522</v>
      </c>
      <c r="D1742">
        <v>10</v>
      </c>
      <c r="E1742" t="str">
        <f>VLOOKUP(A1742,gry!gry,2,FALSE)</f>
        <v>Detektyw</v>
      </c>
      <c r="F1742">
        <f>VLOOKUP(B1742,gracze!gracze,4,FALSE)</f>
        <v>15</v>
      </c>
      <c r="G1742" t="str">
        <f t="shared" si="27"/>
        <v>junior</v>
      </c>
    </row>
    <row r="1743" spans="1:7" x14ac:dyDescent="0.25">
      <c r="A1743">
        <v>45</v>
      </c>
      <c r="B1743">
        <v>461</v>
      </c>
      <c r="C1743" t="s">
        <v>521</v>
      </c>
      <c r="D1743">
        <v>8</v>
      </c>
      <c r="E1743" t="str">
        <f>VLOOKUP(A1743,gry!gry,2,FALSE)</f>
        <v>Patchwork</v>
      </c>
      <c r="F1743">
        <f>VLOOKUP(B1743,gracze!gracze,4,FALSE)</f>
        <v>45</v>
      </c>
      <c r="G1743" t="str">
        <f t="shared" si="27"/>
        <v>senior</v>
      </c>
    </row>
    <row r="1744" spans="1:7" x14ac:dyDescent="0.25">
      <c r="A1744">
        <v>114</v>
      </c>
      <c r="B1744">
        <v>461</v>
      </c>
      <c r="C1744" t="s">
        <v>522</v>
      </c>
      <c r="D1744">
        <v>9</v>
      </c>
      <c r="E1744" t="str">
        <f>VLOOKUP(A1744,gry!gry,2,FALSE)</f>
        <v>Laguna</v>
      </c>
      <c r="F1744">
        <f>VLOOKUP(B1744,gracze!gracze,4,FALSE)</f>
        <v>45</v>
      </c>
      <c r="G1744" t="str">
        <f t="shared" si="27"/>
        <v>senior</v>
      </c>
    </row>
    <row r="1745" spans="1:7" x14ac:dyDescent="0.25">
      <c r="A1745">
        <v>5</v>
      </c>
      <c r="B1745">
        <v>462</v>
      </c>
      <c r="C1745" t="s">
        <v>523</v>
      </c>
      <c r="D1745">
        <v>9</v>
      </c>
      <c r="E1745" t="str">
        <f>VLOOKUP(A1745,gry!gry,2,FALSE)</f>
        <v>Dobble</v>
      </c>
      <c r="F1745">
        <f>VLOOKUP(B1745,gracze!gracze,4,FALSE)</f>
        <v>15</v>
      </c>
      <c r="G1745" t="str">
        <f t="shared" si="27"/>
        <v>junior</v>
      </c>
    </row>
    <row r="1746" spans="1:7" x14ac:dyDescent="0.25">
      <c r="A1746">
        <v>31</v>
      </c>
      <c r="B1746">
        <v>463</v>
      </c>
      <c r="C1746" t="s">
        <v>521</v>
      </c>
      <c r="D1746">
        <v>10</v>
      </c>
      <c r="E1746" t="str">
        <f>VLOOKUP(A1746,gry!gry,2,FALSE)</f>
        <v>Drako</v>
      </c>
      <c r="F1746">
        <f>VLOOKUP(B1746,gracze!gracze,4,FALSE)</f>
        <v>26</v>
      </c>
      <c r="G1746" t="str">
        <f t="shared" si="27"/>
        <v>senior</v>
      </c>
    </row>
    <row r="1747" spans="1:7" x14ac:dyDescent="0.25">
      <c r="A1747">
        <v>50</v>
      </c>
      <c r="B1747">
        <v>463</v>
      </c>
      <c r="C1747" t="s">
        <v>522</v>
      </c>
      <c r="D1747">
        <v>10</v>
      </c>
      <c r="E1747" t="str">
        <f>VLOOKUP(A1747,gry!gry,2,FALSE)</f>
        <v>Yinsh</v>
      </c>
      <c r="F1747">
        <f>VLOOKUP(B1747,gracze!gracze,4,FALSE)</f>
        <v>26</v>
      </c>
      <c r="G1747" t="str">
        <f t="shared" si="27"/>
        <v>senior</v>
      </c>
    </row>
    <row r="1748" spans="1:7" x14ac:dyDescent="0.25">
      <c r="A1748">
        <v>93</v>
      </c>
      <c r="B1748">
        <v>464</v>
      </c>
      <c r="C1748" t="s">
        <v>523</v>
      </c>
      <c r="D1748">
        <v>10</v>
      </c>
      <c r="E1748" t="str">
        <f>VLOOKUP(A1748,gry!gry,2,FALSE)</f>
        <v>Przebiegle wielblady</v>
      </c>
      <c r="F1748">
        <f>VLOOKUP(B1748,gracze!gracze,4,FALSE)</f>
        <v>29</v>
      </c>
      <c r="G1748" t="str">
        <f t="shared" si="27"/>
        <v>senior</v>
      </c>
    </row>
    <row r="1749" spans="1:7" x14ac:dyDescent="0.25">
      <c r="A1749">
        <v>10</v>
      </c>
      <c r="B1749">
        <v>466</v>
      </c>
      <c r="C1749" t="s">
        <v>521</v>
      </c>
      <c r="D1749">
        <v>10</v>
      </c>
      <c r="E1749" t="str">
        <f>VLOOKUP(A1749,gry!gry,2,FALSE)</f>
        <v>Terra Mistica</v>
      </c>
      <c r="F1749">
        <f>VLOOKUP(B1749,gracze!gracze,4,FALSE)</f>
        <v>56</v>
      </c>
      <c r="G1749" t="str">
        <f t="shared" si="27"/>
        <v>weteren</v>
      </c>
    </row>
    <row r="1750" spans="1:7" x14ac:dyDescent="0.25">
      <c r="A1750">
        <v>44</v>
      </c>
      <c r="B1750">
        <v>466</v>
      </c>
      <c r="C1750" t="s">
        <v>521</v>
      </c>
      <c r="D1750">
        <v>10</v>
      </c>
      <c r="E1750" t="str">
        <f>VLOOKUP(A1750,gry!gry,2,FALSE)</f>
        <v>Mombasa</v>
      </c>
      <c r="F1750">
        <f>VLOOKUP(B1750,gracze!gracze,4,FALSE)</f>
        <v>56</v>
      </c>
      <c r="G1750" t="str">
        <f t="shared" si="27"/>
        <v>weteren</v>
      </c>
    </row>
    <row r="1751" spans="1:7" x14ac:dyDescent="0.25">
      <c r="A1751">
        <v>99</v>
      </c>
      <c r="B1751">
        <v>466</v>
      </c>
      <c r="C1751" t="s">
        <v>521</v>
      </c>
      <c r="D1751">
        <v>10</v>
      </c>
      <c r="E1751" t="str">
        <f>VLOOKUP(A1751,gry!gry,2,FALSE)</f>
        <v>Imperium Atakuje</v>
      </c>
      <c r="F1751">
        <f>VLOOKUP(B1751,gracze!gracze,4,FALSE)</f>
        <v>56</v>
      </c>
      <c r="G1751" t="str">
        <f t="shared" si="27"/>
        <v>weteren</v>
      </c>
    </row>
    <row r="1752" spans="1:7" x14ac:dyDescent="0.25">
      <c r="A1752">
        <v>103</v>
      </c>
      <c r="B1752">
        <v>466</v>
      </c>
      <c r="C1752" t="s">
        <v>521</v>
      </c>
      <c r="D1752">
        <v>10</v>
      </c>
      <c r="E1752" t="str">
        <f>VLOOKUP(A1752,gry!gry,2,FALSE)</f>
        <v>Eurobisness</v>
      </c>
      <c r="F1752">
        <f>VLOOKUP(B1752,gracze!gracze,4,FALSE)</f>
        <v>56</v>
      </c>
      <c r="G1752" t="str">
        <f t="shared" si="27"/>
        <v>weteren</v>
      </c>
    </row>
    <row r="1753" spans="1:7" x14ac:dyDescent="0.25">
      <c r="A1753">
        <v>111</v>
      </c>
      <c r="B1753">
        <v>466</v>
      </c>
      <c r="C1753" t="s">
        <v>521</v>
      </c>
      <c r="D1753">
        <v>10</v>
      </c>
      <c r="E1753" t="str">
        <f>VLOOKUP(A1753,gry!gry,2,FALSE)</f>
        <v>Jenga</v>
      </c>
      <c r="F1753">
        <f>VLOOKUP(B1753,gracze!gracze,4,FALSE)</f>
        <v>56</v>
      </c>
      <c r="G1753" t="str">
        <f t="shared" si="27"/>
        <v>weteren</v>
      </c>
    </row>
    <row r="1754" spans="1:7" x14ac:dyDescent="0.25">
      <c r="A1754">
        <v>114</v>
      </c>
      <c r="B1754">
        <v>466</v>
      </c>
      <c r="C1754" t="s">
        <v>521</v>
      </c>
      <c r="D1754">
        <v>9</v>
      </c>
      <c r="E1754" t="str">
        <f>VLOOKUP(A1754,gry!gry,2,FALSE)</f>
        <v>Laguna</v>
      </c>
      <c r="F1754">
        <f>VLOOKUP(B1754,gracze!gracze,4,FALSE)</f>
        <v>56</v>
      </c>
      <c r="G1754" t="str">
        <f t="shared" si="27"/>
        <v>weteren</v>
      </c>
    </row>
    <row r="1755" spans="1:7" x14ac:dyDescent="0.25">
      <c r="A1755">
        <v>87</v>
      </c>
      <c r="B1755">
        <v>467</v>
      </c>
      <c r="C1755" t="s">
        <v>521</v>
      </c>
      <c r="D1755">
        <v>9</v>
      </c>
      <c r="E1755" t="str">
        <f>VLOOKUP(A1755,gry!gry,2,FALSE)</f>
        <v>Kingdomino</v>
      </c>
      <c r="F1755">
        <f>VLOOKUP(B1755,gracze!gracze,4,FALSE)</f>
        <v>70</v>
      </c>
      <c r="G1755" t="str">
        <f t="shared" si="27"/>
        <v>weteren</v>
      </c>
    </row>
    <row r="1756" spans="1:7" x14ac:dyDescent="0.25">
      <c r="A1756">
        <v>96</v>
      </c>
      <c r="B1756">
        <v>467</v>
      </c>
      <c r="C1756" t="s">
        <v>521</v>
      </c>
      <c r="D1756">
        <v>8</v>
      </c>
      <c r="E1756" t="str">
        <f>VLOOKUP(A1756,gry!gry,2,FALSE)</f>
        <v>Zooloretto</v>
      </c>
      <c r="F1756">
        <f>VLOOKUP(B1756,gracze!gracze,4,FALSE)</f>
        <v>70</v>
      </c>
      <c r="G1756" t="str">
        <f t="shared" si="27"/>
        <v>weteren</v>
      </c>
    </row>
    <row r="1757" spans="1:7" x14ac:dyDescent="0.25">
      <c r="A1757">
        <v>125</v>
      </c>
      <c r="B1757">
        <v>467</v>
      </c>
      <c r="C1757" t="s">
        <v>521</v>
      </c>
      <c r="D1757">
        <v>8</v>
      </c>
      <c r="E1757" t="str">
        <f>VLOOKUP(A1757,gry!gry,2,FALSE)</f>
        <v>Cywilizacja</v>
      </c>
      <c r="F1757">
        <f>VLOOKUP(B1757,gracze!gracze,4,FALSE)</f>
        <v>70</v>
      </c>
      <c r="G1757" t="str">
        <f t="shared" si="27"/>
        <v>weteren</v>
      </c>
    </row>
    <row r="1758" spans="1:7" x14ac:dyDescent="0.25">
      <c r="A1758">
        <v>5</v>
      </c>
      <c r="B1758">
        <v>468</v>
      </c>
      <c r="C1758" t="s">
        <v>521</v>
      </c>
      <c r="D1758">
        <v>9</v>
      </c>
      <c r="E1758" t="str">
        <f>VLOOKUP(A1758,gry!gry,2,FALSE)</f>
        <v>Dobble</v>
      </c>
      <c r="F1758">
        <f>VLOOKUP(B1758,gracze!gracze,4,FALSE)</f>
        <v>76</v>
      </c>
      <c r="G1758" t="str">
        <f t="shared" si="27"/>
        <v>weteren</v>
      </c>
    </row>
    <row r="1759" spans="1:7" x14ac:dyDescent="0.25">
      <c r="A1759">
        <v>11</v>
      </c>
      <c r="B1759">
        <v>468</v>
      </c>
      <c r="C1759" t="s">
        <v>521</v>
      </c>
      <c r="D1759">
        <v>9</v>
      </c>
      <c r="E1759" t="str">
        <f>VLOOKUP(A1759,gry!gry,2,FALSE)</f>
        <v>Scythe</v>
      </c>
      <c r="F1759">
        <f>VLOOKUP(B1759,gracze!gracze,4,FALSE)</f>
        <v>76</v>
      </c>
      <c r="G1759" t="str">
        <f t="shared" si="27"/>
        <v>weteren</v>
      </c>
    </row>
    <row r="1760" spans="1:7" x14ac:dyDescent="0.25">
      <c r="A1760">
        <v>41</v>
      </c>
      <c r="B1760">
        <v>468</v>
      </c>
      <c r="C1760" t="s">
        <v>523</v>
      </c>
      <c r="D1760">
        <v>10</v>
      </c>
      <c r="E1760" t="str">
        <f>VLOOKUP(A1760,gry!gry,2,FALSE)</f>
        <v>Sagrada</v>
      </c>
      <c r="F1760">
        <f>VLOOKUP(B1760,gracze!gracze,4,FALSE)</f>
        <v>76</v>
      </c>
      <c r="G1760" t="str">
        <f t="shared" si="27"/>
        <v>weteren</v>
      </c>
    </row>
    <row r="1761" spans="1:7" x14ac:dyDescent="0.25">
      <c r="A1761">
        <v>99</v>
      </c>
      <c r="B1761">
        <v>468</v>
      </c>
      <c r="C1761" t="s">
        <v>523</v>
      </c>
      <c r="D1761">
        <v>9</v>
      </c>
      <c r="E1761" t="str">
        <f>VLOOKUP(A1761,gry!gry,2,FALSE)</f>
        <v>Imperium Atakuje</v>
      </c>
      <c r="F1761">
        <f>VLOOKUP(B1761,gracze!gracze,4,FALSE)</f>
        <v>76</v>
      </c>
      <c r="G1761" t="str">
        <f t="shared" si="27"/>
        <v>weteren</v>
      </c>
    </row>
    <row r="1762" spans="1:7" x14ac:dyDescent="0.25">
      <c r="A1762">
        <v>1</v>
      </c>
      <c r="B1762">
        <v>469</v>
      </c>
      <c r="C1762" t="s">
        <v>523</v>
      </c>
      <c r="D1762">
        <v>8</v>
      </c>
      <c r="E1762" t="str">
        <f>VLOOKUP(A1762,gry!gry,2,FALSE)</f>
        <v>Wsiasc do Pociagu: Europa</v>
      </c>
      <c r="F1762">
        <f>VLOOKUP(B1762,gracze!gracze,4,FALSE)</f>
        <v>91</v>
      </c>
      <c r="G1762" t="str">
        <f t="shared" si="27"/>
        <v>weteren</v>
      </c>
    </row>
    <row r="1763" spans="1:7" x14ac:dyDescent="0.25">
      <c r="A1763">
        <v>67</v>
      </c>
      <c r="B1763">
        <v>469</v>
      </c>
      <c r="C1763" t="s">
        <v>523</v>
      </c>
      <c r="D1763">
        <v>10</v>
      </c>
      <c r="E1763" t="str">
        <f>VLOOKUP(A1763,gry!gry,2,FALSE)</f>
        <v>Troyes</v>
      </c>
      <c r="F1763">
        <f>VLOOKUP(B1763,gracze!gracze,4,FALSE)</f>
        <v>91</v>
      </c>
      <c r="G1763" t="str">
        <f t="shared" si="27"/>
        <v>weteren</v>
      </c>
    </row>
    <row r="1764" spans="1:7" x14ac:dyDescent="0.25">
      <c r="A1764">
        <v>81</v>
      </c>
      <c r="B1764">
        <v>469</v>
      </c>
      <c r="C1764" t="s">
        <v>523</v>
      </c>
      <c r="D1764">
        <v>8</v>
      </c>
      <c r="E1764" t="str">
        <f>VLOOKUP(A1764,gry!gry,2,FALSE)</f>
        <v>Catan</v>
      </c>
      <c r="F1764">
        <f>VLOOKUP(B1764,gracze!gracze,4,FALSE)</f>
        <v>91</v>
      </c>
      <c r="G1764" t="str">
        <f t="shared" si="27"/>
        <v>weteren</v>
      </c>
    </row>
    <row r="1765" spans="1:7" x14ac:dyDescent="0.25">
      <c r="A1765">
        <v>114</v>
      </c>
      <c r="B1765">
        <v>469</v>
      </c>
      <c r="C1765" t="s">
        <v>523</v>
      </c>
      <c r="D1765">
        <v>8</v>
      </c>
      <c r="E1765" t="str">
        <f>VLOOKUP(A1765,gry!gry,2,FALSE)</f>
        <v>Laguna</v>
      </c>
      <c r="F1765">
        <f>VLOOKUP(B1765,gracze!gracze,4,FALSE)</f>
        <v>91</v>
      </c>
      <c r="G1765" t="str">
        <f t="shared" si="27"/>
        <v>weteren</v>
      </c>
    </row>
    <row r="1766" spans="1:7" x14ac:dyDescent="0.25">
      <c r="A1766">
        <v>124</v>
      </c>
      <c r="B1766">
        <v>469</v>
      </c>
      <c r="C1766" t="s">
        <v>523</v>
      </c>
      <c r="D1766">
        <v>9</v>
      </c>
      <c r="E1766" t="str">
        <f>VLOOKUP(A1766,gry!gry,2,FALSE)</f>
        <v>Blokus</v>
      </c>
      <c r="F1766">
        <f>VLOOKUP(B1766,gracze!gracze,4,FALSE)</f>
        <v>91</v>
      </c>
      <c r="G1766" t="str">
        <f t="shared" si="27"/>
        <v>weteren</v>
      </c>
    </row>
    <row r="1767" spans="1:7" x14ac:dyDescent="0.25">
      <c r="A1767">
        <v>6</v>
      </c>
      <c r="B1767">
        <v>470</v>
      </c>
      <c r="C1767" t="s">
        <v>523</v>
      </c>
      <c r="D1767">
        <v>8</v>
      </c>
      <c r="E1767" t="str">
        <f>VLOOKUP(A1767,gry!gry,2,FALSE)</f>
        <v>Azul</v>
      </c>
      <c r="F1767">
        <f>VLOOKUP(B1767,gracze!gracze,4,FALSE)</f>
        <v>40</v>
      </c>
      <c r="G1767" t="str">
        <f t="shared" si="27"/>
        <v>senior</v>
      </c>
    </row>
    <row r="1768" spans="1:7" x14ac:dyDescent="0.25">
      <c r="A1768">
        <v>27</v>
      </c>
      <c r="B1768">
        <v>470</v>
      </c>
      <c r="C1768" t="s">
        <v>522</v>
      </c>
      <c r="D1768">
        <v>8</v>
      </c>
      <c r="E1768" t="str">
        <f>VLOOKUP(A1768,gry!gry,2,FALSE)</f>
        <v>Keyflower</v>
      </c>
      <c r="F1768">
        <f>VLOOKUP(B1768,gracze!gracze,4,FALSE)</f>
        <v>40</v>
      </c>
      <c r="G1768" t="str">
        <f t="shared" si="27"/>
        <v>senior</v>
      </c>
    </row>
    <row r="1769" spans="1:7" x14ac:dyDescent="0.25">
      <c r="A1769">
        <v>63</v>
      </c>
      <c r="B1769">
        <v>470</v>
      </c>
      <c r="C1769" t="s">
        <v>522</v>
      </c>
      <c r="D1769">
        <v>10</v>
      </c>
      <c r="E1769" t="str">
        <f>VLOOKUP(A1769,gry!gry,2,FALSE)</f>
        <v>Go</v>
      </c>
      <c r="F1769">
        <f>VLOOKUP(B1769,gracze!gracze,4,FALSE)</f>
        <v>40</v>
      </c>
      <c r="G1769" t="str">
        <f t="shared" si="27"/>
        <v>senior</v>
      </c>
    </row>
    <row r="1770" spans="1:7" x14ac:dyDescent="0.25">
      <c r="A1770">
        <v>64</v>
      </c>
      <c r="B1770">
        <v>470</v>
      </c>
      <c r="C1770" t="s">
        <v>522</v>
      </c>
      <c r="D1770">
        <v>8</v>
      </c>
      <c r="E1770" t="str">
        <f>VLOOKUP(A1770,gry!gry,2,FALSE)</f>
        <v>Ubongo</v>
      </c>
      <c r="F1770">
        <f>VLOOKUP(B1770,gracze!gracze,4,FALSE)</f>
        <v>40</v>
      </c>
      <c r="G1770" t="str">
        <f t="shared" si="27"/>
        <v>senior</v>
      </c>
    </row>
    <row r="1771" spans="1:7" x14ac:dyDescent="0.25">
      <c r="A1771">
        <v>130</v>
      </c>
      <c r="B1771">
        <v>470</v>
      </c>
      <c r="C1771" t="s">
        <v>522</v>
      </c>
      <c r="D1771">
        <v>9</v>
      </c>
      <c r="E1771" t="str">
        <f>VLOOKUP(A1771,gry!gry,2,FALSE)</f>
        <v>Mamy szpiega</v>
      </c>
      <c r="F1771">
        <f>VLOOKUP(B1771,gracze!gracze,4,FALSE)</f>
        <v>40</v>
      </c>
      <c r="G1771" t="str">
        <f t="shared" si="27"/>
        <v>senior</v>
      </c>
    </row>
    <row r="1772" spans="1:7" x14ac:dyDescent="0.25">
      <c r="A1772">
        <v>44</v>
      </c>
      <c r="B1772">
        <v>471</v>
      </c>
      <c r="C1772" t="s">
        <v>521</v>
      </c>
      <c r="D1772">
        <v>10</v>
      </c>
      <c r="E1772" t="str">
        <f>VLOOKUP(A1772,gry!gry,2,FALSE)</f>
        <v>Mombasa</v>
      </c>
      <c r="F1772">
        <f>VLOOKUP(B1772,gracze!gracze,4,FALSE)</f>
        <v>19</v>
      </c>
      <c r="G1772" t="str">
        <f t="shared" si="27"/>
        <v>junior</v>
      </c>
    </row>
    <row r="1773" spans="1:7" x14ac:dyDescent="0.25">
      <c r="A1773">
        <v>84</v>
      </c>
      <c r="B1773">
        <v>471</v>
      </c>
      <c r="C1773" t="s">
        <v>522</v>
      </c>
      <c r="D1773">
        <v>8</v>
      </c>
      <c r="E1773" t="str">
        <f>VLOOKUP(A1773,gry!gry,2,FALSE)</f>
        <v>Wyspa Sky</v>
      </c>
      <c r="F1773">
        <f>VLOOKUP(B1773,gracze!gracze,4,FALSE)</f>
        <v>19</v>
      </c>
      <c r="G1773" t="str">
        <f t="shared" si="27"/>
        <v>junior</v>
      </c>
    </row>
    <row r="1774" spans="1:7" x14ac:dyDescent="0.25">
      <c r="A1774">
        <v>96</v>
      </c>
      <c r="B1774">
        <v>471</v>
      </c>
      <c r="C1774" t="s">
        <v>523</v>
      </c>
      <c r="D1774">
        <v>9</v>
      </c>
      <c r="E1774" t="str">
        <f>VLOOKUP(A1774,gry!gry,2,FALSE)</f>
        <v>Zooloretto</v>
      </c>
      <c r="F1774">
        <f>VLOOKUP(B1774,gracze!gracze,4,FALSE)</f>
        <v>19</v>
      </c>
      <c r="G1774" t="str">
        <f t="shared" si="27"/>
        <v>junior</v>
      </c>
    </row>
    <row r="1775" spans="1:7" x14ac:dyDescent="0.25">
      <c r="A1775">
        <v>100</v>
      </c>
      <c r="B1775">
        <v>471</v>
      </c>
      <c r="C1775" t="s">
        <v>521</v>
      </c>
      <c r="D1775">
        <v>8</v>
      </c>
      <c r="E1775" t="str">
        <f>VLOOKUP(A1775,gry!gry,2,FALSE)</f>
        <v>Avalone</v>
      </c>
      <c r="F1775">
        <f>VLOOKUP(B1775,gracze!gracze,4,FALSE)</f>
        <v>19</v>
      </c>
      <c r="G1775" t="str">
        <f t="shared" si="27"/>
        <v>junior</v>
      </c>
    </row>
    <row r="1776" spans="1:7" x14ac:dyDescent="0.25">
      <c r="A1776">
        <v>112</v>
      </c>
      <c r="B1776">
        <v>471</v>
      </c>
      <c r="C1776" t="s">
        <v>522</v>
      </c>
      <c r="D1776">
        <v>9</v>
      </c>
      <c r="E1776" t="str">
        <f>VLOOKUP(A1776,gry!gry,2,FALSE)</f>
        <v>Scrabble</v>
      </c>
      <c r="F1776">
        <f>VLOOKUP(B1776,gracze!gracze,4,FALSE)</f>
        <v>19</v>
      </c>
      <c r="G1776" t="str">
        <f t="shared" si="27"/>
        <v>junior</v>
      </c>
    </row>
    <row r="1777" spans="1:7" x14ac:dyDescent="0.25">
      <c r="A1777">
        <v>43</v>
      </c>
      <c r="B1777">
        <v>472</v>
      </c>
      <c r="C1777" t="s">
        <v>523</v>
      </c>
      <c r="D1777">
        <v>9</v>
      </c>
      <c r="E1777" t="str">
        <f>VLOOKUP(A1777,gry!gry,2,FALSE)</f>
        <v>Simurgh</v>
      </c>
      <c r="F1777">
        <f>VLOOKUP(B1777,gracze!gracze,4,FALSE)</f>
        <v>84</v>
      </c>
      <c r="G1777" t="str">
        <f t="shared" si="27"/>
        <v>weteren</v>
      </c>
    </row>
    <row r="1778" spans="1:7" x14ac:dyDescent="0.25">
      <c r="A1778">
        <v>55</v>
      </c>
      <c r="B1778">
        <v>472</v>
      </c>
      <c r="C1778" t="s">
        <v>521</v>
      </c>
      <c r="D1778">
        <v>10</v>
      </c>
      <c r="E1778" t="str">
        <f>VLOOKUP(A1778,gry!gry,2,FALSE)</f>
        <v>Spindirella</v>
      </c>
      <c r="F1778">
        <f>VLOOKUP(B1778,gracze!gracze,4,FALSE)</f>
        <v>84</v>
      </c>
      <c r="G1778" t="str">
        <f t="shared" si="27"/>
        <v>weteren</v>
      </c>
    </row>
    <row r="1779" spans="1:7" x14ac:dyDescent="0.25">
      <c r="A1779">
        <v>66</v>
      </c>
      <c r="B1779">
        <v>472</v>
      </c>
      <c r="C1779" t="s">
        <v>523</v>
      </c>
      <c r="D1779">
        <v>9</v>
      </c>
      <c r="E1779" t="str">
        <f>VLOOKUP(A1779,gry!gry,2,FALSE)</f>
        <v>Dominion</v>
      </c>
      <c r="F1779">
        <f>VLOOKUP(B1779,gracze!gracze,4,FALSE)</f>
        <v>84</v>
      </c>
      <c r="G1779" t="str">
        <f t="shared" si="27"/>
        <v>weteren</v>
      </c>
    </row>
    <row r="1780" spans="1:7" x14ac:dyDescent="0.25">
      <c r="A1780">
        <v>109</v>
      </c>
      <c r="B1780">
        <v>472</v>
      </c>
      <c r="C1780" t="s">
        <v>523</v>
      </c>
      <c r="D1780">
        <v>9</v>
      </c>
      <c r="E1780" t="str">
        <f>VLOOKUP(A1780,gry!gry,2,FALSE)</f>
        <v>Posrod gwiazd</v>
      </c>
      <c r="F1780">
        <f>VLOOKUP(B1780,gracze!gracze,4,FALSE)</f>
        <v>84</v>
      </c>
      <c r="G1780" t="str">
        <f t="shared" si="27"/>
        <v>weteren</v>
      </c>
    </row>
    <row r="1781" spans="1:7" x14ac:dyDescent="0.25">
      <c r="A1781">
        <v>19</v>
      </c>
      <c r="B1781">
        <v>473</v>
      </c>
      <c r="C1781" t="s">
        <v>522</v>
      </c>
      <c r="D1781">
        <v>10</v>
      </c>
      <c r="E1781" t="str">
        <f>VLOOKUP(A1781,gry!gry,2,FALSE)</f>
        <v>Kawerna</v>
      </c>
      <c r="F1781">
        <f>VLOOKUP(B1781,gracze!gracze,4,FALSE)</f>
        <v>44</v>
      </c>
      <c r="G1781" t="str">
        <f t="shared" si="27"/>
        <v>senior</v>
      </c>
    </row>
    <row r="1782" spans="1:7" x14ac:dyDescent="0.25">
      <c r="A1782">
        <v>40</v>
      </c>
      <c r="B1782">
        <v>473</v>
      </c>
      <c r="C1782" t="s">
        <v>522</v>
      </c>
      <c r="D1782">
        <v>9</v>
      </c>
      <c r="E1782" t="str">
        <f>VLOOKUP(A1782,gry!gry,2,FALSE)</f>
        <v>Teby</v>
      </c>
      <c r="F1782">
        <f>VLOOKUP(B1782,gracze!gracze,4,FALSE)</f>
        <v>44</v>
      </c>
      <c r="G1782" t="str">
        <f t="shared" si="27"/>
        <v>senior</v>
      </c>
    </row>
    <row r="1783" spans="1:7" x14ac:dyDescent="0.25">
      <c r="A1783">
        <v>42</v>
      </c>
      <c r="B1783">
        <v>473</v>
      </c>
      <c r="C1783" t="s">
        <v>522</v>
      </c>
      <c r="D1783">
        <v>9</v>
      </c>
      <c r="E1783" t="str">
        <f>VLOOKUP(A1783,gry!gry,2,FALSE)</f>
        <v>Santorini</v>
      </c>
      <c r="F1783">
        <f>VLOOKUP(B1783,gracze!gracze,4,FALSE)</f>
        <v>44</v>
      </c>
      <c r="G1783" t="str">
        <f t="shared" si="27"/>
        <v>senior</v>
      </c>
    </row>
    <row r="1784" spans="1:7" x14ac:dyDescent="0.25">
      <c r="A1784">
        <v>28</v>
      </c>
      <c r="B1784">
        <v>474</v>
      </c>
      <c r="C1784" t="s">
        <v>522</v>
      </c>
      <c r="D1784">
        <v>10</v>
      </c>
      <c r="E1784" t="str">
        <f>VLOOKUP(A1784,gry!gry,2,FALSE)</f>
        <v>Kemet</v>
      </c>
      <c r="F1784">
        <f>VLOOKUP(B1784,gracze!gracze,4,FALSE)</f>
        <v>33</v>
      </c>
      <c r="G1784" t="str">
        <f t="shared" si="27"/>
        <v>senior</v>
      </c>
    </row>
    <row r="1785" spans="1:7" x14ac:dyDescent="0.25">
      <c r="A1785">
        <v>79</v>
      </c>
      <c r="B1785">
        <v>474</v>
      </c>
      <c r="C1785" t="s">
        <v>521</v>
      </c>
      <c r="D1785">
        <v>9</v>
      </c>
      <c r="E1785" t="str">
        <f>VLOOKUP(A1785,gry!gry,2,FALSE)</f>
        <v>Wielka Petla</v>
      </c>
      <c r="F1785">
        <f>VLOOKUP(B1785,gracze!gracze,4,FALSE)</f>
        <v>33</v>
      </c>
      <c r="G1785" t="str">
        <f t="shared" si="27"/>
        <v>senior</v>
      </c>
    </row>
    <row r="1786" spans="1:7" x14ac:dyDescent="0.25">
      <c r="A1786">
        <v>28</v>
      </c>
      <c r="B1786">
        <v>475</v>
      </c>
      <c r="C1786" t="s">
        <v>522</v>
      </c>
      <c r="D1786">
        <v>9</v>
      </c>
      <c r="E1786" t="str">
        <f>VLOOKUP(A1786,gry!gry,2,FALSE)</f>
        <v>Kemet</v>
      </c>
      <c r="F1786">
        <f>VLOOKUP(B1786,gracze!gracze,4,FALSE)</f>
        <v>74</v>
      </c>
      <c r="G1786" t="str">
        <f t="shared" si="27"/>
        <v>weteren</v>
      </c>
    </row>
    <row r="1787" spans="1:7" x14ac:dyDescent="0.25">
      <c r="A1787">
        <v>59</v>
      </c>
      <c r="B1787">
        <v>475</v>
      </c>
      <c r="C1787" t="s">
        <v>523</v>
      </c>
      <c r="D1787">
        <v>10</v>
      </c>
      <c r="E1787" t="str">
        <f>VLOOKUP(A1787,gry!gry,2,FALSE)</f>
        <v>Zamek smokow</v>
      </c>
      <c r="F1787">
        <f>VLOOKUP(B1787,gracze!gracze,4,FALSE)</f>
        <v>74</v>
      </c>
      <c r="G1787" t="str">
        <f t="shared" si="27"/>
        <v>weteren</v>
      </c>
    </row>
    <row r="1788" spans="1:7" x14ac:dyDescent="0.25">
      <c r="A1788">
        <v>77</v>
      </c>
      <c r="B1788">
        <v>475</v>
      </c>
      <c r="C1788" t="s">
        <v>521</v>
      </c>
      <c r="D1788">
        <v>9</v>
      </c>
      <c r="E1788" t="str">
        <f>VLOOKUP(A1788,gry!gry,2,FALSE)</f>
        <v>Wyprawa do El Dorado</v>
      </c>
      <c r="F1788">
        <f>VLOOKUP(B1788,gracze!gracze,4,FALSE)</f>
        <v>74</v>
      </c>
      <c r="G1788" t="str">
        <f t="shared" si="27"/>
        <v>weteren</v>
      </c>
    </row>
    <row r="1789" spans="1:7" x14ac:dyDescent="0.25">
      <c r="A1789">
        <v>91</v>
      </c>
      <c r="B1789">
        <v>475</v>
      </c>
      <c r="C1789" t="s">
        <v>522</v>
      </c>
      <c r="D1789">
        <v>9</v>
      </c>
      <c r="E1789" t="str">
        <f>VLOOKUP(A1789,gry!gry,2,FALSE)</f>
        <v>Qeendomino</v>
      </c>
      <c r="F1789">
        <f>VLOOKUP(B1789,gracze!gracze,4,FALSE)</f>
        <v>74</v>
      </c>
      <c r="G1789" t="str">
        <f t="shared" si="27"/>
        <v>weteren</v>
      </c>
    </row>
    <row r="1790" spans="1:7" x14ac:dyDescent="0.25">
      <c r="A1790">
        <v>48</v>
      </c>
      <c r="B1790">
        <v>476</v>
      </c>
      <c r="C1790" t="s">
        <v>523</v>
      </c>
      <c r="D1790">
        <v>9</v>
      </c>
      <c r="E1790" t="str">
        <f>VLOOKUP(A1790,gry!gry,2,FALSE)</f>
        <v>Sztuka wojny</v>
      </c>
      <c r="F1790">
        <f>VLOOKUP(B1790,gracze!gracze,4,FALSE)</f>
        <v>60</v>
      </c>
      <c r="G1790" t="str">
        <f t="shared" si="27"/>
        <v>weteren</v>
      </c>
    </row>
    <row r="1791" spans="1:7" x14ac:dyDescent="0.25">
      <c r="A1791">
        <v>80</v>
      </c>
      <c r="B1791">
        <v>476</v>
      </c>
      <c r="C1791" t="s">
        <v>521</v>
      </c>
      <c r="D1791">
        <v>9</v>
      </c>
      <c r="E1791" t="str">
        <f>VLOOKUP(A1791,gry!gry,2,FALSE)</f>
        <v>Bolidy</v>
      </c>
      <c r="F1791">
        <f>VLOOKUP(B1791,gracze!gracze,4,FALSE)</f>
        <v>60</v>
      </c>
      <c r="G1791" t="str">
        <f t="shared" si="27"/>
        <v>weteren</v>
      </c>
    </row>
    <row r="1792" spans="1:7" x14ac:dyDescent="0.25">
      <c r="A1792">
        <v>95</v>
      </c>
      <c r="B1792">
        <v>476</v>
      </c>
      <c r="C1792" t="s">
        <v>521</v>
      </c>
      <c r="D1792">
        <v>9</v>
      </c>
      <c r="E1792" t="str">
        <f>VLOOKUP(A1792,gry!gry,2,FALSE)</f>
        <v>Chatka z piernika</v>
      </c>
      <c r="F1792">
        <f>VLOOKUP(B1792,gracze!gracze,4,FALSE)</f>
        <v>60</v>
      </c>
      <c r="G1792" t="str">
        <f t="shared" si="27"/>
        <v>weteren</v>
      </c>
    </row>
    <row r="1793" spans="1:7" x14ac:dyDescent="0.25">
      <c r="A1793">
        <v>113</v>
      </c>
      <c r="B1793">
        <v>476</v>
      </c>
      <c r="C1793" t="s">
        <v>521</v>
      </c>
      <c r="D1793">
        <v>8</v>
      </c>
      <c r="E1793" t="str">
        <f>VLOOKUP(A1793,gry!gry,2,FALSE)</f>
        <v>Domek</v>
      </c>
      <c r="F1793">
        <f>VLOOKUP(B1793,gracze!gracze,4,FALSE)</f>
        <v>60</v>
      </c>
      <c r="G1793" t="str">
        <f t="shared" si="27"/>
        <v>weteren</v>
      </c>
    </row>
    <row r="1794" spans="1:7" x14ac:dyDescent="0.25">
      <c r="A1794">
        <v>95</v>
      </c>
      <c r="B1794">
        <v>477</v>
      </c>
      <c r="C1794" t="s">
        <v>521</v>
      </c>
      <c r="D1794">
        <v>10</v>
      </c>
      <c r="E1794" t="str">
        <f>VLOOKUP(A1794,gry!gry,2,FALSE)</f>
        <v>Chatka z piernika</v>
      </c>
      <c r="F1794">
        <f>VLOOKUP(B1794,gracze!gracze,4,FALSE)</f>
        <v>35</v>
      </c>
      <c r="G1794" t="str">
        <f t="shared" si="27"/>
        <v>senior</v>
      </c>
    </row>
    <row r="1795" spans="1:7" x14ac:dyDescent="0.25">
      <c r="A1795">
        <v>101</v>
      </c>
      <c r="B1795">
        <v>477</v>
      </c>
      <c r="C1795" t="s">
        <v>521</v>
      </c>
      <c r="D1795">
        <v>9</v>
      </c>
      <c r="E1795" t="str">
        <f>VLOOKUP(A1795,gry!gry,2,FALSE)</f>
        <v>Inis</v>
      </c>
      <c r="F1795">
        <f>VLOOKUP(B1795,gracze!gracze,4,FALSE)</f>
        <v>35</v>
      </c>
      <c r="G1795" t="str">
        <f t="shared" ref="G1795:G1858" si="28">IF(F1795&lt;=19,"junior",IF(AND(F1795&gt;=20,F1795&lt;=49),"senior",IF(F1795&gt;=50,"weteren")))</f>
        <v>senior</v>
      </c>
    </row>
    <row r="1796" spans="1:7" x14ac:dyDescent="0.25">
      <c r="A1796">
        <v>103</v>
      </c>
      <c r="B1796">
        <v>477</v>
      </c>
      <c r="C1796" t="s">
        <v>521</v>
      </c>
      <c r="D1796">
        <v>9</v>
      </c>
      <c r="E1796" t="str">
        <f>VLOOKUP(A1796,gry!gry,2,FALSE)</f>
        <v>Eurobisness</v>
      </c>
      <c r="F1796">
        <f>VLOOKUP(B1796,gracze!gracze,4,FALSE)</f>
        <v>35</v>
      </c>
      <c r="G1796" t="str">
        <f t="shared" si="28"/>
        <v>senior</v>
      </c>
    </row>
    <row r="1797" spans="1:7" x14ac:dyDescent="0.25">
      <c r="A1797">
        <v>110</v>
      </c>
      <c r="B1797">
        <v>477</v>
      </c>
      <c r="C1797" t="s">
        <v>521</v>
      </c>
      <c r="D1797">
        <v>8</v>
      </c>
      <c r="E1797" t="str">
        <f>VLOOKUP(A1797,gry!gry,2,FALSE)</f>
        <v>Pedzace zolwie</v>
      </c>
      <c r="F1797">
        <f>VLOOKUP(B1797,gracze!gracze,4,FALSE)</f>
        <v>35</v>
      </c>
      <c r="G1797" t="str">
        <f t="shared" si="28"/>
        <v>senior</v>
      </c>
    </row>
    <row r="1798" spans="1:7" x14ac:dyDescent="0.25">
      <c r="A1798">
        <v>38</v>
      </c>
      <c r="B1798">
        <v>478</v>
      </c>
      <c r="C1798" t="s">
        <v>521</v>
      </c>
      <c r="D1798">
        <v>9</v>
      </c>
      <c r="E1798" t="str">
        <f>VLOOKUP(A1798,gry!gry,2,FALSE)</f>
        <v>Epoka kamienia</v>
      </c>
      <c r="F1798">
        <f>VLOOKUP(B1798,gracze!gracze,4,FALSE)</f>
        <v>22</v>
      </c>
      <c r="G1798" t="str">
        <f t="shared" si="28"/>
        <v>senior</v>
      </c>
    </row>
    <row r="1799" spans="1:7" x14ac:dyDescent="0.25">
      <c r="A1799">
        <v>79</v>
      </c>
      <c r="B1799">
        <v>478</v>
      </c>
      <c r="C1799" t="s">
        <v>521</v>
      </c>
      <c r="D1799">
        <v>9</v>
      </c>
      <c r="E1799" t="str">
        <f>VLOOKUP(A1799,gry!gry,2,FALSE)</f>
        <v>Wielka Petla</v>
      </c>
      <c r="F1799">
        <f>VLOOKUP(B1799,gracze!gracze,4,FALSE)</f>
        <v>22</v>
      </c>
      <c r="G1799" t="str">
        <f t="shared" si="28"/>
        <v>senior</v>
      </c>
    </row>
    <row r="1800" spans="1:7" x14ac:dyDescent="0.25">
      <c r="A1800">
        <v>100</v>
      </c>
      <c r="B1800">
        <v>478</v>
      </c>
      <c r="C1800" t="s">
        <v>521</v>
      </c>
      <c r="D1800">
        <v>10</v>
      </c>
      <c r="E1800" t="str">
        <f>VLOOKUP(A1800,gry!gry,2,FALSE)</f>
        <v>Avalone</v>
      </c>
      <c r="F1800">
        <f>VLOOKUP(B1800,gracze!gracze,4,FALSE)</f>
        <v>22</v>
      </c>
      <c r="G1800" t="str">
        <f t="shared" si="28"/>
        <v>senior</v>
      </c>
    </row>
    <row r="1801" spans="1:7" x14ac:dyDescent="0.25">
      <c r="A1801">
        <v>101</v>
      </c>
      <c r="B1801">
        <v>478</v>
      </c>
      <c r="C1801" t="s">
        <v>521</v>
      </c>
      <c r="D1801">
        <v>10</v>
      </c>
      <c r="E1801" t="str">
        <f>VLOOKUP(A1801,gry!gry,2,FALSE)</f>
        <v>Inis</v>
      </c>
      <c r="F1801">
        <f>VLOOKUP(B1801,gracze!gracze,4,FALSE)</f>
        <v>22</v>
      </c>
      <c r="G1801" t="str">
        <f t="shared" si="28"/>
        <v>senior</v>
      </c>
    </row>
    <row r="1802" spans="1:7" x14ac:dyDescent="0.25">
      <c r="A1802">
        <v>25</v>
      </c>
      <c r="B1802">
        <v>479</v>
      </c>
      <c r="C1802" t="s">
        <v>523</v>
      </c>
      <c r="D1802">
        <v>10</v>
      </c>
      <c r="E1802" t="str">
        <f>VLOOKUP(A1802,gry!gry,2,FALSE)</f>
        <v>Anachrony</v>
      </c>
      <c r="F1802">
        <f>VLOOKUP(B1802,gracze!gracze,4,FALSE)</f>
        <v>68</v>
      </c>
      <c r="G1802" t="str">
        <f t="shared" si="28"/>
        <v>weteren</v>
      </c>
    </row>
    <row r="1803" spans="1:7" x14ac:dyDescent="0.25">
      <c r="A1803">
        <v>48</v>
      </c>
      <c r="B1803">
        <v>479</v>
      </c>
      <c r="C1803" t="s">
        <v>523</v>
      </c>
      <c r="D1803">
        <v>10</v>
      </c>
      <c r="E1803" t="str">
        <f>VLOOKUP(A1803,gry!gry,2,FALSE)</f>
        <v>Sztuka wojny</v>
      </c>
      <c r="F1803">
        <f>VLOOKUP(B1803,gracze!gracze,4,FALSE)</f>
        <v>68</v>
      </c>
      <c r="G1803" t="str">
        <f t="shared" si="28"/>
        <v>weteren</v>
      </c>
    </row>
    <row r="1804" spans="1:7" x14ac:dyDescent="0.25">
      <c r="A1804">
        <v>55</v>
      </c>
      <c r="B1804">
        <v>479</v>
      </c>
      <c r="C1804" t="s">
        <v>523</v>
      </c>
      <c r="D1804">
        <v>10</v>
      </c>
      <c r="E1804" t="str">
        <f>VLOOKUP(A1804,gry!gry,2,FALSE)</f>
        <v>Spindirella</v>
      </c>
      <c r="F1804">
        <f>VLOOKUP(B1804,gracze!gracze,4,FALSE)</f>
        <v>68</v>
      </c>
      <c r="G1804" t="str">
        <f t="shared" si="28"/>
        <v>weteren</v>
      </c>
    </row>
    <row r="1805" spans="1:7" x14ac:dyDescent="0.25">
      <c r="A1805">
        <v>99</v>
      </c>
      <c r="B1805">
        <v>479</v>
      </c>
      <c r="C1805" t="s">
        <v>523</v>
      </c>
      <c r="D1805">
        <v>10</v>
      </c>
      <c r="E1805" t="str">
        <f>VLOOKUP(A1805,gry!gry,2,FALSE)</f>
        <v>Imperium Atakuje</v>
      </c>
      <c r="F1805">
        <f>VLOOKUP(B1805,gracze!gracze,4,FALSE)</f>
        <v>68</v>
      </c>
      <c r="G1805" t="str">
        <f t="shared" si="28"/>
        <v>weteren</v>
      </c>
    </row>
    <row r="1806" spans="1:7" x14ac:dyDescent="0.25">
      <c r="A1806">
        <v>12</v>
      </c>
      <c r="B1806">
        <v>480</v>
      </c>
      <c r="C1806" t="s">
        <v>523</v>
      </c>
      <c r="D1806">
        <v>10</v>
      </c>
      <c r="E1806" t="str">
        <f>VLOOKUP(A1806,gry!gry,2,FALSE)</f>
        <v>Great Western Trail</v>
      </c>
      <c r="F1806">
        <f>VLOOKUP(B1806,gracze!gracze,4,FALSE)</f>
        <v>20</v>
      </c>
      <c r="G1806" t="str">
        <f t="shared" si="28"/>
        <v>senior</v>
      </c>
    </row>
    <row r="1807" spans="1:7" x14ac:dyDescent="0.25">
      <c r="A1807">
        <v>59</v>
      </c>
      <c r="B1807">
        <v>480</v>
      </c>
      <c r="C1807" t="s">
        <v>523</v>
      </c>
      <c r="D1807">
        <v>9</v>
      </c>
      <c r="E1807" t="str">
        <f>VLOOKUP(A1807,gry!gry,2,FALSE)</f>
        <v>Zamek smokow</v>
      </c>
      <c r="F1807">
        <f>VLOOKUP(B1807,gracze!gracze,4,FALSE)</f>
        <v>20</v>
      </c>
      <c r="G1807" t="str">
        <f t="shared" si="28"/>
        <v>senior</v>
      </c>
    </row>
    <row r="1808" spans="1:7" x14ac:dyDescent="0.25">
      <c r="A1808">
        <v>90</v>
      </c>
      <c r="B1808">
        <v>480</v>
      </c>
      <c r="C1808" t="s">
        <v>523</v>
      </c>
      <c r="D1808">
        <v>10</v>
      </c>
      <c r="E1808" t="str">
        <f>VLOOKUP(A1808,gry!gry,2,FALSE)</f>
        <v>Takenoko</v>
      </c>
      <c r="F1808">
        <f>VLOOKUP(B1808,gracze!gracze,4,FALSE)</f>
        <v>20</v>
      </c>
      <c r="G1808" t="str">
        <f t="shared" si="28"/>
        <v>senior</v>
      </c>
    </row>
    <row r="1809" spans="1:7" x14ac:dyDescent="0.25">
      <c r="A1809">
        <v>95</v>
      </c>
      <c r="B1809">
        <v>480</v>
      </c>
      <c r="C1809" t="s">
        <v>523</v>
      </c>
      <c r="D1809">
        <v>9</v>
      </c>
      <c r="E1809" t="str">
        <f>VLOOKUP(A1809,gry!gry,2,FALSE)</f>
        <v>Chatka z piernika</v>
      </c>
      <c r="F1809">
        <f>VLOOKUP(B1809,gracze!gracze,4,FALSE)</f>
        <v>20</v>
      </c>
      <c r="G1809" t="str">
        <f t="shared" si="28"/>
        <v>senior</v>
      </c>
    </row>
    <row r="1810" spans="1:7" x14ac:dyDescent="0.25">
      <c r="A1810">
        <v>106</v>
      </c>
      <c r="B1810">
        <v>480</v>
      </c>
      <c r="C1810" t="s">
        <v>522</v>
      </c>
      <c r="D1810">
        <v>8</v>
      </c>
      <c r="E1810" t="str">
        <f>VLOOKUP(A1810,gry!gry,2,FALSE)</f>
        <v>Milionerzy</v>
      </c>
      <c r="F1810">
        <f>VLOOKUP(B1810,gracze!gracze,4,FALSE)</f>
        <v>20</v>
      </c>
      <c r="G1810" t="str">
        <f t="shared" si="28"/>
        <v>senior</v>
      </c>
    </row>
    <row r="1811" spans="1:7" x14ac:dyDescent="0.25">
      <c r="A1811">
        <v>114</v>
      </c>
      <c r="B1811">
        <v>480</v>
      </c>
      <c r="C1811" t="s">
        <v>522</v>
      </c>
      <c r="D1811">
        <v>8</v>
      </c>
      <c r="E1811" t="str">
        <f>VLOOKUP(A1811,gry!gry,2,FALSE)</f>
        <v>Laguna</v>
      </c>
      <c r="F1811">
        <f>VLOOKUP(B1811,gracze!gracze,4,FALSE)</f>
        <v>20</v>
      </c>
      <c r="G1811" t="str">
        <f t="shared" si="28"/>
        <v>senior</v>
      </c>
    </row>
    <row r="1812" spans="1:7" x14ac:dyDescent="0.25">
      <c r="A1812">
        <v>125</v>
      </c>
      <c r="B1812">
        <v>480</v>
      </c>
      <c r="C1812" t="s">
        <v>522</v>
      </c>
      <c r="D1812">
        <v>8</v>
      </c>
      <c r="E1812" t="str">
        <f>VLOOKUP(A1812,gry!gry,2,FALSE)</f>
        <v>Cywilizacja</v>
      </c>
      <c r="F1812">
        <f>VLOOKUP(B1812,gracze!gracze,4,FALSE)</f>
        <v>20</v>
      </c>
      <c r="G1812" t="str">
        <f t="shared" si="28"/>
        <v>senior</v>
      </c>
    </row>
    <row r="1813" spans="1:7" x14ac:dyDescent="0.25">
      <c r="A1813">
        <v>2</v>
      </c>
      <c r="B1813">
        <v>481</v>
      </c>
      <c r="C1813" t="s">
        <v>522</v>
      </c>
      <c r="D1813">
        <v>8</v>
      </c>
      <c r="E1813" t="str">
        <f>VLOOKUP(A1813,gry!gry,2,FALSE)</f>
        <v>Pandemia</v>
      </c>
      <c r="F1813">
        <f>VLOOKUP(B1813,gracze!gracze,4,FALSE)</f>
        <v>35</v>
      </c>
      <c r="G1813" t="str">
        <f t="shared" si="28"/>
        <v>senior</v>
      </c>
    </row>
    <row r="1814" spans="1:7" x14ac:dyDescent="0.25">
      <c r="A1814">
        <v>10</v>
      </c>
      <c r="B1814">
        <v>481</v>
      </c>
      <c r="C1814" t="s">
        <v>521</v>
      </c>
      <c r="D1814">
        <v>9</v>
      </c>
      <c r="E1814" t="str">
        <f>VLOOKUP(A1814,gry!gry,2,FALSE)</f>
        <v>Terra Mistica</v>
      </c>
      <c r="F1814">
        <f>VLOOKUP(B1814,gracze!gracze,4,FALSE)</f>
        <v>35</v>
      </c>
      <c r="G1814" t="str">
        <f t="shared" si="28"/>
        <v>senior</v>
      </c>
    </row>
    <row r="1815" spans="1:7" x14ac:dyDescent="0.25">
      <c r="A1815">
        <v>19</v>
      </c>
      <c r="B1815">
        <v>481</v>
      </c>
      <c r="C1815" t="s">
        <v>522</v>
      </c>
      <c r="D1815">
        <v>9</v>
      </c>
      <c r="E1815" t="str">
        <f>VLOOKUP(A1815,gry!gry,2,FALSE)</f>
        <v>Kawerna</v>
      </c>
      <c r="F1815">
        <f>VLOOKUP(B1815,gracze!gracze,4,FALSE)</f>
        <v>35</v>
      </c>
      <c r="G1815" t="str">
        <f t="shared" si="28"/>
        <v>senior</v>
      </c>
    </row>
    <row r="1816" spans="1:7" x14ac:dyDescent="0.25">
      <c r="A1816">
        <v>23</v>
      </c>
      <c r="B1816">
        <v>481</v>
      </c>
      <c r="C1816" t="s">
        <v>523</v>
      </c>
      <c r="D1816">
        <v>10</v>
      </c>
      <c r="E1816" t="str">
        <f>VLOOKUP(A1816,gry!gry,2,FALSE)</f>
        <v>Everdell</v>
      </c>
      <c r="F1816">
        <f>VLOOKUP(B1816,gracze!gracze,4,FALSE)</f>
        <v>35</v>
      </c>
      <c r="G1816" t="str">
        <f t="shared" si="28"/>
        <v>senior</v>
      </c>
    </row>
    <row r="1817" spans="1:7" x14ac:dyDescent="0.25">
      <c r="A1817">
        <v>53</v>
      </c>
      <c r="B1817">
        <v>481</v>
      </c>
      <c r="C1817" t="s">
        <v>521</v>
      </c>
      <c r="D1817">
        <v>9</v>
      </c>
      <c r="E1817" t="str">
        <f>VLOOKUP(A1817,gry!gry,2,FALSE)</f>
        <v>Wybuchowa mieszanka</v>
      </c>
      <c r="F1817">
        <f>VLOOKUP(B1817,gracze!gracze,4,FALSE)</f>
        <v>35</v>
      </c>
      <c r="G1817" t="str">
        <f t="shared" si="28"/>
        <v>senior</v>
      </c>
    </row>
    <row r="1818" spans="1:7" x14ac:dyDescent="0.25">
      <c r="A1818">
        <v>8</v>
      </c>
      <c r="B1818">
        <v>482</v>
      </c>
      <c r="C1818" t="s">
        <v>522</v>
      </c>
      <c r="D1818">
        <v>9</v>
      </c>
      <c r="E1818" t="str">
        <f>VLOOKUP(A1818,gry!gry,2,FALSE)</f>
        <v>Terraformacja Marsa</v>
      </c>
      <c r="F1818">
        <f>VLOOKUP(B1818,gracze!gracze,4,FALSE)</f>
        <v>39</v>
      </c>
      <c r="G1818" t="str">
        <f t="shared" si="28"/>
        <v>senior</v>
      </c>
    </row>
    <row r="1819" spans="1:7" x14ac:dyDescent="0.25">
      <c r="A1819">
        <v>114</v>
      </c>
      <c r="B1819">
        <v>482</v>
      </c>
      <c r="C1819" t="s">
        <v>523</v>
      </c>
      <c r="D1819">
        <v>8</v>
      </c>
      <c r="E1819" t="str">
        <f>VLOOKUP(A1819,gry!gry,2,FALSE)</f>
        <v>Laguna</v>
      </c>
      <c r="F1819">
        <f>VLOOKUP(B1819,gracze!gracze,4,FALSE)</f>
        <v>39</v>
      </c>
      <c r="G1819" t="str">
        <f t="shared" si="28"/>
        <v>senior</v>
      </c>
    </row>
    <row r="1820" spans="1:7" x14ac:dyDescent="0.25">
      <c r="A1820">
        <v>120</v>
      </c>
      <c r="B1820">
        <v>482</v>
      </c>
      <c r="C1820" t="s">
        <v>521</v>
      </c>
      <c r="D1820">
        <v>10</v>
      </c>
      <c r="E1820" t="str">
        <f>VLOOKUP(A1820,gry!gry,2,FALSE)</f>
        <v>Roj</v>
      </c>
      <c r="F1820">
        <f>VLOOKUP(B1820,gracze!gracze,4,FALSE)</f>
        <v>39</v>
      </c>
      <c r="G1820" t="str">
        <f t="shared" si="28"/>
        <v>senior</v>
      </c>
    </row>
    <row r="1821" spans="1:7" x14ac:dyDescent="0.25">
      <c r="A1821">
        <v>124</v>
      </c>
      <c r="B1821">
        <v>482</v>
      </c>
      <c r="C1821" t="s">
        <v>523</v>
      </c>
      <c r="D1821">
        <v>10</v>
      </c>
      <c r="E1821" t="str">
        <f>VLOOKUP(A1821,gry!gry,2,FALSE)</f>
        <v>Blokus</v>
      </c>
      <c r="F1821">
        <f>VLOOKUP(B1821,gracze!gracze,4,FALSE)</f>
        <v>39</v>
      </c>
      <c r="G1821" t="str">
        <f t="shared" si="28"/>
        <v>senior</v>
      </c>
    </row>
    <row r="1822" spans="1:7" x14ac:dyDescent="0.25">
      <c r="A1822">
        <v>131</v>
      </c>
      <c r="B1822">
        <v>482</v>
      </c>
      <c r="C1822" t="s">
        <v>523</v>
      </c>
      <c r="D1822">
        <v>8</v>
      </c>
      <c r="E1822" t="str">
        <f>VLOOKUP(A1822,gry!gry,2,FALSE)</f>
        <v>Koncept</v>
      </c>
      <c r="F1822">
        <f>VLOOKUP(B1822,gracze!gracze,4,FALSE)</f>
        <v>39</v>
      </c>
      <c r="G1822" t="str">
        <f t="shared" si="28"/>
        <v>senior</v>
      </c>
    </row>
    <row r="1823" spans="1:7" x14ac:dyDescent="0.25">
      <c r="A1823">
        <v>6</v>
      </c>
      <c r="B1823">
        <v>483</v>
      </c>
      <c r="C1823" t="s">
        <v>522</v>
      </c>
      <c r="D1823">
        <v>10</v>
      </c>
      <c r="E1823" t="str">
        <f>VLOOKUP(A1823,gry!gry,2,FALSE)</f>
        <v>Azul</v>
      </c>
      <c r="F1823">
        <f>VLOOKUP(B1823,gracze!gracze,4,FALSE)</f>
        <v>58</v>
      </c>
      <c r="G1823" t="str">
        <f t="shared" si="28"/>
        <v>weteren</v>
      </c>
    </row>
    <row r="1824" spans="1:7" x14ac:dyDescent="0.25">
      <c r="A1824">
        <v>10</v>
      </c>
      <c r="B1824">
        <v>483</v>
      </c>
      <c r="C1824" t="s">
        <v>522</v>
      </c>
      <c r="D1824">
        <v>9</v>
      </c>
      <c r="E1824" t="str">
        <f>VLOOKUP(A1824,gry!gry,2,FALSE)</f>
        <v>Terra Mistica</v>
      </c>
      <c r="F1824">
        <f>VLOOKUP(B1824,gracze!gracze,4,FALSE)</f>
        <v>58</v>
      </c>
      <c r="G1824" t="str">
        <f t="shared" si="28"/>
        <v>weteren</v>
      </c>
    </row>
    <row r="1825" spans="1:7" x14ac:dyDescent="0.25">
      <c r="A1825">
        <v>65</v>
      </c>
      <c r="B1825">
        <v>483</v>
      </c>
      <c r="C1825" t="s">
        <v>522</v>
      </c>
      <c r="D1825">
        <v>9</v>
      </c>
      <c r="E1825" t="str">
        <f>VLOOKUP(A1825,gry!gry,2,FALSE)</f>
        <v>Carcassone</v>
      </c>
      <c r="F1825">
        <f>VLOOKUP(B1825,gracze!gracze,4,FALSE)</f>
        <v>58</v>
      </c>
      <c r="G1825" t="str">
        <f t="shared" si="28"/>
        <v>weteren</v>
      </c>
    </row>
    <row r="1826" spans="1:7" x14ac:dyDescent="0.25">
      <c r="A1826">
        <v>26</v>
      </c>
      <c r="B1826">
        <v>484</v>
      </c>
      <c r="C1826" t="s">
        <v>522</v>
      </c>
      <c r="D1826">
        <v>10</v>
      </c>
      <c r="E1826" t="str">
        <f>VLOOKUP(A1826,gry!gry,2,FALSE)</f>
        <v>Piec klanow</v>
      </c>
      <c r="F1826">
        <f>VLOOKUP(B1826,gracze!gracze,4,FALSE)</f>
        <v>15</v>
      </c>
      <c r="G1826" t="str">
        <f t="shared" si="28"/>
        <v>junior</v>
      </c>
    </row>
    <row r="1827" spans="1:7" x14ac:dyDescent="0.25">
      <c r="A1827">
        <v>9</v>
      </c>
      <c r="B1827">
        <v>485</v>
      </c>
      <c r="C1827" t="s">
        <v>521</v>
      </c>
      <c r="D1827">
        <v>9</v>
      </c>
      <c r="E1827" t="str">
        <f>VLOOKUP(A1827,gry!gry,2,FALSE)</f>
        <v>Zamki Burgundii</v>
      </c>
      <c r="F1827">
        <f>VLOOKUP(B1827,gracze!gracze,4,FALSE)</f>
        <v>29</v>
      </c>
      <c r="G1827" t="str">
        <f t="shared" si="28"/>
        <v>senior</v>
      </c>
    </row>
    <row r="1828" spans="1:7" x14ac:dyDescent="0.25">
      <c r="A1828">
        <v>58</v>
      </c>
      <c r="B1828">
        <v>485</v>
      </c>
      <c r="C1828" t="s">
        <v>522</v>
      </c>
      <c r="D1828">
        <v>8</v>
      </c>
      <c r="E1828" t="str">
        <f>VLOOKUP(A1828,gry!gry,2,FALSE)</f>
        <v>K2</v>
      </c>
      <c r="F1828">
        <f>VLOOKUP(B1828,gracze!gracze,4,FALSE)</f>
        <v>29</v>
      </c>
      <c r="G1828" t="str">
        <f t="shared" si="28"/>
        <v>senior</v>
      </c>
    </row>
    <row r="1829" spans="1:7" x14ac:dyDescent="0.25">
      <c r="A1829">
        <v>72</v>
      </c>
      <c r="B1829">
        <v>485</v>
      </c>
      <c r="C1829" t="s">
        <v>523</v>
      </c>
      <c r="D1829">
        <v>8</v>
      </c>
      <c r="E1829" t="str">
        <f>VLOOKUP(A1829,gry!gry,2,FALSE)</f>
        <v>Bukiet</v>
      </c>
      <c r="F1829">
        <f>VLOOKUP(B1829,gracze!gracze,4,FALSE)</f>
        <v>29</v>
      </c>
      <c r="G1829" t="str">
        <f t="shared" si="28"/>
        <v>senior</v>
      </c>
    </row>
    <row r="1830" spans="1:7" x14ac:dyDescent="0.25">
      <c r="A1830">
        <v>117</v>
      </c>
      <c r="B1830">
        <v>485</v>
      </c>
      <c r="C1830" t="s">
        <v>521</v>
      </c>
      <c r="D1830">
        <v>9</v>
      </c>
      <c r="E1830" t="str">
        <f>VLOOKUP(A1830,gry!gry,2,FALSE)</f>
        <v>Ubongo 3D</v>
      </c>
      <c r="F1830">
        <f>VLOOKUP(B1830,gracze!gracze,4,FALSE)</f>
        <v>29</v>
      </c>
      <c r="G1830" t="str">
        <f t="shared" si="28"/>
        <v>senior</v>
      </c>
    </row>
    <row r="1831" spans="1:7" x14ac:dyDescent="0.25">
      <c r="A1831">
        <v>4</v>
      </c>
      <c r="B1831">
        <v>486</v>
      </c>
      <c r="C1831" t="s">
        <v>522</v>
      </c>
      <c r="D1831">
        <v>8</v>
      </c>
      <c r="E1831" t="str">
        <f>VLOOKUP(A1831,gry!gry,2,FALSE)</f>
        <v>Dixit</v>
      </c>
      <c r="F1831">
        <f>VLOOKUP(B1831,gracze!gracze,4,FALSE)</f>
        <v>63</v>
      </c>
      <c r="G1831" t="str">
        <f t="shared" si="28"/>
        <v>weteren</v>
      </c>
    </row>
    <row r="1832" spans="1:7" x14ac:dyDescent="0.25">
      <c r="A1832">
        <v>33</v>
      </c>
      <c r="B1832">
        <v>486</v>
      </c>
      <c r="C1832" t="s">
        <v>523</v>
      </c>
      <c r="D1832">
        <v>10</v>
      </c>
      <c r="E1832" t="str">
        <f>VLOOKUP(A1832,gry!gry,2,FALSE)</f>
        <v>Kowale losu</v>
      </c>
      <c r="F1832">
        <f>VLOOKUP(B1832,gracze!gracze,4,FALSE)</f>
        <v>63</v>
      </c>
      <c r="G1832" t="str">
        <f t="shared" si="28"/>
        <v>weteren</v>
      </c>
    </row>
    <row r="1833" spans="1:7" x14ac:dyDescent="0.25">
      <c r="A1833">
        <v>45</v>
      </c>
      <c r="B1833">
        <v>486</v>
      </c>
      <c r="C1833" t="s">
        <v>521</v>
      </c>
      <c r="D1833">
        <v>9</v>
      </c>
      <c r="E1833" t="str">
        <f>VLOOKUP(A1833,gry!gry,2,FALSE)</f>
        <v>Patchwork</v>
      </c>
      <c r="F1833">
        <f>VLOOKUP(B1833,gracze!gracze,4,FALSE)</f>
        <v>63</v>
      </c>
      <c r="G1833" t="str">
        <f t="shared" si="28"/>
        <v>weteren</v>
      </c>
    </row>
    <row r="1834" spans="1:7" x14ac:dyDescent="0.25">
      <c r="A1834">
        <v>97</v>
      </c>
      <c r="B1834">
        <v>486</v>
      </c>
      <c r="C1834" t="s">
        <v>521</v>
      </c>
      <c r="D1834">
        <v>9</v>
      </c>
      <c r="E1834" t="str">
        <f>VLOOKUP(A1834,gry!gry,2,FALSE)</f>
        <v>Via Nebula</v>
      </c>
      <c r="F1834">
        <f>VLOOKUP(B1834,gracze!gracze,4,FALSE)</f>
        <v>63</v>
      </c>
      <c r="G1834" t="str">
        <f t="shared" si="28"/>
        <v>weteren</v>
      </c>
    </row>
    <row r="1835" spans="1:7" x14ac:dyDescent="0.25">
      <c r="A1835">
        <v>44</v>
      </c>
      <c r="B1835">
        <v>487</v>
      </c>
      <c r="C1835" t="s">
        <v>521</v>
      </c>
      <c r="D1835">
        <v>8</v>
      </c>
      <c r="E1835" t="str">
        <f>VLOOKUP(A1835,gry!gry,2,FALSE)</f>
        <v>Mombasa</v>
      </c>
      <c r="F1835">
        <f>VLOOKUP(B1835,gracze!gracze,4,FALSE)</f>
        <v>49</v>
      </c>
      <c r="G1835" t="str">
        <f t="shared" si="28"/>
        <v>senior</v>
      </c>
    </row>
    <row r="1836" spans="1:7" x14ac:dyDescent="0.25">
      <c r="A1836">
        <v>68</v>
      </c>
      <c r="B1836">
        <v>487</v>
      </c>
      <c r="C1836" t="s">
        <v>521</v>
      </c>
      <c r="D1836">
        <v>10</v>
      </c>
      <c r="E1836" t="str">
        <f>VLOOKUP(A1836,gry!gry,2,FALSE)</f>
        <v>Paladyni</v>
      </c>
      <c r="F1836">
        <f>VLOOKUP(B1836,gracze!gracze,4,FALSE)</f>
        <v>49</v>
      </c>
      <c r="G1836" t="str">
        <f t="shared" si="28"/>
        <v>senior</v>
      </c>
    </row>
    <row r="1837" spans="1:7" x14ac:dyDescent="0.25">
      <c r="A1837">
        <v>24</v>
      </c>
      <c r="B1837">
        <v>488</v>
      </c>
      <c r="C1837" t="s">
        <v>521</v>
      </c>
      <c r="D1837">
        <v>9</v>
      </c>
      <c r="E1837" t="str">
        <f>VLOOKUP(A1837,gry!gry,2,FALSE)</f>
        <v>Robinson Crusoe</v>
      </c>
      <c r="F1837">
        <f>VLOOKUP(B1837,gracze!gracze,4,FALSE)</f>
        <v>71</v>
      </c>
      <c r="G1837" t="str">
        <f t="shared" si="28"/>
        <v>weteren</v>
      </c>
    </row>
    <row r="1838" spans="1:7" x14ac:dyDescent="0.25">
      <c r="A1838">
        <v>6</v>
      </c>
      <c r="B1838">
        <v>489</v>
      </c>
      <c r="C1838" t="s">
        <v>521</v>
      </c>
      <c r="D1838">
        <v>9</v>
      </c>
      <c r="E1838" t="str">
        <f>VLOOKUP(A1838,gry!gry,2,FALSE)</f>
        <v>Azul</v>
      </c>
      <c r="F1838">
        <f>VLOOKUP(B1838,gracze!gracze,4,FALSE)</f>
        <v>71</v>
      </c>
      <c r="G1838" t="str">
        <f t="shared" si="28"/>
        <v>weteren</v>
      </c>
    </row>
    <row r="1839" spans="1:7" x14ac:dyDescent="0.25">
      <c r="A1839">
        <v>7</v>
      </c>
      <c r="B1839">
        <v>489</v>
      </c>
      <c r="C1839" t="s">
        <v>521</v>
      </c>
      <c r="D1839">
        <v>9</v>
      </c>
      <c r="E1839" t="str">
        <f>VLOOKUP(A1839,gry!gry,2,FALSE)</f>
        <v>Na skrzydlach</v>
      </c>
      <c r="F1839">
        <f>VLOOKUP(B1839,gracze!gracze,4,FALSE)</f>
        <v>71</v>
      </c>
      <c r="G1839" t="str">
        <f t="shared" si="28"/>
        <v>weteren</v>
      </c>
    </row>
    <row r="1840" spans="1:7" x14ac:dyDescent="0.25">
      <c r="A1840">
        <v>25</v>
      </c>
      <c r="B1840">
        <v>489</v>
      </c>
      <c r="C1840" t="s">
        <v>521</v>
      </c>
      <c r="D1840">
        <v>8</v>
      </c>
      <c r="E1840" t="str">
        <f>VLOOKUP(A1840,gry!gry,2,FALSE)</f>
        <v>Anachrony</v>
      </c>
      <c r="F1840">
        <f>VLOOKUP(B1840,gracze!gracze,4,FALSE)</f>
        <v>71</v>
      </c>
      <c r="G1840" t="str">
        <f t="shared" si="28"/>
        <v>weteren</v>
      </c>
    </row>
    <row r="1841" spans="1:7" x14ac:dyDescent="0.25">
      <c r="A1841">
        <v>31</v>
      </c>
      <c r="B1841">
        <v>489</v>
      </c>
      <c r="C1841" t="s">
        <v>521</v>
      </c>
      <c r="D1841">
        <v>10</v>
      </c>
      <c r="E1841" t="str">
        <f>VLOOKUP(A1841,gry!gry,2,FALSE)</f>
        <v>Drako</v>
      </c>
      <c r="F1841">
        <f>VLOOKUP(B1841,gracze!gracze,4,FALSE)</f>
        <v>71</v>
      </c>
      <c r="G1841" t="str">
        <f t="shared" si="28"/>
        <v>weteren</v>
      </c>
    </row>
    <row r="1842" spans="1:7" x14ac:dyDescent="0.25">
      <c r="A1842">
        <v>48</v>
      </c>
      <c r="B1842">
        <v>489</v>
      </c>
      <c r="C1842" t="s">
        <v>521</v>
      </c>
      <c r="D1842">
        <v>9</v>
      </c>
      <c r="E1842" t="str">
        <f>VLOOKUP(A1842,gry!gry,2,FALSE)</f>
        <v>Sztuka wojny</v>
      </c>
      <c r="F1842">
        <f>VLOOKUP(B1842,gracze!gracze,4,FALSE)</f>
        <v>71</v>
      </c>
      <c r="G1842" t="str">
        <f t="shared" si="28"/>
        <v>weteren</v>
      </c>
    </row>
    <row r="1843" spans="1:7" x14ac:dyDescent="0.25">
      <c r="A1843">
        <v>95</v>
      </c>
      <c r="B1843">
        <v>489</v>
      </c>
      <c r="C1843" t="s">
        <v>521</v>
      </c>
      <c r="D1843">
        <v>9</v>
      </c>
      <c r="E1843" t="str">
        <f>VLOOKUP(A1843,gry!gry,2,FALSE)</f>
        <v>Chatka z piernika</v>
      </c>
      <c r="F1843">
        <f>VLOOKUP(B1843,gracze!gracze,4,FALSE)</f>
        <v>71</v>
      </c>
      <c r="G1843" t="str">
        <f t="shared" si="28"/>
        <v>weteren</v>
      </c>
    </row>
    <row r="1844" spans="1:7" x14ac:dyDescent="0.25">
      <c r="A1844">
        <v>98</v>
      </c>
      <c r="B1844">
        <v>489</v>
      </c>
      <c r="C1844" t="s">
        <v>523</v>
      </c>
      <c r="D1844">
        <v>8</v>
      </c>
      <c r="E1844" t="str">
        <f>VLOOKUP(A1844,gry!gry,2,FALSE)</f>
        <v>Brass</v>
      </c>
      <c r="F1844">
        <f>VLOOKUP(B1844,gracze!gracze,4,FALSE)</f>
        <v>71</v>
      </c>
      <c r="G1844" t="str">
        <f t="shared" si="28"/>
        <v>weteren</v>
      </c>
    </row>
    <row r="1845" spans="1:7" x14ac:dyDescent="0.25">
      <c r="A1845">
        <v>104</v>
      </c>
      <c r="B1845">
        <v>489</v>
      </c>
      <c r="C1845" t="s">
        <v>523</v>
      </c>
      <c r="D1845">
        <v>10</v>
      </c>
      <c r="E1845" t="str">
        <f>VLOOKUP(A1845,gry!gry,2,FALSE)</f>
        <v>Bitwa Morska</v>
      </c>
      <c r="F1845">
        <f>VLOOKUP(B1845,gracze!gracze,4,FALSE)</f>
        <v>71</v>
      </c>
      <c r="G1845" t="str">
        <f t="shared" si="28"/>
        <v>weteren</v>
      </c>
    </row>
    <row r="1846" spans="1:7" x14ac:dyDescent="0.25">
      <c r="A1846">
        <v>112</v>
      </c>
      <c r="B1846">
        <v>489</v>
      </c>
      <c r="C1846" t="s">
        <v>523</v>
      </c>
      <c r="D1846">
        <v>9</v>
      </c>
      <c r="E1846" t="str">
        <f>VLOOKUP(A1846,gry!gry,2,FALSE)</f>
        <v>Scrabble</v>
      </c>
      <c r="F1846">
        <f>VLOOKUP(B1846,gracze!gracze,4,FALSE)</f>
        <v>71</v>
      </c>
      <c r="G1846" t="str">
        <f t="shared" si="28"/>
        <v>weteren</v>
      </c>
    </row>
    <row r="1847" spans="1:7" x14ac:dyDescent="0.25">
      <c r="A1847">
        <v>3</v>
      </c>
      <c r="B1847">
        <v>490</v>
      </c>
      <c r="C1847" t="s">
        <v>523</v>
      </c>
      <c r="D1847">
        <v>8</v>
      </c>
      <c r="E1847" t="str">
        <f>VLOOKUP(A1847,gry!gry,2,FALSE)</f>
        <v>Splendor</v>
      </c>
      <c r="F1847">
        <f>VLOOKUP(B1847,gracze!gracze,4,FALSE)</f>
        <v>84</v>
      </c>
      <c r="G1847" t="str">
        <f t="shared" si="28"/>
        <v>weteren</v>
      </c>
    </row>
    <row r="1848" spans="1:7" x14ac:dyDescent="0.25">
      <c r="A1848">
        <v>47</v>
      </c>
      <c r="B1848">
        <v>490</v>
      </c>
      <c r="C1848" t="s">
        <v>523</v>
      </c>
      <c r="D1848">
        <v>10</v>
      </c>
      <c r="E1848" t="str">
        <f>VLOOKUP(A1848,gry!gry,2,FALSE)</f>
        <v>Park niedzwiedzi</v>
      </c>
      <c r="F1848">
        <f>VLOOKUP(B1848,gracze!gracze,4,FALSE)</f>
        <v>84</v>
      </c>
      <c r="G1848" t="str">
        <f t="shared" si="28"/>
        <v>weteren</v>
      </c>
    </row>
    <row r="1849" spans="1:7" x14ac:dyDescent="0.25">
      <c r="A1849">
        <v>127</v>
      </c>
      <c r="B1849">
        <v>490</v>
      </c>
      <c r="C1849" t="s">
        <v>523</v>
      </c>
      <c r="D1849">
        <v>10</v>
      </c>
      <c r="E1849" t="str">
        <f>VLOOKUP(A1849,gry!gry,2,FALSE)</f>
        <v>Root</v>
      </c>
      <c r="F1849">
        <f>VLOOKUP(B1849,gracze!gracze,4,FALSE)</f>
        <v>84</v>
      </c>
      <c r="G1849" t="str">
        <f t="shared" si="28"/>
        <v>weteren</v>
      </c>
    </row>
    <row r="1850" spans="1:7" x14ac:dyDescent="0.25">
      <c r="A1850">
        <v>24</v>
      </c>
      <c r="B1850">
        <v>491</v>
      </c>
      <c r="C1850" t="s">
        <v>523</v>
      </c>
      <c r="D1850">
        <v>8</v>
      </c>
      <c r="E1850" t="str">
        <f>VLOOKUP(A1850,gry!gry,2,FALSE)</f>
        <v>Robinson Crusoe</v>
      </c>
      <c r="F1850">
        <f>VLOOKUP(B1850,gracze!gracze,4,FALSE)</f>
        <v>17</v>
      </c>
      <c r="G1850" t="str">
        <f t="shared" si="28"/>
        <v>junior</v>
      </c>
    </row>
    <row r="1851" spans="1:7" x14ac:dyDescent="0.25">
      <c r="A1851">
        <v>52</v>
      </c>
      <c r="B1851">
        <v>491</v>
      </c>
      <c r="C1851" t="s">
        <v>523</v>
      </c>
      <c r="D1851">
        <v>8</v>
      </c>
      <c r="E1851" t="str">
        <f>VLOOKUP(A1851,gry!gry,2,FALSE)</f>
        <v>Lyngk</v>
      </c>
      <c r="F1851">
        <f>VLOOKUP(B1851,gracze!gracze,4,FALSE)</f>
        <v>17</v>
      </c>
      <c r="G1851" t="str">
        <f t="shared" si="28"/>
        <v>junior</v>
      </c>
    </row>
    <row r="1852" spans="1:7" x14ac:dyDescent="0.25">
      <c r="A1852">
        <v>67</v>
      </c>
      <c r="B1852">
        <v>491</v>
      </c>
      <c r="C1852" t="s">
        <v>522</v>
      </c>
      <c r="D1852">
        <v>9</v>
      </c>
      <c r="E1852" t="str">
        <f>VLOOKUP(A1852,gry!gry,2,FALSE)</f>
        <v>Troyes</v>
      </c>
      <c r="F1852">
        <f>VLOOKUP(B1852,gracze!gracze,4,FALSE)</f>
        <v>17</v>
      </c>
      <c r="G1852" t="str">
        <f t="shared" si="28"/>
        <v>junior</v>
      </c>
    </row>
    <row r="1853" spans="1:7" x14ac:dyDescent="0.25">
      <c r="A1853">
        <v>110</v>
      </c>
      <c r="B1853">
        <v>491</v>
      </c>
      <c r="C1853" t="s">
        <v>522</v>
      </c>
      <c r="D1853">
        <v>9</v>
      </c>
      <c r="E1853" t="str">
        <f>VLOOKUP(A1853,gry!gry,2,FALSE)</f>
        <v>Pedzace zolwie</v>
      </c>
      <c r="F1853">
        <f>VLOOKUP(B1853,gracze!gracze,4,FALSE)</f>
        <v>17</v>
      </c>
      <c r="G1853" t="str">
        <f t="shared" si="28"/>
        <v>junior</v>
      </c>
    </row>
    <row r="1854" spans="1:7" x14ac:dyDescent="0.25">
      <c r="A1854">
        <v>39</v>
      </c>
      <c r="B1854">
        <v>492</v>
      </c>
      <c r="C1854" t="s">
        <v>522</v>
      </c>
      <c r="D1854">
        <v>8</v>
      </c>
      <c r="E1854" t="str">
        <f>VLOOKUP(A1854,gry!gry,2,FALSE)</f>
        <v>Brzdek</v>
      </c>
      <c r="F1854">
        <f>VLOOKUP(B1854,gracze!gracze,4,FALSE)</f>
        <v>93</v>
      </c>
      <c r="G1854" t="str">
        <f t="shared" si="28"/>
        <v>weteren</v>
      </c>
    </row>
    <row r="1855" spans="1:7" x14ac:dyDescent="0.25">
      <c r="A1855">
        <v>73</v>
      </c>
      <c r="B1855">
        <v>492</v>
      </c>
      <c r="C1855" t="s">
        <v>522</v>
      </c>
      <c r="D1855">
        <v>9</v>
      </c>
      <c r="E1855" t="str">
        <f>VLOOKUP(A1855,gry!gry,2,FALSE)</f>
        <v>Miasteczka</v>
      </c>
      <c r="F1855">
        <f>VLOOKUP(B1855,gracze!gracze,4,FALSE)</f>
        <v>93</v>
      </c>
      <c r="G1855" t="str">
        <f t="shared" si="28"/>
        <v>weteren</v>
      </c>
    </row>
    <row r="1856" spans="1:7" x14ac:dyDescent="0.25">
      <c r="A1856">
        <v>113</v>
      </c>
      <c r="B1856">
        <v>492</v>
      </c>
      <c r="C1856" t="s">
        <v>521</v>
      </c>
      <c r="D1856">
        <v>8</v>
      </c>
      <c r="E1856" t="str">
        <f>VLOOKUP(A1856,gry!gry,2,FALSE)</f>
        <v>Domek</v>
      </c>
      <c r="F1856">
        <f>VLOOKUP(B1856,gracze!gracze,4,FALSE)</f>
        <v>93</v>
      </c>
      <c r="G1856" t="str">
        <f t="shared" si="28"/>
        <v>weteren</v>
      </c>
    </row>
    <row r="1857" spans="1:7" x14ac:dyDescent="0.25">
      <c r="A1857">
        <v>10</v>
      </c>
      <c r="B1857">
        <v>493</v>
      </c>
      <c r="C1857" t="s">
        <v>522</v>
      </c>
      <c r="D1857">
        <v>9</v>
      </c>
      <c r="E1857" t="str">
        <f>VLOOKUP(A1857,gry!gry,2,FALSE)</f>
        <v>Terra Mistica</v>
      </c>
      <c r="F1857">
        <f>VLOOKUP(B1857,gracze!gracze,4,FALSE)</f>
        <v>91</v>
      </c>
      <c r="G1857" t="str">
        <f t="shared" si="28"/>
        <v>weteren</v>
      </c>
    </row>
    <row r="1858" spans="1:7" x14ac:dyDescent="0.25">
      <c r="A1858">
        <v>25</v>
      </c>
      <c r="B1858">
        <v>493</v>
      </c>
      <c r="C1858" t="s">
        <v>523</v>
      </c>
      <c r="D1858">
        <v>8</v>
      </c>
      <c r="E1858" t="str">
        <f>VLOOKUP(A1858,gry!gry,2,FALSE)</f>
        <v>Anachrony</v>
      </c>
      <c r="F1858">
        <f>VLOOKUP(B1858,gracze!gracze,4,FALSE)</f>
        <v>91</v>
      </c>
      <c r="G1858" t="str">
        <f t="shared" si="28"/>
        <v>weteren</v>
      </c>
    </row>
    <row r="1859" spans="1:7" x14ac:dyDescent="0.25">
      <c r="A1859">
        <v>38</v>
      </c>
      <c r="B1859">
        <v>493</v>
      </c>
      <c r="C1859" t="s">
        <v>521</v>
      </c>
      <c r="D1859">
        <v>9</v>
      </c>
      <c r="E1859" t="str">
        <f>VLOOKUP(A1859,gry!gry,2,FALSE)</f>
        <v>Epoka kamienia</v>
      </c>
      <c r="F1859">
        <f>VLOOKUP(B1859,gracze!gracze,4,FALSE)</f>
        <v>91</v>
      </c>
      <c r="G1859" t="str">
        <f t="shared" ref="G1859:G1922" si="29">IF(F1859&lt;=19,"junior",IF(AND(F1859&gt;=20,F1859&lt;=49),"senior",IF(F1859&gt;=50,"weteren")))</f>
        <v>weteren</v>
      </c>
    </row>
    <row r="1860" spans="1:7" x14ac:dyDescent="0.25">
      <c r="A1860">
        <v>21</v>
      </c>
      <c r="B1860">
        <v>494</v>
      </c>
      <c r="C1860" t="s">
        <v>522</v>
      </c>
      <c r="D1860">
        <v>9</v>
      </c>
      <c r="E1860" t="str">
        <f>VLOOKUP(A1860,gry!gry,2,FALSE)</f>
        <v>Nemesis</v>
      </c>
      <c r="F1860">
        <f>VLOOKUP(B1860,gracze!gracze,4,FALSE)</f>
        <v>43</v>
      </c>
      <c r="G1860" t="str">
        <f t="shared" si="29"/>
        <v>senior</v>
      </c>
    </row>
    <row r="1861" spans="1:7" x14ac:dyDescent="0.25">
      <c r="A1861">
        <v>36</v>
      </c>
      <c r="B1861">
        <v>494</v>
      </c>
      <c r="C1861" t="s">
        <v>523</v>
      </c>
      <c r="D1861">
        <v>9</v>
      </c>
      <c r="E1861" t="str">
        <f>VLOOKUP(A1861,gry!gry,2,FALSE)</f>
        <v>Szeryf z Nottingham</v>
      </c>
      <c r="F1861">
        <f>VLOOKUP(B1861,gracze!gracze,4,FALSE)</f>
        <v>43</v>
      </c>
      <c r="G1861" t="str">
        <f t="shared" si="29"/>
        <v>senior</v>
      </c>
    </row>
    <row r="1862" spans="1:7" x14ac:dyDescent="0.25">
      <c r="A1862">
        <v>97</v>
      </c>
      <c r="B1862">
        <v>494</v>
      </c>
      <c r="C1862" t="s">
        <v>521</v>
      </c>
      <c r="D1862">
        <v>9</v>
      </c>
      <c r="E1862" t="str">
        <f>VLOOKUP(A1862,gry!gry,2,FALSE)</f>
        <v>Via Nebula</v>
      </c>
      <c r="F1862">
        <f>VLOOKUP(B1862,gracze!gracze,4,FALSE)</f>
        <v>43</v>
      </c>
      <c r="G1862" t="str">
        <f t="shared" si="29"/>
        <v>senior</v>
      </c>
    </row>
    <row r="1863" spans="1:7" x14ac:dyDescent="0.25">
      <c r="A1863">
        <v>130</v>
      </c>
      <c r="B1863">
        <v>494</v>
      </c>
      <c r="C1863" t="s">
        <v>523</v>
      </c>
      <c r="D1863">
        <v>10</v>
      </c>
      <c r="E1863" t="str">
        <f>VLOOKUP(A1863,gry!gry,2,FALSE)</f>
        <v>Mamy szpiega</v>
      </c>
      <c r="F1863">
        <f>VLOOKUP(B1863,gracze!gracze,4,FALSE)</f>
        <v>43</v>
      </c>
      <c r="G1863" t="str">
        <f t="shared" si="29"/>
        <v>senior</v>
      </c>
    </row>
    <row r="1864" spans="1:7" x14ac:dyDescent="0.25">
      <c r="A1864">
        <v>5</v>
      </c>
      <c r="B1864">
        <v>495</v>
      </c>
      <c r="C1864" t="s">
        <v>523</v>
      </c>
      <c r="D1864">
        <v>9</v>
      </c>
      <c r="E1864" t="str">
        <f>VLOOKUP(A1864,gry!gry,2,FALSE)</f>
        <v>Dobble</v>
      </c>
      <c r="F1864">
        <f>VLOOKUP(B1864,gracze!gracze,4,FALSE)</f>
        <v>44</v>
      </c>
      <c r="G1864" t="str">
        <f t="shared" si="29"/>
        <v>senior</v>
      </c>
    </row>
    <row r="1865" spans="1:7" x14ac:dyDescent="0.25">
      <c r="A1865">
        <v>38</v>
      </c>
      <c r="B1865">
        <v>495</v>
      </c>
      <c r="C1865" t="s">
        <v>522</v>
      </c>
      <c r="D1865">
        <v>10</v>
      </c>
      <c r="E1865" t="str">
        <f>VLOOKUP(A1865,gry!gry,2,FALSE)</f>
        <v>Epoka kamienia</v>
      </c>
      <c r="F1865">
        <f>VLOOKUP(B1865,gracze!gracze,4,FALSE)</f>
        <v>44</v>
      </c>
      <c r="G1865" t="str">
        <f t="shared" si="29"/>
        <v>senior</v>
      </c>
    </row>
    <row r="1866" spans="1:7" x14ac:dyDescent="0.25">
      <c r="A1866">
        <v>47</v>
      </c>
      <c r="B1866">
        <v>495</v>
      </c>
      <c r="C1866" t="s">
        <v>522</v>
      </c>
      <c r="D1866">
        <v>10</v>
      </c>
      <c r="E1866" t="str">
        <f>VLOOKUP(A1866,gry!gry,2,FALSE)</f>
        <v>Park niedzwiedzi</v>
      </c>
      <c r="F1866">
        <f>VLOOKUP(B1866,gracze!gracze,4,FALSE)</f>
        <v>44</v>
      </c>
      <c r="G1866" t="str">
        <f t="shared" si="29"/>
        <v>senior</v>
      </c>
    </row>
    <row r="1867" spans="1:7" x14ac:dyDescent="0.25">
      <c r="A1867">
        <v>97</v>
      </c>
      <c r="B1867">
        <v>495</v>
      </c>
      <c r="C1867" t="s">
        <v>522</v>
      </c>
      <c r="D1867">
        <v>9</v>
      </c>
      <c r="E1867" t="str">
        <f>VLOOKUP(A1867,gry!gry,2,FALSE)</f>
        <v>Via Nebula</v>
      </c>
      <c r="F1867">
        <f>VLOOKUP(B1867,gracze!gracze,4,FALSE)</f>
        <v>44</v>
      </c>
      <c r="G1867" t="str">
        <f t="shared" si="29"/>
        <v>senior</v>
      </c>
    </row>
    <row r="1868" spans="1:7" x14ac:dyDescent="0.25">
      <c r="A1868">
        <v>14</v>
      </c>
      <c r="B1868">
        <v>496</v>
      </c>
      <c r="C1868" t="s">
        <v>522</v>
      </c>
      <c r="D1868">
        <v>8</v>
      </c>
      <c r="E1868" t="str">
        <f>VLOOKUP(A1868,gry!gry,2,FALSE)</f>
        <v>Star Wars rebelia</v>
      </c>
      <c r="F1868">
        <f>VLOOKUP(B1868,gracze!gracze,4,FALSE)</f>
        <v>26</v>
      </c>
      <c r="G1868" t="str">
        <f t="shared" si="29"/>
        <v>senior</v>
      </c>
    </row>
    <row r="1869" spans="1:7" x14ac:dyDescent="0.25">
      <c r="A1869">
        <v>69</v>
      </c>
      <c r="B1869">
        <v>496</v>
      </c>
      <c r="C1869" t="s">
        <v>521</v>
      </c>
      <c r="D1869">
        <v>8</v>
      </c>
      <c r="E1869" t="str">
        <f>VLOOKUP(A1869,gry!gry,2,FALSE)</f>
        <v>Architekci</v>
      </c>
      <c r="F1869">
        <f>VLOOKUP(B1869,gracze!gracze,4,FALSE)</f>
        <v>26</v>
      </c>
      <c r="G1869" t="str">
        <f t="shared" si="29"/>
        <v>senior</v>
      </c>
    </row>
    <row r="1870" spans="1:7" x14ac:dyDescent="0.25">
      <c r="A1870">
        <v>87</v>
      </c>
      <c r="B1870">
        <v>496</v>
      </c>
      <c r="C1870" t="s">
        <v>522</v>
      </c>
      <c r="D1870">
        <v>8</v>
      </c>
      <c r="E1870" t="str">
        <f>VLOOKUP(A1870,gry!gry,2,FALSE)</f>
        <v>Kingdomino</v>
      </c>
      <c r="F1870">
        <f>VLOOKUP(B1870,gracze!gracze,4,FALSE)</f>
        <v>26</v>
      </c>
      <c r="G1870" t="str">
        <f t="shared" si="29"/>
        <v>senior</v>
      </c>
    </row>
    <row r="1871" spans="1:7" x14ac:dyDescent="0.25">
      <c r="A1871">
        <v>9</v>
      </c>
      <c r="B1871">
        <v>497</v>
      </c>
      <c r="C1871" t="s">
        <v>523</v>
      </c>
      <c r="D1871">
        <v>9</v>
      </c>
      <c r="E1871" t="str">
        <f>VLOOKUP(A1871,gry!gry,2,FALSE)</f>
        <v>Zamki Burgundii</v>
      </c>
      <c r="F1871">
        <f>VLOOKUP(B1871,gracze!gracze,4,FALSE)</f>
        <v>33</v>
      </c>
      <c r="G1871" t="str">
        <f t="shared" si="29"/>
        <v>senior</v>
      </c>
    </row>
    <row r="1872" spans="1:7" x14ac:dyDescent="0.25">
      <c r="A1872">
        <v>13</v>
      </c>
      <c r="B1872">
        <v>497</v>
      </c>
      <c r="C1872" t="s">
        <v>521</v>
      </c>
      <c r="D1872">
        <v>10</v>
      </c>
      <c r="E1872" t="str">
        <f>VLOOKUP(A1872,gry!gry,2,FALSE)</f>
        <v>7 Cudow Swiata</v>
      </c>
      <c r="F1872">
        <f>VLOOKUP(B1872,gracze!gracze,4,FALSE)</f>
        <v>33</v>
      </c>
      <c r="G1872" t="str">
        <f t="shared" si="29"/>
        <v>senior</v>
      </c>
    </row>
    <row r="1873" spans="1:7" x14ac:dyDescent="0.25">
      <c r="A1873">
        <v>18</v>
      </c>
      <c r="B1873">
        <v>497</v>
      </c>
      <c r="C1873" t="s">
        <v>522</v>
      </c>
      <c r="D1873">
        <v>8</v>
      </c>
      <c r="E1873" t="str">
        <f>VLOOKUP(A1873,gry!gry,2,FALSE)</f>
        <v>Viticulture</v>
      </c>
      <c r="F1873">
        <f>VLOOKUP(B1873,gracze!gracze,4,FALSE)</f>
        <v>33</v>
      </c>
      <c r="G1873" t="str">
        <f t="shared" si="29"/>
        <v>senior</v>
      </c>
    </row>
    <row r="1874" spans="1:7" x14ac:dyDescent="0.25">
      <c r="A1874">
        <v>38</v>
      </c>
      <c r="B1874">
        <v>497</v>
      </c>
      <c r="C1874" t="s">
        <v>523</v>
      </c>
      <c r="D1874">
        <v>9</v>
      </c>
      <c r="E1874" t="str">
        <f>VLOOKUP(A1874,gry!gry,2,FALSE)</f>
        <v>Epoka kamienia</v>
      </c>
      <c r="F1874">
        <f>VLOOKUP(B1874,gracze!gracze,4,FALSE)</f>
        <v>33</v>
      </c>
      <c r="G1874" t="str">
        <f t="shared" si="29"/>
        <v>senior</v>
      </c>
    </row>
    <row r="1875" spans="1:7" x14ac:dyDescent="0.25">
      <c r="A1875">
        <v>50</v>
      </c>
      <c r="B1875">
        <v>497</v>
      </c>
      <c r="C1875" t="s">
        <v>521</v>
      </c>
      <c r="D1875">
        <v>9</v>
      </c>
      <c r="E1875" t="str">
        <f>VLOOKUP(A1875,gry!gry,2,FALSE)</f>
        <v>Yinsh</v>
      </c>
      <c r="F1875">
        <f>VLOOKUP(B1875,gracze!gracze,4,FALSE)</f>
        <v>33</v>
      </c>
      <c r="G1875" t="str">
        <f t="shared" si="29"/>
        <v>senior</v>
      </c>
    </row>
    <row r="1876" spans="1:7" x14ac:dyDescent="0.25">
      <c r="A1876">
        <v>21</v>
      </c>
      <c r="B1876">
        <v>498</v>
      </c>
      <c r="C1876" t="s">
        <v>521</v>
      </c>
      <c r="D1876">
        <v>8</v>
      </c>
      <c r="E1876" t="str">
        <f>VLOOKUP(A1876,gry!gry,2,FALSE)</f>
        <v>Nemesis</v>
      </c>
      <c r="F1876">
        <f>VLOOKUP(B1876,gracze!gracze,4,FALSE)</f>
        <v>73</v>
      </c>
      <c r="G1876" t="str">
        <f t="shared" si="29"/>
        <v>weteren</v>
      </c>
    </row>
    <row r="1877" spans="1:7" x14ac:dyDescent="0.25">
      <c r="A1877">
        <v>32</v>
      </c>
      <c r="B1877">
        <v>498</v>
      </c>
      <c r="C1877" t="s">
        <v>521</v>
      </c>
      <c r="D1877">
        <v>10</v>
      </c>
      <c r="E1877" t="str">
        <f>VLOOKUP(A1877,gry!gry,2,FALSE)</f>
        <v>Tajemnice labiryntu</v>
      </c>
      <c r="F1877">
        <f>VLOOKUP(B1877,gracze!gracze,4,FALSE)</f>
        <v>73</v>
      </c>
      <c r="G1877" t="str">
        <f t="shared" si="29"/>
        <v>weteren</v>
      </c>
    </row>
    <row r="1878" spans="1:7" x14ac:dyDescent="0.25">
      <c r="A1878">
        <v>39</v>
      </c>
      <c r="B1878">
        <v>498</v>
      </c>
      <c r="C1878" t="s">
        <v>521</v>
      </c>
      <c r="D1878">
        <v>10</v>
      </c>
      <c r="E1878" t="str">
        <f>VLOOKUP(A1878,gry!gry,2,FALSE)</f>
        <v>Brzdek</v>
      </c>
      <c r="F1878">
        <f>VLOOKUP(B1878,gracze!gracze,4,FALSE)</f>
        <v>73</v>
      </c>
      <c r="G1878" t="str">
        <f t="shared" si="29"/>
        <v>weteren</v>
      </c>
    </row>
    <row r="1879" spans="1:7" x14ac:dyDescent="0.25">
      <c r="A1879">
        <v>67</v>
      </c>
      <c r="B1879">
        <v>498</v>
      </c>
      <c r="C1879" t="s">
        <v>521</v>
      </c>
      <c r="D1879">
        <v>9</v>
      </c>
      <c r="E1879" t="str">
        <f>VLOOKUP(A1879,gry!gry,2,FALSE)</f>
        <v>Troyes</v>
      </c>
      <c r="F1879">
        <f>VLOOKUP(B1879,gracze!gracze,4,FALSE)</f>
        <v>73</v>
      </c>
      <c r="G1879" t="str">
        <f t="shared" si="29"/>
        <v>weteren</v>
      </c>
    </row>
    <row r="1880" spans="1:7" x14ac:dyDescent="0.25">
      <c r="A1880">
        <v>91</v>
      </c>
      <c r="B1880">
        <v>498</v>
      </c>
      <c r="C1880" t="s">
        <v>521</v>
      </c>
      <c r="D1880">
        <v>10</v>
      </c>
      <c r="E1880" t="str">
        <f>VLOOKUP(A1880,gry!gry,2,FALSE)</f>
        <v>Qeendomino</v>
      </c>
      <c r="F1880">
        <f>VLOOKUP(B1880,gracze!gracze,4,FALSE)</f>
        <v>73</v>
      </c>
      <c r="G1880" t="str">
        <f t="shared" si="29"/>
        <v>weteren</v>
      </c>
    </row>
    <row r="1881" spans="1:7" x14ac:dyDescent="0.25">
      <c r="A1881">
        <v>80</v>
      </c>
      <c r="B1881">
        <v>499</v>
      </c>
      <c r="C1881" t="s">
        <v>521</v>
      </c>
      <c r="D1881">
        <v>10</v>
      </c>
      <c r="E1881" t="str">
        <f>VLOOKUP(A1881,gry!gry,2,FALSE)</f>
        <v>Bolidy</v>
      </c>
      <c r="F1881">
        <f>VLOOKUP(B1881,gracze!gracze,4,FALSE)</f>
        <v>59</v>
      </c>
      <c r="G1881" t="str">
        <f t="shared" si="29"/>
        <v>weteren</v>
      </c>
    </row>
    <row r="1882" spans="1:7" x14ac:dyDescent="0.25">
      <c r="A1882">
        <v>82</v>
      </c>
      <c r="B1882">
        <v>499</v>
      </c>
      <c r="C1882" t="s">
        <v>521</v>
      </c>
      <c r="D1882">
        <v>8</v>
      </c>
      <c r="E1882" t="str">
        <f>VLOOKUP(A1882,gry!gry,2,FALSE)</f>
        <v>5 sekund</v>
      </c>
      <c r="F1882">
        <f>VLOOKUP(B1882,gracze!gracze,4,FALSE)</f>
        <v>59</v>
      </c>
      <c r="G1882" t="str">
        <f t="shared" si="29"/>
        <v>weteren</v>
      </c>
    </row>
    <row r="1883" spans="1:7" x14ac:dyDescent="0.25">
      <c r="A1883">
        <v>9</v>
      </c>
      <c r="B1883">
        <v>500</v>
      </c>
      <c r="C1883" t="s">
        <v>521</v>
      </c>
      <c r="D1883">
        <v>9</v>
      </c>
      <c r="E1883" t="str">
        <f>VLOOKUP(A1883,gry!gry,2,FALSE)</f>
        <v>Zamki Burgundii</v>
      </c>
      <c r="F1883">
        <f>VLOOKUP(B1883,gracze!gracze,4,FALSE)</f>
        <v>63</v>
      </c>
      <c r="G1883" t="str">
        <f t="shared" si="29"/>
        <v>weteren</v>
      </c>
    </row>
    <row r="1884" spans="1:7" x14ac:dyDescent="0.25">
      <c r="A1884">
        <v>124</v>
      </c>
      <c r="B1884">
        <v>500</v>
      </c>
      <c r="C1884" t="s">
        <v>521</v>
      </c>
      <c r="D1884">
        <v>10</v>
      </c>
      <c r="E1884" t="str">
        <f>VLOOKUP(A1884,gry!gry,2,FALSE)</f>
        <v>Blokus</v>
      </c>
      <c r="F1884">
        <f>VLOOKUP(B1884,gracze!gracze,4,FALSE)</f>
        <v>63</v>
      </c>
      <c r="G1884" t="str">
        <f t="shared" si="29"/>
        <v>weteren</v>
      </c>
    </row>
    <row r="1885" spans="1:7" x14ac:dyDescent="0.25">
      <c r="A1885">
        <v>5</v>
      </c>
      <c r="B1885">
        <v>501</v>
      </c>
      <c r="C1885" t="s">
        <v>521</v>
      </c>
      <c r="D1885">
        <v>10</v>
      </c>
      <c r="E1885" t="str">
        <f>VLOOKUP(A1885,gry!gry,2,FALSE)</f>
        <v>Dobble</v>
      </c>
      <c r="F1885">
        <f>VLOOKUP(B1885,gracze!gracze,4,FALSE)</f>
        <v>17</v>
      </c>
      <c r="G1885" t="str">
        <f t="shared" si="29"/>
        <v>junior</v>
      </c>
    </row>
    <row r="1886" spans="1:7" x14ac:dyDescent="0.25">
      <c r="A1886">
        <v>31</v>
      </c>
      <c r="B1886">
        <v>501</v>
      </c>
      <c r="C1886" t="s">
        <v>523</v>
      </c>
      <c r="D1886">
        <v>9</v>
      </c>
      <c r="E1886" t="str">
        <f>VLOOKUP(A1886,gry!gry,2,FALSE)</f>
        <v>Drako</v>
      </c>
      <c r="F1886">
        <f>VLOOKUP(B1886,gracze!gracze,4,FALSE)</f>
        <v>17</v>
      </c>
      <c r="G1886" t="str">
        <f t="shared" si="29"/>
        <v>junior</v>
      </c>
    </row>
    <row r="1887" spans="1:7" x14ac:dyDescent="0.25">
      <c r="A1887">
        <v>115</v>
      </c>
      <c r="B1887">
        <v>501</v>
      </c>
      <c r="C1887" t="s">
        <v>523</v>
      </c>
      <c r="D1887">
        <v>9</v>
      </c>
      <c r="E1887" t="str">
        <f>VLOOKUP(A1887,gry!gry,2,FALSE)</f>
        <v>Geniusz</v>
      </c>
      <c r="F1887">
        <f>VLOOKUP(B1887,gracze!gracze,4,FALSE)</f>
        <v>17</v>
      </c>
      <c r="G1887" t="str">
        <f t="shared" si="29"/>
        <v>junior</v>
      </c>
    </row>
    <row r="1888" spans="1:7" x14ac:dyDescent="0.25">
      <c r="A1888">
        <v>17</v>
      </c>
      <c r="B1888">
        <v>502</v>
      </c>
      <c r="C1888" t="s">
        <v>523</v>
      </c>
      <c r="D1888">
        <v>8</v>
      </c>
      <c r="E1888" t="str">
        <f>VLOOKUP(A1888,gry!gry,2,FALSE)</f>
        <v>Puerto Rico</v>
      </c>
      <c r="F1888">
        <f>VLOOKUP(B1888,gracze!gracze,4,FALSE)</f>
        <v>52</v>
      </c>
      <c r="G1888" t="str">
        <f t="shared" si="29"/>
        <v>weteren</v>
      </c>
    </row>
    <row r="1889" spans="1:7" x14ac:dyDescent="0.25">
      <c r="A1889">
        <v>58</v>
      </c>
      <c r="B1889">
        <v>502</v>
      </c>
      <c r="C1889" t="s">
        <v>523</v>
      </c>
      <c r="D1889">
        <v>10</v>
      </c>
      <c r="E1889" t="str">
        <f>VLOOKUP(A1889,gry!gry,2,FALSE)</f>
        <v>K2</v>
      </c>
      <c r="F1889">
        <f>VLOOKUP(B1889,gracze!gracze,4,FALSE)</f>
        <v>52</v>
      </c>
      <c r="G1889" t="str">
        <f t="shared" si="29"/>
        <v>weteren</v>
      </c>
    </row>
    <row r="1890" spans="1:7" x14ac:dyDescent="0.25">
      <c r="A1890">
        <v>123</v>
      </c>
      <c r="B1890">
        <v>502</v>
      </c>
      <c r="C1890" t="s">
        <v>523</v>
      </c>
      <c r="D1890">
        <v>8</v>
      </c>
      <c r="E1890" t="str">
        <f>VLOOKUP(A1890,gry!gry,2,FALSE)</f>
        <v>Tzaar</v>
      </c>
      <c r="F1890">
        <f>VLOOKUP(B1890,gracze!gracze,4,FALSE)</f>
        <v>52</v>
      </c>
      <c r="G1890" t="str">
        <f t="shared" si="29"/>
        <v>weteren</v>
      </c>
    </row>
    <row r="1891" spans="1:7" x14ac:dyDescent="0.25">
      <c r="A1891">
        <v>33</v>
      </c>
      <c r="B1891">
        <v>503</v>
      </c>
      <c r="C1891" t="s">
        <v>523</v>
      </c>
      <c r="D1891">
        <v>10</v>
      </c>
      <c r="E1891" t="str">
        <f>VLOOKUP(A1891,gry!gry,2,FALSE)</f>
        <v>Kowale losu</v>
      </c>
      <c r="F1891">
        <f>VLOOKUP(B1891,gracze!gracze,4,FALSE)</f>
        <v>91</v>
      </c>
      <c r="G1891" t="str">
        <f t="shared" si="29"/>
        <v>weteren</v>
      </c>
    </row>
    <row r="1892" spans="1:7" x14ac:dyDescent="0.25">
      <c r="A1892">
        <v>74</v>
      </c>
      <c r="B1892">
        <v>503</v>
      </c>
      <c r="C1892" t="s">
        <v>523</v>
      </c>
      <c r="D1892">
        <v>10</v>
      </c>
      <c r="E1892" t="str">
        <f>VLOOKUP(A1892,gry!gry,2,FALSE)</f>
        <v>Jaipur</v>
      </c>
      <c r="F1892">
        <f>VLOOKUP(B1892,gracze!gracze,4,FALSE)</f>
        <v>91</v>
      </c>
      <c r="G1892" t="str">
        <f t="shared" si="29"/>
        <v>weteren</v>
      </c>
    </row>
    <row r="1893" spans="1:7" x14ac:dyDescent="0.25">
      <c r="A1893">
        <v>128</v>
      </c>
      <c r="B1893">
        <v>503</v>
      </c>
      <c r="C1893" t="s">
        <v>523</v>
      </c>
      <c r="D1893">
        <v>10</v>
      </c>
      <c r="E1893" t="str">
        <f>VLOOKUP(A1893,gry!gry,2,FALSE)</f>
        <v>Tzolkin</v>
      </c>
      <c r="F1893">
        <f>VLOOKUP(B1893,gracze!gracze,4,FALSE)</f>
        <v>91</v>
      </c>
      <c r="G1893" t="str">
        <f t="shared" si="29"/>
        <v>weteren</v>
      </c>
    </row>
    <row r="1894" spans="1:7" x14ac:dyDescent="0.25">
      <c r="A1894">
        <v>32</v>
      </c>
      <c r="B1894">
        <v>504</v>
      </c>
      <c r="C1894" t="s">
        <v>522</v>
      </c>
      <c r="D1894">
        <v>9</v>
      </c>
      <c r="E1894" t="str">
        <f>VLOOKUP(A1894,gry!gry,2,FALSE)</f>
        <v>Tajemnice labiryntu</v>
      </c>
      <c r="F1894">
        <f>VLOOKUP(B1894,gracze!gracze,4,FALSE)</f>
        <v>74</v>
      </c>
      <c r="G1894" t="str">
        <f t="shared" si="29"/>
        <v>weteren</v>
      </c>
    </row>
    <row r="1895" spans="1:7" x14ac:dyDescent="0.25">
      <c r="A1895">
        <v>92</v>
      </c>
      <c r="B1895">
        <v>504</v>
      </c>
      <c r="C1895" t="s">
        <v>522</v>
      </c>
      <c r="D1895">
        <v>8</v>
      </c>
      <c r="E1895" t="str">
        <f>VLOOKUP(A1895,gry!gry,2,FALSE)</f>
        <v>Fotosynteza</v>
      </c>
      <c r="F1895">
        <f>VLOOKUP(B1895,gracze!gracze,4,FALSE)</f>
        <v>74</v>
      </c>
      <c r="G1895" t="str">
        <f t="shared" si="29"/>
        <v>weteren</v>
      </c>
    </row>
    <row r="1896" spans="1:7" x14ac:dyDescent="0.25">
      <c r="A1896">
        <v>101</v>
      </c>
      <c r="B1896">
        <v>504</v>
      </c>
      <c r="C1896" t="s">
        <v>522</v>
      </c>
      <c r="D1896">
        <v>10</v>
      </c>
      <c r="E1896" t="str">
        <f>VLOOKUP(A1896,gry!gry,2,FALSE)</f>
        <v>Inis</v>
      </c>
      <c r="F1896">
        <f>VLOOKUP(B1896,gracze!gracze,4,FALSE)</f>
        <v>74</v>
      </c>
      <c r="G1896" t="str">
        <f t="shared" si="29"/>
        <v>weteren</v>
      </c>
    </row>
    <row r="1897" spans="1:7" x14ac:dyDescent="0.25">
      <c r="A1897">
        <v>47</v>
      </c>
      <c r="B1897">
        <v>505</v>
      </c>
      <c r="C1897" t="s">
        <v>522</v>
      </c>
      <c r="D1897">
        <v>10</v>
      </c>
      <c r="E1897" t="str">
        <f>VLOOKUP(A1897,gry!gry,2,FALSE)</f>
        <v>Park niedzwiedzi</v>
      </c>
      <c r="F1897">
        <f>VLOOKUP(B1897,gracze!gracze,4,FALSE)</f>
        <v>64</v>
      </c>
      <c r="G1897" t="str">
        <f t="shared" si="29"/>
        <v>weteren</v>
      </c>
    </row>
    <row r="1898" spans="1:7" x14ac:dyDescent="0.25">
      <c r="A1898">
        <v>61</v>
      </c>
      <c r="B1898">
        <v>505</v>
      </c>
      <c r="C1898" t="s">
        <v>521</v>
      </c>
      <c r="D1898">
        <v>9</v>
      </c>
      <c r="E1898" t="str">
        <f>VLOOKUP(A1898,gry!gry,2,FALSE)</f>
        <v>Szachy</v>
      </c>
      <c r="F1898">
        <f>VLOOKUP(B1898,gracze!gracze,4,FALSE)</f>
        <v>64</v>
      </c>
      <c r="G1898" t="str">
        <f t="shared" si="29"/>
        <v>weteren</v>
      </c>
    </row>
    <row r="1899" spans="1:7" x14ac:dyDescent="0.25">
      <c r="A1899">
        <v>67</v>
      </c>
      <c r="B1899">
        <v>505</v>
      </c>
      <c r="C1899" t="s">
        <v>522</v>
      </c>
      <c r="D1899">
        <v>8</v>
      </c>
      <c r="E1899" t="str">
        <f>VLOOKUP(A1899,gry!gry,2,FALSE)</f>
        <v>Troyes</v>
      </c>
      <c r="F1899">
        <f>VLOOKUP(B1899,gracze!gracze,4,FALSE)</f>
        <v>64</v>
      </c>
      <c r="G1899" t="str">
        <f t="shared" si="29"/>
        <v>weteren</v>
      </c>
    </row>
    <row r="1900" spans="1:7" x14ac:dyDescent="0.25">
      <c r="A1900">
        <v>112</v>
      </c>
      <c r="B1900">
        <v>505</v>
      </c>
      <c r="C1900" t="s">
        <v>523</v>
      </c>
      <c r="D1900">
        <v>10</v>
      </c>
      <c r="E1900" t="str">
        <f>VLOOKUP(A1900,gry!gry,2,FALSE)</f>
        <v>Scrabble</v>
      </c>
      <c r="F1900">
        <f>VLOOKUP(B1900,gracze!gracze,4,FALSE)</f>
        <v>64</v>
      </c>
      <c r="G1900" t="str">
        <f t="shared" si="29"/>
        <v>weteren</v>
      </c>
    </row>
    <row r="1901" spans="1:7" x14ac:dyDescent="0.25">
      <c r="A1901">
        <v>131</v>
      </c>
      <c r="B1901">
        <v>505</v>
      </c>
      <c r="C1901" t="s">
        <v>521</v>
      </c>
      <c r="D1901">
        <v>9</v>
      </c>
      <c r="E1901" t="str">
        <f>VLOOKUP(A1901,gry!gry,2,FALSE)</f>
        <v>Koncept</v>
      </c>
      <c r="F1901">
        <f>VLOOKUP(B1901,gracze!gracze,4,FALSE)</f>
        <v>64</v>
      </c>
      <c r="G1901" t="str">
        <f t="shared" si="29"/>
        <v>weteren</v>
      </c>
    </row>
    <row r="1902" spans="1:7" x14ac:dyDescent="0.25">
      <c r="A1902">
        <v>4</v>
      </c>
      <c r="B1902">
        <v>506</v>
      </c>
      <c r="C1902" t="s">
        <v>522</v>
      </c>
      <c r="D1902">
        <v>10</v>
      </c>
      <c r="E1902" t="str">
        <f>VLOOKUP(A1902,gry!gry,2,FALSE)</f>
        <v>Dixit</v>
      </c>
      <c r="F1902">
        <f>VLOOKUP(B1902,gracze!gracze,4,FALSE)</f>
        <v>28</v>
      </c>
      <c r="G1902" t="str">
        <f t="shared" si="29"/>
        <v>senior</v>
      </c>
    </row>
    <row r="1903" spans="1:7" x14ac:dyDescent="0.25">
      <c r="A1903">
        <v>15</v>
      </c>
      <c r="B1903">
        <v>506</v>
      </c>
      <c r="C1903" t="s">
        <v>523</v>
      </c>
      <c r="D1903">
        <v>8</v>
      </c>
      <c r="E1903" t="str">
        <f>VLOOKUP(A1903,gry!gry,2,FALSE)</f>
        <v>Szarlatani z Pasikorowic</v>
      </c>
      <c r="F1903">
        <f>VLOOKUP(B1903,gracze!gracze,4,FALSE)</f>
        <v>28</v>
      </c>
      <c r="G1903" t="str">
        <f t="shared" si="29"/>
        <v>senior</v>
      </c>
    </row>
    <row r="1904" spans="1:7" x14ac:dyDescent="0.25">
      <c r="A1904">
        <v>28</v>
      </c>
      <c r="B1904">
        <v>506</v>
      </c>
      <c r="C1904" t="s">
        <v>521</v>
      </c>
      <c r="D1904">
        <v>9</v>
      </c>
      <c r="E1904" t="str">
        <f>VLOOKUP(A1904,gry!gry,2,FALSE)</f>
        <v>Kemet</v>
      </c>
      <c r="F1904">
        <f>VLOOKUP(B1904,gracze!gracze,4,FALSE)</f>
        <v>28</v>
      </c>
      <c r="G1904" t="str">
        <f t="shared" si="29"/>
        <v>senior</v>
      </c>
    </row>
    <row r="1905" spans="1:7" x14ac:dyDescent="0.25">
      <c r="A1905">
        <v>50</v>
      </c>
      <c r="B1905">
        <v>506</v>
      </c>
      <c r="C1905" t="s">
        <v>523</v>
      </c>
      <c r="D1905">
        <v>8</v>
      </c>
      <c r="E1905" t="str">
        <f>VLOOKUP(A1905,gry!gry,2,FALSE)</f>
        <v>Yinsh</v>
      </c>
      <c r="F1905">
        <f>VLOOKUP(B1905,gracze!gracze,4,FALSE)</f>
        <v>28</v>
      </c>
      <c r="G1905" t="str">
        <f t="shared" si="29"/>
        <v>senior</v>
      </c>
    </row>
    <row r="1906" spans="1:7" x14ac:dyDescent="0.25">
      <c r="A1906">
        <v>55</v>
      </c>
      <c r="B1906">
        <v>506</v>
      </c>
      <c r="C1906" t="s">
        <v>523</v>
      </c>
      <c r="D1906">
        <v>10</v>
      </c>
      <c r="E1906" t="str">
        <f>VLOOKUP(A1906,gry!gry,2,FALSE)</f>
        <v>Spindirella</v>
      </c>
      <c r="F1906">
        <f>VLOOKUP(B1906,gracze!gracze,4,FALSE)</f>
        <v>28</v>
      </c>
      <c r="G1906" t="str">
        <f t="shared" si="29"/>
        <v>senior</v>
      </c>
    </row>
    <row r="1907" spans="1:7" x14ac:dyDescent="0.25">
      <c r="A1907">
        <v>81</v>
      </c>
      <c r="B1907">
        <v>506</v>
      </c>
      <c r="C1907" t="s">
        <v>522</v>
      </c>
      <c r="D1907">
        <v>8</v>
      </c>
      <c r="E1907" t="str">
        <f>VLOOKUP(A1907,gry!gry,2,FALSE)</f>
        <v>Catan</v>
      </c>
      <c r="F1907">
        <f>VLOOKUP(B1907,gracze!gracze,4,FALSE)</f>
        <v>28</v>
      </c>
      <c r="G1907" t="str">
        <f t="shared" si="29"/>
        <v>senior</v>
      </c>
    </row>
    <row r="1908" spans="1:7" x14ac:dyDescent="0.25">
      <c r="A1908">
        <v>18</v>
      </c>
      <c r="B1908">
        <v>507</v>
      </c>
      <c r="C1908" t="s">
        <v>522</v>
      </c>
      <c r="D1908">
        <v>10</v>
      </c>
      <c r="E1908" t="str">
        <f>VLOOKUP(A1908,gry!gry,2,FALSE)</f>
        <v>Viticulture</v>
      </c>
      <c r="F1908">
        <f>VLOOKUP(B1908,gracze!gracze,4,FALSE)</f>
        <v>69</v>
      </c>
      <c r="G1908" t="str">
        <f t="shared" si="29"/>
        <v>weteren</v>
      </c>
    </row>
    <row r="1909" spans="1:7" x14ac:dyDescent="0.25">
      <c r="A1909">
        <v>82</v>
      </c>
      <c r="B1909">
        <v>507</v>
      </c>
      <c r="C1909" t="s">
        <v>522</v>
      </c>
      <c r="D1909">
        <v>9</v>
      </c>
      <c r="E1909" t="str">
        <f>VLOOKUP(A1909,gry!gry,2,FALSE)</f>
        <v>5 sekund</v>
      </c>
      <c r="F1909">
        <f>VLOOKUP(B1909,gracze!gracze,4,FALSE)</f>
        <v>69</v>
      </c>
      <c r="G1909" t="str">
        <f t="shared" si="29"/>
        <v>weteren</v>
      </c>
    </row>
    <row r="1910" spans="1:7" x14ac:dyDescent="0.25">
      <c r="A1910">
        <v>131</v>
      </c>
      <c r="B1910">
        <v>507</v>
      </c>
      <c r="C1910" t="s">
        <v>522</v>
      </c>
      <c r="D1910">
        <v>10</v>
      </c>
      <c r="E1910" t="str">
        <f>VLOOKUP(A1910,gry!gry,2,FALSE)</f>
        <v>Koncept</v>
      </c>
      <c r="F1910">
        <f>VLOOKUP(B1910,gracze!gracze,4,FALSE)</f>
        <v>69</v>
      </c>
      <c r="G1910" t="str">
        <f t="shared" si="29"/>
        <v>weteren</v>
      </c>
    </row>
    <row r="1911" spans="1:7" x14ac:dyDescent="0.25">
      <c r="A1911">
        <v>49</v>
      </c>
      <c r="B1911">
        <v>508</v>
      </c>
      <c r="C1911" t="s">
        <v>521</v>
      </c>
      <c r="D1911">
        <v>8</v>
      </c>
      <c r="E1911" t="str">
        <f>VLOOKUP(A1911,gry!gry,2,FALSE)</f>
        <v>Gipf</v>
      </c>
      <c r="F1911">
        <f>VLOOKUP(B1911,gracze!gracze,4,FALSE)</f>
        <v>64</v>
      </c>
      <c r="G1911" t="str">
        <f t="shared" si="29"/>
        <v>weteren</v>
      </c>
    </row>
    <row r="1912" spans="1:7" x14ac:dyDescent="0.25">
      <c r="A1912">
        <v>98</v>
      </c>
      <c r="B1912">
        <v>508</v>
      </c>
      <c r="C1912" t="s">
        <v>522</v>
      </c>
      <c r="D1912">
        <v>9</v>
      </c>
      <c r="E1912" t="str">
        <f>VLOOKUP(A1912,gry!gry,2,FALSE)</f>
        <v>Brass</v>
      </c>
      <c r="F1912">
        <f>VLOOKUP(B1912,gracze!gracze,4,FALSE)</f>
        <v>64</v>
      </c>
      <c r="G1912" t="str">
        <f t="shared" si="29"/>
        <v>weteren</v>
      </c>
    </row>
    <row r="1913" spans="1:7" x14ac:dyDescent="0.25">
      <c r="A1913">
        <v>119</v>
      </c>
      <c r="B1913">
        <v>508</v>
      </c>
      <c r="C1913" t="s">
        <v>523</v>
      </c>
      <c r="D1913">
        <v>9</v>
      </c>
      <c r="E1913" t="str">
        <f>VLOOKUP(A1913,gry!gry,2,FALSE)</f>
        <v>Mr. Jack</v>
      </c>
      <c r="F1913">
        <f>VLOOKUP(B1913,gracze!gracze,4,FALSE)</f>
        <v>64</v>
      </c>
      <c r="G1913" t="str">
        <f t="shared" si="29"/>
        <v>weteren</v>
      </c>
    </row>
    <row r="1914" spans="1:7" x14ac:dyDescent="0.25">
      <c r="A1914">
        <v>4</v>
      </c>
      <c r="B1914">
        <v>509</v>
      </c>
      <c r="C1914" t="s">
        <v>521</v>
      </c>
      <c r="D1914">
        <v>9</v>
      </c>
      <c r="E1914" t="str">
        <f>VLOOKUP(A1914,gry!gry,2,FALSE)</f>
        <v>Dixit</v>
      </c>
      <c r="F1914">
        <f>VLOOKUP(B1914,gracze!gracze,4,FALSE)</f>
        <v>33</v>
      </c>
      <c r="G1914" t="str">
        <f t="shared" si="29"/>
        <v>senior</v>
      </c>
    </row>
    <row r="1915" spans="1:7" x14ac:dyDescent="0.25">
      <c r="A1915">
        <v>13</v>
      </c>
      <c r="B1915">
        <v>509</v>
      </c>
      <c r="C1915" t="s">
        <v>522</v>
      </c>
      <c r="D1915">
        <v>10</v>
      </c>
      <c r="E1915" t="str">
        <f>VLOOKUP(A1915,gry!gry,2,FALSE)</f>
        <v>7 Cudow Swiata</v>
      </c>
      <c r="F1915">
        <f>VLOOKUP(B1915,gracze!gracze,4,FALSE)</f>
        <v>33</v>
      </c>
      <c r="G1915" t="str">
        <f t="shared" si="29"/>
        <v>senior</v>
      </c>
    </row>
    <row r="1916" spans="1:7" x14ac:dyDescent="0.25">
      <c r="A1916">
        <v>23</v>
      </c>
      <c r="B1916">
        <v>509</v>
      </c>
      <c r="C1916" t="s">
        <v>523</v>
      </c>
      <c r="D1916">
        <v>8</v>
      </c>
      <c r="E1916" t="str">
        <f>VLOOKUP(A1916,gry!gry,2,FALSE)</f>
        <v>Everdell</v>
      </c>
      <c r="F1916">
        <f>VLOOKUP(B1916,gracze!gracze,4,FALSE)</f>
        <v>33</v>
      </c>
      <c r="G1916" t="str">
        <f t="shared" si="29"/>
        <v>senior</v>
      </c>
    </row>
    <row r="1917" spans="1:7" x14ac:dyDescent="0.25">
      <c r="A1917">
        <v>48</v>
      </c>
      <c r="B1917">
        <v>509</v>
      </c>
      <c r="C1917" t="s">
        <v>521</v>
      </c>
      <c r="D1917">
        <v>10</v>
      </c>
      <c r="E1917" t="str">
        <f>VLOOKUP(A1917,gry!gry,2,FALSE)</f>
        <v>Sztuka wojny</v>
      </c>
      <c r="F1917">
        <f>VLOOKUP(B1917,gracze!gracze,4,FALSE)</f>
        <v>33</v>
      </c>
      <c r="G1917" t="str">
        <f t="shared" si="29"/>
        <v>senior</v>
      </c>
    </row>
    <row r="1918" spans="1:7" x14ac:dyDescent="0.25">
      <c r="A1918">
        <v>97</v>
      </c>
      <c r="B1918">
        <v>509</v>
      </c>
      <c r="C1918" t="s">
        <v>521</v>
      </c>
      <c r="D1918">
        <v>10</v>
      </c>
      <c r="E1918" t="str">
        <f>VLOOKUP(A1918,gry!gry,2,FALSE)</f>
        <v>Via Nebula</v>
      </c>
      <c r="F1918">
        <f>VLOOKUP(B1918,gracze!gracze,4,FALSE)</f>
        <v>33</v>
      </c>
      <c r="G1918" t="str">
        <f t="shared" si="29"/>
        <v>senior</v>
      </c>
    </row>
    <row r="1919" spans="1:7" x14ac:dyDescent="0.25">
      <c r="A1919">
        <v>119</v>
      </c>
      <c r="B1919">
        <v>510</v>
      </c>
      <c r="C1919" t="s">
        <v>521</v>
      </c>
      <c r="D1919">
        <v>8</v>
      </c>
      <c r="E1919" t="str">
        <f>VLOOKUP(A1919,gry!gry,2,FALSE)</f>
        <v>Mr. Jack</v>
      </c>
      <c r="F1919">
        <f>VLOOKUP(B1919,gracze!gracze,4,FALSE)</f>
        <v>28</v>
      </c>
      <c r="G1919" t="str">
        <f t="shared" si="29"/>
        <v>senior</v>
      </c>
    </row>
    <row r="1920" spans="1:7" x14ac:dyDescent="0.25">
      <c r="A1920">
        <v>126</v>
      </c>
      <c r="B1920">
        <v>510</v>
      </c>
      <c r="C1920" t="s">
        <v>521</v>
      </c>
      <c r="D1920">
        <v>9</v>
      </c>
      <c r="E1920" t="str">
        <f>VLOOKUP(A1920,gry!gry,2,FALSE)</f>
        <v>Concordia</v>
      </c>
      <c r="F1920">
        <f>VLOOKUP(B1920,gracze!gracze,4,FALSE)</f>
        <v>28</v>
      </c>
      <c r="G1920" t="str">
        <f t="shared" si="29"/>
        <v>senior</v>
      </c>
    </row>
    <row r="1921" spans="1:7" x14ac:dyDescent="0.25">
      <c r="A1921">
        <v>17</v>
      </c>
      <c r="B1921">
        <v>511</v>
      </c>
      <c r="C1921" t="s">
        <v>521</v>
      </c>
      <c r="D1921">
        <v>9</v>
      </c>
      <c r="E1921" t="str">
        <f>VLOOKUP(A1921,gry!gry,2,FALSE)</f>
        <v>Puerto Rico</v>
      </c>
      <c r="F1921">
        <f>VLOOKUP(B1921,gracze!gracze,4,FALSE)</f>
        <v>18</v>
      </c>
      <c r="G1921" t="str">
        <f t="shared" si="29"/>
        <v>junior</v>
      </c>
    </row>
    <row r="1922" spans="1:7" x14ac:dyDescent="0.25">
      <c r="A1922">
        <v>64</v>
      </c>
      <c r="B1922">
        <v>511</v>
      </c>
      <c r="C1922" t="s">
        <v>521</v>
      </c>
      <c r="D1922">
        <v>9</v>
      </c>
      <c r="E1922" t="str">
        <f>VLOOKUP(A1922,gry!gry,2,FALSE)</f>
        <v>Ubongo</v>
      </c>
      <c r="F1922">
        <f>VLOOKUP(B1922,gracze!gracze,4,FALSE)</f>
        <v>18</v>
      </c>
      <c r="G1922" t="str">
        <f t="shared" si="29"/>
        <v>junior</v>
      </c>
    </row>
    <row r="1923" spans="1:7" x14ac:dyDescent="0.25">
      <c r="A1923">
        <v>68</v>
      </c>
      <c r="B1923">
        <v>511</v>
      </c>
      <c r="C1923" t="s">
        <v>521</v>
      </c>
      <c r="D1923">
        <v>8</v>
      </c>
      <c r="E1923" t="str">
        <f>VLOOKUP(A1923,gry!gry,2,FALSE)</f>
        <v>Paladyni</v>
      </c>
      <c r="F1923">
        <f>VLOOKUP(B1923,gracze!gracze,4,FALSE)</f>
        <v>18</v>
      </c>
      <c r="G1923" t="str">
        <f t="shared" ref="G1923:G1986" si="30">IF(F1923&lt;=19,"junior",IF(AND(F1923&gt;=20,F1923&lt;=49),"senior",IF(F1923&gt;=50,"weteren")))</f>
        <v>junior</v>
      </c>
    </row>
    <row r="1924" spans="1:7" x14ac:dyDescent="0.25">
      <c r="A1924">
        <v>109</v>
      </c>
      <c r="B1924">
        <v>511</v>
      </c>
      <c r="C1924" t="s">
        <v>521</v>
      </c>
      <c r="D1924">
        <v>10</v>
      </c>
      <c r="E1924" t="str">
        <f>VLOOKUP(A1924,gry!gry,2,FALSE)</f>
        <v>Posrod gwiazd</v>
      </c>
      <c r="F1924">
        <f>VLOOKUP(B1924,gracze!gracze,4,FALSE)</f>
        <v>18</v>
      </c>
      <c r="G1924" t="str">
        <f t="shared" si="30"/>
        <v>junior</v>
      </c>
    </row>
    <row r="1925" spans="1:7" x14ac:dyDescent="0.25">
      <c r="A1925">
        <v>117</v>
      </c>
      <c r="B1925">
        <v>511</v>
      </c>
      <c r="C1925" t="s">
        <v>521</v>
      </c>
      <c r="D1925">
        <v>8</v>
      </c>
      <c r="E1925" t="str">
        <f>VLOOKUP(A1925,gry!gry,2,FALSE)</f>
        <v>Ubongo 3D</v>
      </c>
      <c r="F1925">
        <f>VLOOKUP(B1925,gracze!gracze,4,FALSE)</f>
        <v>18</v>
      </c>
      <c r="G1925" t="str">
        <f t="shared" si="30"/>
        <v>junior</v>
      </c>
    </row>
    <row r="1926" spans="1:7" x14ac:dyDescent="0.25">
      <c r="A1926">
        <v>119</v>
      </c>
      <c r="B1926">
        <v>511</v>
      </c>
      <c r="C1926" t="s">
        <v>521</v>
      </c>
      <c r="D1926">
        <v>8</v>
      </c>
      <c r="E1926" t="str">
        <f>VLOOKUP(A1926,gry!gry,2,FALSE)</f>
        <v>Mr. Jack</v>
      </c>
      <c r="F1926">
        <f>VLOOKUP(B1926,gracze!gracze,4,FALSE)</f>
        <v>18</v>
      </c>
      <c r="G1926" t="str">
        <f t="shared" si="30"/>
        <v>junior</v>
      </c>
    </row>
    <row r="1927" spans="1:7" x14ac:dyDescent="0.25">
      <c r="A1927">
        <v>3</v>
      </c>
      <c r="B1927">
        <v>512</v>
      </c>
      <c r="C1927" t="s">
        <v>521</v>
      </c>
      <c r="D1927">
        <v>9</v>
      </c>
      <c r="E1927" t="str">
        <f>VLOOKUP(A1927,gry!gry,2,FALSE)</f>
        <v>Splendor</v>
      </c>
      <c r="F1927">
        <f>VLOOKUP(B1927,gracze!gracze,4,FALSE)</f>
        <v>70</v>
      </c>
      <c r="G1927" t="str">
        <f t="shared" si="30"/>
        <v>weteren</v>
      </c>
    </row>
    <row r="1928" spans="1:7" x14ac:dyDescent="0.25">
      <c r="A1928">
        <v>126</v>
      </c>
      <c r="B1928">
        <v>512</v>
      </c>
      <c r="C1928" t="s">
        <v>523</v>
      </c>
      <c r="D1928">
        <v>8</v>
      </c>
      <c r="E1928" t="str">
        <f>VLOOKUP(A1928,gry!gry,2,FALSE)</f>
        <v>Concordia</v>
      </c>
      <c r="F1928">
        <f>VLOOKUP(B1928,gracze!gracze,4,FALSE)</f>
        <v>70</v>
      </c>
      <c r="G1928" t="str">
        <f t="shared" si="30"/>
        <v>weteren</v>
      </c>
    </row>
    <row r="1929" spans="1:7" x14ac:dyDescent="0.25">
      <c r="A1929">
        <v>18</v>
      </c>
      <c r="B1929">
        <v>513</v>
      </c>
      <c r="C1929" t="s">
        <v>523</v>
      </c>
      <c r="D1929">
        <v>8</v>
      </c>
      <c r="E1929" t="str">
        <f>VLOOKUP(A1929,gry!gry,2,FALSE)</f>
        <v>Viticulture</v>
      </c>
      <c r="F1929">
        <f>VLOOKUP(B1929,gracze!gracze,4,FALSE)</f>
        <v>91</v>
      </c>
      <c r="G1929" t="str">
        <f t="shared" si="30"/>
        <v>weteren</v>
      </c>
    </row>
    <row r="1930" spans="1:7" x14ac:dyDescent="0.25">
      <c r="A1930">
        <v>30</v>
      </c>
      <c r="B1930">
        <v>513</v>
      </c>
      <c r="C1930" t="s">
        <v>523</v>
      </c>
      <c r="D1930">
        <v>10</v>
      </c>
      <c r="E1930" t="str">
        <f>VLOOKUP(A1930,gry!gry,2,FALSE)</f>
        <v>Fauna</v>
      </c>
      <c r="F1930">
        <f>VLOOKUP(B1930,gracze!gracze,4,FALSE)</f>
        <v>91</v>
      </c>
      <c r="G1930" t="str">
        <f t="shared" si="30"/>
        <v>weteren</v>
      </c>
    </row>
    <row r="1931" spans="1:7" x14ac:dyDescent="0.25">
      <c r="A1931">
        <v>46</v>
      </c>
      <c r="B1931">
        <v>513</v>
      </c>
      <c r="C1931" t="s">
        <v>523</v>
      </c>
      <c r="D1931">
        <v>8</v>
      </c>
      <c r="E1931" t="str">
        <f>VLOOKUP(A1931,gry!gry,2,FALSE)</f>
        <v>Ogrodek</v>
      </c>
      <c r="F1931">
        <f>VLOOKUP(B1931,gracze!gracze,4,FALSE)</f>
        <v>91</v>
      </c>
      <c r="G1931" t="str">
        <f t="shared" si="30"/>
        <v>weteren</v>
      </c>
    </row>
    <row r="1932" spans="1:7" x14ac:dyDescent="0.25">
      <c r="A1932">
        <v>63</v>
      </c>
      <c r="B1932">
        <v>513</v>
      </c>
      <c r="C1932" t="s">
        <v>523</v>
      </c>
      <c r="D1932">
        <v>8</v>
      </c>
      <c r="E1932" t="str">
        <f>VLOOKUP(A1932,gry!gry,2,FALSE)</f>
        <v>Go</v>
      </c>
      <c r="F1932">
        <f>VLOOKUP(B1932,gracze!gracze,4,FALSE)</f>
        <v>91</v>
      </c>
      <c r="G1932" t="str">
        <f t="shared" si="30"/>
        <v>weteren</v>
      </c>
    </row>
    <row r="1933" spans="1:7" x14ac:dyDescent="0.25">
      <c r="A1933">
        <v>48</v>
      </c>
      <c r="B1933">
        <v>514</v>
      </c>
      <c r="C1933" t="s">
        <v>523</v>
      </c>
      <c r="D1933">
        <v>9</v>
      </c>
      <c r="E1933" t="str">
        <f>VLOOKUP(A1933,gry!gry,2,FALSE)</f>
        <v>Sztuka wojny</v>
      </c>
      <c r="F1933">
        <f>VLOOKUP(B1933,gracze!gracze,4,FALSE)</f>
        <v>36</v>
      </c>
      <c r="G1933" t="str">
        <f t="shared" si="30"/>
        <v>senior</v>
      </c>
    </row>
    <row r="1934" spans="1:7" x14ac:dyDescent="0.25">
      <c r="A1934">
        <v>90</v>
      </c>
      <c r="B1934">
        <v>514</v>
      </c>
      <c r="C1934" t="s">
        <v>523</v>
      </c>
      <c r="D1934">
        <v>9</v>
      </c>
      <c r="E1934" t="str">
        <f>VLOOKUP(A1934,gry!gry,2,FALSE)</f>
        <v>Takenoko</v>
      </c>
      <c r="F1934">
        <f>VLOOKUP(B1934,gracze!gracze,4,FALSE)</f>
        <v>36</v>
      </c>
      <c r="G1934" t="str">
        <f t="shared" si="30"/>
        <v>senior</v>
      </c>
    </row>
    <row r="1935" spans="1:7" x14ac:dyDescent="0.25">
      <c r="A1935">
        <v>112</v>
      </c>
      <c r="B1935">
        <v>514</v>
      </c>
      <c r="C1935" t="s">
        <v>523</v>
      </c>
      <c r="D1935">
        <v>8</v>
      </c>
      <c r="E1935" t="str">
        <f>VLOOKUP(A1935,gry!gry,2,FALSE)</f>
        <v>Scrabble</v>
      </c>
      <c r="F1935">
        <f>VLOOKUP(B1935,gracze!gracze,4,FALSE)</f>
        <v>36</v>
      </c>
      <c r="G1935" t="str">
        <f t="shared" si="30"/>
        <v>senior</v>
      </c>
    </row>
    <row r="1936" spans="1:7" x14ac:dyDescent="0.25">
      <c r="A1936">
        <v>10</v>
      </c>
      <c r="B1936">
        <v>515</v>
      </c>
      <c r="C1936" t="s">
        <v>522</v>
      </c>
      <c r="D1936">
        <v>8</v>
      </c>
      <c r="E1936" t="str">
        <f>VLOOKUP(A1936,gry!gry,2,FALSE)</f>
        <v>Terra Mistica</v>
      </c>
      <c r="F1936">
        <f>VLOOKUP(B1936,gracze!gracze,4,FALSE)</f>
        <v>28</v>
      </c>
      <c r="G1936" t="str">
        <f t="shared" si="30"/>
        <v>senior</v>
      </c>
    </row>
    <row r="1937" spans="1:7" x14ac:dyDescent="0.25">
      <c r="A1937">
        <v>68</v>
      </c>
      <c r="B1937">
        <v>515</v>
      </c>
      <c r="C1937" t="s">
        <v>522</v>
      </c>
      <c r="D1937">
        <v>9</v>
      </c>
      <c r="E1937" t="str">
        <f>VLOOKUP(A1937,gry!gry,2,FALSE)</f>
        <v>Paladyni</v>
      </c>
      <c r="F1937">
        <f>VLOOKUP(B1937,gracze!gracze,4,FALSE)</f>
        <v>28</v>
      </c>
      <c r="G1937" t="str">
        <f t="shared" si="30"/>
        <v>senior</v>
      </c>
    </row>
    <row r="1938" spans="1:7" x14ac:dyDescent="0.25">
      <c r="A1938">
        <v>131</v>
      </c>
      <c r="B1938">
        <v>515</v>
      </c>
      <c r="C1938" t="s">
        <v>522</v>
      </c>
      <c r="D1938">
        <v>8</v>
      </c>
      <c r="E1938" t="str">
        <f>VLOOKUP(A1938,gry!gry,2,FALSE)</f>
        <v>Koncept</v>
      </c>
      <c r="F1938">
        <f>VLOOKUP(B1938,gracze!gracze,4,FALSE)</f>
        <v>28</v>
      </c>
      <c r="G1938" t="str">
        <f t="shared" si="30"/>
        <v>senior</v>
      </c>
    </row>
    <row r="1939" spans="1:7" x14ac:dyDescent="0.25">
      <c r="A1939">
        <v>36</v>
      </c>
      <c r="B1939">
        <v>516</v>
      </c>
      <c r="C1939" t="s">
        <v>522</v>
      </c>
      <c r="D1939">
        <v>8</v>
      </c>
      <c r="E1939" t="str">
        <f>VLOOKUP(A1939,gry!gry,2,FALSE)</f>
        <v>Szeryf z Nottingham</v>
      </c>
      <c r="F1939">
        <f>VLOOKUP(B1939,gracze!gracze,4,FALSE)</f>
        <v>33</v>
      </c>
      <c r="G1939" t="str">
        <f t="shared" si="30"/>
        <v>senior</v>
      </c>
    </row>
    <row r="1940" spans="1:7" x14ac:dyDescent="0.25">
      <c r="A1940">
        <v>51</v>
      </c>
      <c r="B1940">
        <v>516</v>
      </c>
      <c r="C1940" t="s">
        <v>521</v>
      </c>
      <c r="D1940">
        <v>10</v>
      </c>
      <c r="E1940" t="str">
        <f>VLOOKUP(A1940,gry!gry,2,FALSE)</f>
        <v>Torres</v>
      </c>
      <c r="F1940">
        <f>VLOOKUP(B1940,gracze!gracze,4,FALSE)</f>
        <v>33</v>
      </c>
      <c r="G1940" t="str">
        <f t="shared" si="30"/>
        <v>senior</v>
      </c>
    </row>
    <row r="1941" spans="1:7" x14ac:dyDescent="0.25">
      <c r="A1941">
        <v>112</v>
      </c>
      <c r="B1941">
        <v>516</v>
      </c>
      <c r="C1941" t="s">
        <v>522</v>
      </c>
      <c r="D1941">
        <v>8</v>
      </c>
      <c r="E1941" t="str">
        <f>VLOOKUP(A1941,gry!gry,2,FALSE)</f>
        <v>Scrabble</v>
      </c>
      <c r="F1941">
        <f>VLOOKUP(B1941,gracze!gracze,4,FALSE)</f>
        <v>33</v>
      </c>
      <c r="G1941" t="str">
        <f t="shared" si="30"/>
        <v>senior</v>
      </c>
    </row>
    <row r="1942" spans="1:7" x14ac:dyDescent="0.25">
      <c r="A1942">
        <v>60</v>
      </c>
      <c r="B1942">
        <v>517</v>
      </c>
      <c r="C1942" t="s">
        <v>523</v>
      </c>
      <c r="D1942">
        <v>8</v>
      </c>
      <c r="E1942" t="str">
        <f>VLOOKUP(A1942,gry!gry,2,FALSE)</f>
        <v>Chinczyk</v>
      </c>
      <c r="F1942">
        <f>VLOOKUP(B1942,gracze!gracze,4,FALSE)</f>
        <v>23</v>
      </c>
      <c r="G1942" t="str">
        <f t="shared" si="30"/>
        <v>senior</v>
      </c>
    </row>
    <row r="1943" spans="1:7" x14ac:dyDescent="0.25">
      <c r="A1943">
        <v>100</v>
      </c>
      <c r="B1943">
        <v>517</v>
      </c>
      <c r="C1943" t="s">
        <v>521</v>
      </c>
      <c r="D1943">
        <v>8</v>
      </c>
      <c r="E1943" t="str">
        <f>VLOOKUP(A1943,gry!gry,2,FALSE)</f>
        <v>Avalone</v>
      </c>
      <c r="F1943">
        <f>VLOOKUP(B1943,gracze!gracze,4,FALSE)</f>
        <v>23</v>
      </c>
      <c r="G1943" t="str">
        <f t="shared" si="30"/>
        <v>senior</v>
      </c>
    </row>
    <row r="1944" spans="1:7" x14ac:dyDescent="0.25">
      <c r="A1944">
        <v>127</v>
      </c>
      <c r="B1944">
        <v>517</v>
      </c>
      <c r="C1944" t="s">
        <v>522</v>
      </c>
      <c r="D1944">
        <v>9</v>
      </c>
      <c r="E1944" t="str">
        <f>VLOOKUP(A1944,gry!gry,2,FALSE)</f>
        <v>Root</v>
      </c>
      <c r="F1944">
        <f>VLOOKUP(B1944,gracze!gracze,4,FALSE)</f>
        <v>23</v>
      </c>
      <c r="G1944" t="str">
        <f t="shared" si="30"/>
        <v>senior</v>
      </c>
    </row>
    <row r="1945" spans="1:7" x14ac:dyDescent="0.25">
      <c r="A1945">
        <v>49</v>
      </c>
      <c r="B1945">
        <v>519</v>
      </c>
      <c r="C1945" t="s">
        <v>523</v>
      </c>
      <c r="D1945">
        <v>8</v>
      </c>
      <c r="E1945" t="str">
        <f>VLOOKUP(A1945,gry!gry,2,FALSE)</f>
        <v>Gipf</v>
      </c>
      <c r="F1945">
        <f>VLOOKUP(B1945,gracze!gracze,4,FALSE)</f>
        <v>59</v>
      </c>
      <c r="G1945" t="str">
        <f t="shared" si="30"/>
        <v>weteren</v>
      </c>
    </row>
    <row r="1946" spans="1:7" x14ac:dyDescent="0.25">
      <c r="A1946">
        <v>77</v>
      </c>
      <c r="B1946">
        <v>519</v>
      </c>
      <c r="C1946" t="s">
        <v>521</v>
      </c>
      <c r="D1946">
        <v>10</v>
      </c>
      <c r="E1946" t="str">
        <f>VLOOKUP(A1946,gry!gry,2,FALSE)</f>
        <v>Wyprawa do El Dorado</v>
      </c>
      <c r="F1946">
        <f>VLOOKUP(B1946,gracze!gracze,4,FALSE)</f>
        <v>59</v>
      </c>
      <c r="G1946" t="str">
        <f t="shared" si="30"/>
        <v>weteren</v>
      </c>
    </row>
    <row r="1947" spans="1:7" x14ac:dyDescent="0.25">
      <c r="A1947">
        <v>90</v>
      </c>
      <c r="B1947">
        <v>519</v>
      </c>
      <c r="C1947" t="s">
        <v>523</v>
      </c>
      <c r="D1947">
        <v>10</v>
      </c>
      <c r="E1947" t="str">
        <f>VLOOKUP(A1947,gry!gry,2,FALSE)</f>
        <v>Takenoko</v>
      </c>
      <c r="F1947">
        <f>VLOOKUP(B1947,gracze!gracze,4,FALSE)</f>
        <v>59</v>
      </c>
      <c r="G1947" t="str">
        <f t="shared" si="30"/>
        <v>weteren</v>
      </c>
    </row>
    <row r="1948" spans="1:7" x14ac:dyDescent="0.25">
      <c r="A1948">
        <v>130</v>
      </c>
      <c r="B1948">
        <v>519</v>
      </c>
      <c r="C1948" t="s">
        <v>523</v>
      </c>
      <c r="D1948">
        <v>9</v>
      </c>
      <c r="E1948" t="str">
        <f>VLOOKUP(A1948,gry!gry,2,FALSE)</f>
        <v>Mamy szpiega</v>
      </c>
      <c r="F1948">
        <f>VLOOKUP(B1948,gracze!gracze,4,FALSE)</f>
        <v>59</v>
      </c>
      <c r="G1948" t="str">
        <f t="shared" si="30"/>
        <v>weteren</v>
      </c>
    </row>
    <row r="1949" spans="1:7" x14ac:dyDescent="0.25">
      <c r="A1949">
        <v>43</v>
      </c>
      <c r="B1949">
        <v>520</v>
      </c>
      <c r="C1949" t="s">
        <v>522</v>
      </c>
      <c r="D1949">
        <v>10</v>
      </c>
      <c r="E1949" t="str">
        <f>VLOOKUP(A1949,gry!gry,2,FALSE)</f>
        <v>Simurgh</v>
      </c>
      <c r="F1949">
        <f>VLOOKUP(B1949,gracze!gracze,4,FALSE)</f>
        <v>40</v>
      </c>
      <c r="G1949" t="str">
        <f t="shared" si="30"/>
        <v>senior</v>
      </c>
    </row>
    <row r="1950" spans="1:7" x14ac:dyDescent="0.25">
      <c r="A1950">
        <v>72</v>
      </c>
      <c r="B1950">
        <v>520</v>
      </c>
      <c r="C1950" t="s">
        <v>522</v>
      </c>
      <c r="D1950">
        <v>10</v>
      </c>
      <c r="E1950" t="str">
        <f>VLOOKUP(A1950,gry!gry,2,FALSE)</f>
        <v>Bukiet</v>
      </c>
      <c r="F1950">
        <f>VLOOKUP(B1950,gracze!gracze,4,FALSE)</f>
        <v>40</v>
      </c>
      <c r="G1950" t="str">
        <f t="shared" si="30"/>
        <v>senior</v>
      </c>
    </row>
    <row r="1951" spans="1:7" x14ac:dyDescent="0.25">
      <c r="A1951">
        <v>77</v>
      </c>
      <c r="B1951">
        <v>520</v>
      </c>
      <c r="C1951" t="s">
        <v>522</v>
      </c>
      <c r="D1951">
        <v>8</v>
      </c>
      <c r="E1951" t="str">
        <f>VLOOKUP(A1951,gry!gry,2,FALSE)</f>
        <v>Wyprawa do El Dorado</v>
      </c>
      <c r="F1951">
        <f>VLOOKUP(B1951,gracze!gracze,4,FALSE)</f>
        <v>40</v>
      </c>
      <c r="G1951" t="str">
        <f t="shared" si="30"/>
        <v>senior</v>
      </c>
    </row>
    <row r="1952" spans="1:7" x14ac:dyDescent="0.25">
      <c r="A1952">
        <v>130</v>
      </c>
      <c r="B1952">
        <v>520</v>
      </c>
      <c r="C1952" t="s">
        <v>522</v>
      </c>
      <c r="D1952">
        <v>9</v>
      </c>
      <c r="E1952" t="str">
        <f>VLOOKUP(A1952,gry!gry,2,FALSE)</f>
        <v>Mamy szpiega</v>
      </c>
      <c r="F1952">
        <f>VLOOKUP(B1952,gracze!gracze,4,FALSE)</f>
        <v>40</v>
      </c>
      <c r="G1952" t="str">
        <f t="shared" si="30"/>
        <v>senior</v>
      </c>
    </row>
    <row r="1953" spans="1:7" x14ac:dyDescent="0.25">
      <c r="A1953">
        <v>10</v>
      </c>
      <c r="B1953">
        <v>521</v>
      </c>
      <c r="C1953" t="s">
        <v>521</v>
      </c>
      <c r="D1953">
        <v>9</v>
      </c>
      <c r="E1953" t="str">
        <f>VLOOKUP(A1953,gry!gry,2,FALSE)</f>
        <v>Terra Mistica</v>
      </c>
      <c r="F1953">
        <f>VLOOKUP(B1953,gracze!gracze,4,FALSE)</f>
        <v>39</v>
      </c>
      <c r="G1953" t="str">
        <f t="shared" si="30"/>
        <v>senior</v>
      </c>
    </row>
    <row r="1954" spans="1:7" x14ac:dyDescent="0.25">
      <c r="A1954">
        <v>44</v>
      </c>
      <c r="B1954">
        <v>521</v>
      </c>
      <c r="C1954" t="s">
        <v>522</v>
      </c>
      <c r="D1954">
        <v>8</v>
      </c>
      <c r="E1954" t="str">
        <f>VLOOKUP(A1954,gry!gry,2,FALSE)</f>
        <v>Mombasa</v>
      </c>
      <c r="F1954">
        <f>VLOOKUP(B1954,gracze!gracze,4,FALSE)</f>
        <v>39</v>
      </c>
      <c r="G1954" t="str">
        <f t="shared" si="30"/>
        <v>senior</v>
      </c>
    </row>
    <row r="1955" spans="1:7" x14ac:dyDescent="0.25">
      <c r="A1955">
        <v>55</v>
      </c>
      <c r="B1955">
        <v>521</v>
      </c>
      <c r="C1955" t="s">
        <v>523</v>
      </c>
      <c r="D1955">
        <v>9</v>
      </c>
      <c r="E1955" t="str">
        <f>VLOOKUP(A1955,gry!gry,2,FALSE)</f>
        <v>Spindirella</v>
      </c>
      <c r="F1955">
        <f>VLOOKUP(B1955,gracze!gracze,4,FALSE)</f>
        <v>39</v>
      </c>
      <c r="G1955" t="str">
        <f t="shared" si="30"/>
        <v>senior</v>
      </c>
    </row>
    <row r="1956" spans="1:7" x14ac:dyDescent="0.25">
      <c r="A1956">
        <v>75</v>
      </c>
      <c r="B1956">
        <v>521</v>
      </c>
      <c r="C1956" t="s">
        <v>521</v>
      </c>
      <c r="D1956">
        <v>8</v>
      </c>
      <c r="E1956" t="str">
        <f>VLOOKUP(A1956,gry!gry,2,FALSE)</f>
        <v>Memoir'44</v>
      </c>
      <c r="F1956">
        <f>VLOOKUP(B1956,gracze!gracze,4,FALSE)</f>
        <v>39</v>
      </c>
      <c r="G1956" t="str">
        <f t="shared" si="30"/>
        <v>senior</v>
      </c>
    </row>
    <row r="1957" spans="1:7" x14ac:dyDescent="0.25">
      <c r="A1957">
        <v>89</v>
      </c>
      <c r="B1957">
        <v>521</v>
      </c>
      <c r="C1957" t="s">
        <v>522</v>
      </c>
      <c r="D1957">
        <v>9</v>
      </c>
      <c r="E1957" t="str">
        <f>VLOOKUP(A1957,gry!gry,2,FALSE)</f>
        <v>Krolestwo krolikow</v>
      </c>
      <c r="F1957">
        <f>VLOOKUP(B1957,gracze!gracze,4,FALSE)</f>
        <v>39</v>
      </c>
      <c r="G1957" t="str">
        <f t="shared" si="30"/>
        <v>senior</v>
      </c>
    </row>
    <row r="1958" spans="1:7" x14ac:dyDescent="0.25">
      <c r="A1958">
        <v>3</v>
      </c>
      <c r="B1958">
        <v>522</v>
      </c>
      <c r="C1958" t="s">
        <v>523</v>
      </c>
      <c r="D1958">
        <v>9</v>
      </c>
      <c r="E1958" t="str">
        <f>VLOOKUP(A1958,gry!gry,2,FALSE)</f>
        <v>Splendor</v>
      </c>
      <c r="F1958">
        <f>VLOOKUP(B1958,gracze!gracze,4,FALSE)</f>
        <v>85</v>
      </c>
      <c r="G1958" t="str">
        <f t="shared" si="30"/>
        <v>weteren</v>
      </c>
    </row>
    <row r="1959" spans="1:7" x14ac:dyDescent="0.25">
      <c r="A1959">
        <v>9</v>
      </c>
      <c r="B1959">
        <v>522</v>
      </c>
      <c r="C1959" t="s">
        <v>521</v>
      </c>
      <c r="D1959">
        <v>8</v>
      </c>
      <c r="E1959" t="str">
        <f>VLOOKUP(A1959,gry!gry,2,FALSE)</f>
        <v>Zamki Burgundii</v>
      </c>
      <c r="F1959">
        <f>VLOOKUP(B1959,gracze!gracze,4,FALSE)</f>
        <v>85</v>
      </c>
      <c r="G1959" t="str">
        <f t="shared" si="30"/>
        <v>weteren</v>
      </c>
    </row>
    <row r="1960" spans="1:7" x14ac:dyDescent="0.25">
      <c r="A1960">
        <v>20</v>
      </c>
      <c r="B1960">
        <v>522</v>
      </c>
      <c r="C1960" t="s">
        <v>521</v>
      </c>
      <c r="D1960">
        <v>8</v>
      </c>
      <c r="E1960" t="str">
        <f>VLOOKUP(A1960,gry!gry,2,FALSE)</f>
        <v>Agricola</v>
      </c>
      <c r="F1960">
        <f>VLOOKUP(B1960,gracze!gracze,4,FALSE)</f>
        <v>85</v>
      </c>
      <c r="G1960" t="str">
        <f t="shared" si="30"/>
        <v>weteren</v>
      </c>
    </row>
    <row r="1961" spans="1:7" x14ac:dyDescent="0.25">
      <c r="A1961">
        <v>35</v>
      </c>
      <c r="B1961">
        <v>522</v>
      </c>
      <c r="C1961" t="s">
        <v>521</v>
      </c>
      <c r="D1961">
        <v>10</v>
      </c>
      <c r="E1961" t="str">
        <f>VLOOKUP(A1961,gry!gry,2,FALSE)</f>
        <v>Manhatan</v>
      </c>
      <c r="F1961">
        <f>VLOOKUP(B1961,gracze!gracze,4,FALSE)</f>
        <v>85</v>
      </c>
      <c r="G1961" t="str">
        <f t="shared" si="30"/>
        <v>weteren</v>
      </c>
    </row>
    <row r="1962" spans="1:7" x14ac:dyDescent="0.25">
      <c r="A1962">
        <v>38</v>
      </c>
      <c r="B1962">
        <v>522</v>
      </c>
      <c r="C1962" t="s">
        <v>521</v>
      </c>
      <c r="D1962">
        <v>9</v>
      </c>
      <c r="E1962" t="str">
        <f>VLOOKUP(A1962,gry!gry,2,FALSE)</f>
        <v>Epoka kamienia</v>
      </c>
      <c r="F1962">
        <f>VLOOKUP(B1962,gracze!gracze,4,FALSE)</f>
        <v>85</v>
      </c>
      <c r="G1962" t="str">
        <f t="shared" si="30"/>
        <v>weteren</v>
      </c>
    </row>
    <row r="1963" spans="1:7" x14ac:dyDescent="0.25">
      <c r="A1963">
        <v>40</v>
      </c>
      <c r="B1963">
        <v>522</v>
      </c>
      <c r="C1963" t="s">
        <v>521</v>
      </c>
      <c r="D1963">
        <v>8</v>
      </c>
      <c r="E1963" t="str">
        <f>VLOOKUP(A1963,gry!gry,2,FALSE)</f>
        <v>Teby</v>
      </c>
      <c r="F1963">
        <f>VLOOKUP(B1963,gracze!gracze,4,FALSE)</f>
        <v>85</v>
      </c>
      <c r="G1963" t="str">
        <f t="shared" si="30"/>
        <v>weteren</v>
      </c>
    </row>
    <row r="1964" spans="1:7" x14ac:dyDescent="0.25">
      <c r="A1964">
        <v>51</v>
      </c>
      <c r="B1964">
        <v>522</v>
      </c>
      <c r="C1964" t="s">
        <v>521</v>
      </c>
      <c r="D1964">
        <v>10</v>
      </c>
      <c r="E1964" t="str">
        <f>VLOOKUP(A1964,gry!gry,2,FALSE)</f>
        <v>Torres</v>
      </c>
      <c r="F1964">
        <f>VLOOKUP(B1964,gracze!gracze,4,FALSE)</f>
        <v>85</v>
      </c>
      <c r="G1964" t="str">
        <f t="shared" si="30"/>
        <v>weteren</v>
      </c>
    </row>
    <row r="1965" spans="1:7" x14ac:dyDescent="0.25">
      <c r="A1965">
        <v>56</v>
      </c>
      <c r="B1965">
        <v>523</v>
      </c>
      <c r="C1965" t="s">
        <v>521</v>
      </c>
      <c r="D1965">
        <v>8</v>
      </c>
      <c r="E1965" t="str">
        <f>VLOOKUP(A1965,gry!gry,2,FALSE)</f>
        <v>Colt Express</v>
      </c>
      <c r="F1965">
        <f>VLOOKUP(B1965,gracze!gracze,4,FALSE)</f>
        <v>46</v>
      </c>
      <c r="G1965" t="str">
        <f t="shared" si="30"/>
        <v>senior</v>
      </c>
    </row>
    <row r="1966" spans="1:7" x14ac:dyDescent="0.25">
      <c r="A1966">
        <v>58</v>
      </c>
      <c r="B1966">
        <v>523</v>
      </c>
      <c r="C1966" t="s">
        <v>521</v>
      </c>
      <c r="D1966">
        <v>9</v>
      </c>
      <c r="E1966" t="str">
        <f>VLOOKUP(A1966,gry!gry,2,FALSE)</f>
        <v>K2</v>
      </c>
      <c r="F1966">
        <f>VLOOKUP(B1966,gracze!gracze,4,FALSE)</f>
        <v>46</v>
      </c>
      <c r="G1966" t="str">
        <f t="shared" si="30"/>
        <v>senior</v>
      </c>
    </row>
    <row r="1967" spans="1:7" x14ac:dyDescent="0.25">
      <c r="A1967">
        <v>93</v>
      </c>
      <c r="B1967">
        <v>523</v>
      </c>
      <c r="C1967" t="s">
        <v>521</v>
      </c>
      <c r="D1967">
        <v>9</v>
      </c>
      <c r="E1967" t="str">
        <f>VLOOKUP(A1967,gry!gry,2,FALSE)</f>
        <v>Przebiegle wielblady</v>
      </c>
      <c r="F1967">
        <f>VLOOKUP(B1967,gracze!gracze,4,FALSE)</f>
        <v>46</v>
      </c>
      <c r="G1967" t="str">
        <f t="shared" si="30"/>
        <v>senior</v>
      </c>
    </row>
    <row r="1968" spans="1:7" x14ac:dyDescent="0.25">
      <c r="A1968">
        <v>105</v>
      </c>
      <c r="B1968">
        <v>523</v>
      </c>
      <c r="C1968" t="s">
        <v>521</v>
      </c>
      <c r="D1968">
        <v>9</v>
      </c>
      <c r="E1968" t="str">
        <f>VLOOKUP(A1968,gry!gry,2,FALSE)</f>
        <v>Fortuna</v>
      </c>
      <c r="F1968">
        <f>VLOOKUP(B1968,gracze!gracze,4,FALSE)</f>
        <v>46</v>
      </c>
      <c r="G1968" t="str">
        <f t="shared" si="30"/>
        <v>senior</v>
      </c>
    </row>
    <row r="1969" spans="1:7" x14ac:dyDescent="0.25">
      <c r="A1969">
        <v>130</v>
      </c>
      <c r="B1969">
        <v>523</v>
      </c>
      <c r="C1969" t="s">
        <v>521</v>
      </c>
      <c r="D1969">
        <v>8</v>
      </c>
      <c r="E1969" t="str">
        <f>VLOOKUP(A1969,gry!gry,2,FALSE)</f>
        <v>Mamy szpiega</v>
      </c>
      <c r="F1969">
        <f>VLOOKUP(B1969,gracze!gracze,4,FALSE)</f>
        <v>46</v>
      </c>
      <c r="G1969" t="str">
        <f t="shared" si="30"/>
        <v>senior</v>
      </c>
    </row>
    <row r="1970" spans="1:7" x14ac:dyDescent="0.25">
      <c r="A1970">
        <v>1</v>
      </c>
      <c r="B1970">
        <v>524</v>
      </c>
      <c r="C1970" t="s">
        <v>523</v>
      </c>
      <c r="D1970">
        <v>9</v>
      </c>
      <c r="E1970" t="str">
        <f>VLOOKUP(A1970,gry!gry,2,FALSE)</f>
        <v>Wsiasc do Pociagu: Europa</v>
      </c>
      <c r="F1970">
        <f>VLOOKUP(B1970,gracze!gracze,4,FALSE)</f>
        <v>47</v>
      </c>
      <c r="G1970" t="str">
        <f t="shared" si="30"/>
        <v>senior</v>
      </c>
    </row>
    <row r="1971" spans="1:7" x14ac:dyDescent="0.25">
      <c r="A1971">
        <v>5</v>
      </c>
      <c r="B1971">
        <v>524</v>
      </c>
      <c r="C1971" t="s">
        <v>523</v>
      </c>
      <c r="D1971">
        <v>8</v>
      </c>
      <c r="E1971" t="str">
        <f>VLOOKUP(A1971,gry!gry,2,FALSE)</f>
        <v>Dobble</v>
      </c>
      <c r="F1971">
        <f>VLOOKUP(B1971,gracze!gracze,4,FALSE)</f>
        <v>47</v>
      </c>
      <c r="G1971" t="str">
        <f t="shared" si="30"/>
        <v>senior</v>
      </c>
    </row>
    <row r="1972" spans="1:7" x14ac:dyDescent="0.25">
      <c r="A1972">
        <v>83</v>
      </c>
      <c r="B1972">
        <v>524</v>
      </c>
      <c r="C1972" t="s">
        <v>523</v>
      </c>
      <c r="D1972">
        <v>9</v>
      </c>
      <c r="E1972" t="str">
        <f>VLOOKUP(A1972,gry!gry,2,FALSE)</f>
        <v>Century Korzenny Szlak</v>
      </c>
      <c r="F1972">
        <f>VLOOKUP(B1972,gracze!gracze,4,FALSE)</f>
        <v>47</v>
      </c>
      <c r="G1972" t="str">
        <f t="shared" si="30"/>
        <v>senior</v>
      </c>
    </row>
    <row r="1973" spans="1:7" x14ac:dyDescent="0.25">
      <c r="A1973">
        <v>27</v>
      </c>
      <c r="B1973">
        <v>525</v>
      </c>
      <c r="C1973" t="s">
        <v>523</v>
      </c>
      <c r="D1973">
        <v>9</v>
      </c>
      <c r="E1973" t="str">
        <f>VLOOKUP(A1973,gry!gry,2,FALSE)</f>
        <v>Keyflower</v>
      </c>
      <c r="F1973">
        <f>VLOOKUP(B1973,gracze!gracze,4,FALSE)</f>
        <v>60</v>
      </c>
      <c r="G1973" t="str">
        <f t="shared" si="30"/>
        <v>weteren</v>
      </c>
    </row>
    <row r="1974" spans="1:7" x14ac:dyDescent="0.25">
      <c r="A1974">
        <v>127</v>
      </c>
      <c r="B1974">
        <v>525</v>
      </c>
      <c r="C1974" t="s">
        <v>523</v>
      </c>
      <c r="D1974">
        <v>8</v>
      </c>
      <c r="E1974" t="str">
        <f>VLOOKUP(A1974,gry!gry,2,FALSE)</f>
        <v>Root</v>
      </c>
      <c r="F1974">
        <f>VLOOKUP(B1974,gracze!gracze,4,FALSE)</f>
        <v>60</v>
      </c>
      <c r="G1974" t="str">
        <f t="shared" si="30"/>
        <v>weteren</v>
      </c>
    </row>
    <row r="1975" spans="1:7" x14ac:dyDescent="0.25">
      <c r="A1975">
        <v>23</v>
      </c>
      <c r="B1975">
        <v>526</v>
      </c>
      <c r="C1975" t="s">
        <v>523</v>
      </c>
      <c r="D1975">
        <v>10</v>
      </c>
      <c r="E1975" t="str">
        <f>VLOOKUP(A1975,gry!gry,2,FALSE)</f>
        <v>Everdell</v>
      </c>
      <c r="F1975">
        <f>VLOOKUP(B1975,gracze!gracze,4,FALSE)</f>
        <v>41</v>
      </c>
      <c r="G1975" t="str">
        <f t="shared" si="30"/>
        <v>senior</v>
      </c>
    </row>
    <row r="1976" spans="1:7" x14ac:dyDescent="0.25">
      <c r="A1976">
        <v>36</v>
      </c>
      <c r="B1976">
        <v>526</v>
      </c>
      <c r="C1976" t="s">
        <v>523</v>
      </c>
      <c r="D1976">
        <v>10</v>
      </c>
      <c r="E1976" t="str">
        <f>VLOOKUP(A1976,gry!gry,2,FALSE)</f>
        <v>Szeryf z Nottingham</v>
      </c>
      <c r="F1976">
        <f>VLOOKUP(B1976,gracze!gracze,4,FALSE)</f>
        <v>41</v>
      </c>
      <c r="G1976" t="str">
        <f t="shared" si="30"/>
        <v>senior</v>
      </c>
    </row>
    <row r="1977" spans="1:7" x14ac:dyDescent="0.25">
      <c r="A1977">
        <v>14</v>
      </c>
      <c r="B1977">
        <v>527</v>
      </c>
      <c r="C1977" t="s">
        <v>523</v>
      </c>
      <c r="D1977">
        <v>8</v>
      </c>
      <c r="E1977" t="str">
        <f>VLOOKUP(A1977,gry!gry,2,FALSE)</f>
        <v>Star Wars rebelia</v>
      </c>
      <c r="F1977">
        <f>VLOOKUP(B1977,gracze!gracze,4,FALSE)</f>
        <v>47</v>
      </c>
      <c r="G1977" t="str">
        <f t="shared" si="30"/>
        <v>senior</v>
      </c>
    </row>
    <row r="1978" spans="1:7" x14ac:dyDescent="0.25">
      <c r="A1978">
        <v>19</v>
      </c>
      <c r="B1978">
        <v>527</v>
      </c>
      <c r="C1978" t="s">
        <v>522</v>
      </c>
      <c r="D1978">
        <v>8</v>
      </c>
      <c r="E1978" t="str">
        <f>VLOOKUP(A1978,gry!gry,2,FALSE)</f>
        <v>Kawerna</v>
      </c>
      <c r="F1978">
        <f>VLOOKUP(B1978,gracze!gracze,4,FALSE)</f>
        <v>47</v>
      </c>
      <c r="G1978" t="str">
        <f t="shared" si="30"/>
        <v>senior</v>
      </c>
    </row>
    <row r="1979" spans="1:7" x14ac:dyDescent="0.25">
      <c r="A1979">
        <v>20</v>
      </c>
      <c r="B1979">
        <v>527</v>
      </c>
      <c r="C1979" t="s">
        <v>522</v>
      </c>
      <c r="D1979">
        <v>9</v>
      </c>
      <c r="E1979" t="str">
        <f>VLOOKUP(A1979,gry!gry,2,FALSE)</f>
        <v>Agricola</v>
      </c>
      <c r="F1979">
        <f>VLOOKUP(B1979,gracze!gracze,4,FALSE)</f>
        <v>47</v>
      </c>
      <c r="G1979" t="str">
        <f t="shared" si="30"/>
        <v>senior</v>
      </c>
    </row>
    <row r="1980" spans="1:7" x14ac:dyDescent="0.25">
      <c r="A1980">
        <v>64</v>
      </c>
      <c r="B1980">
        <v>527</v>
      </c>
      <c r="C1980" t="s">
        <v>522</v>
      </c>
      <c r="D1980">
        <v>10</v>
      </c>
      <c r="E1980" t="str">
        <f>VLOOKUP(A1980,gry!gry,2,FALSE)</f>
        <v>Ubongo</v>
      </c>
      <c r="F1980">
        <f>VLOOKUP(B1980,gracze!gracze,4,FALSE)</f>
        <v>47</v>
      </c>
      <c r="G1980" t="str">
        <f t="shared" si="30"/>
        <v>senior</v>
      </c>
    </row>
    <row r="1981" spans="1:7" x14ac:dyDescent="0.25">
      <c r="A1981">
        <v>58</v>
      </c>
      <c r="B1981">
        <v>528</v>
      </c>
      <c r="C1981" t="s">
        <v>522</v>
      </c>
      <c r="D1981">
        <v>9</v>
      </c>
      <c r="E1981" t="str">
        <f>VLOOKUP(A1981,gry!gry,2,FALSE)</f>
        <v>K2</v>
      </c>
      <c r="F1981">
        <f>VLOOKUP(B1981,gracze!gracze,4,FALSE)</f>
        <v>35</v>
      </c>
      <c r="G1981" t="str">
        <f t="shared" si="30"/>
        <v>senior</v>
      </c>
    </row>
    <row r="1982" spans="1:7" x14ac:dyDescent="0.25">
      <c r="A1982">
        <v>64</v>
      </c>
      <c r="B1982">
        <v>528</v>
      </c>
      <c r="C1982" t="s">
        <v>521</v>
      </c>
      <c r="D1982">
        <v>9</v>
      </c>
      <c r="E1982" t="str">
        <f>VLOOKUP(A1982,gry!gry,2,FALSE)</f>
        <v>Ubongo</v>
      </c>
      <c r="F1982">
        <f>VLOOKUP(B1982,gracze!gracze,4,FALSE)</f>
        <v>35</v>
      </c>
      <c r="G1982" t="str">
        <f t="shared" si="30"/>
        <v>senior</v>
      </c>
    </row>
    <row r="1983" spans="1:7" x14ac:dyDescent="0.25">
      <c r="A1983">
        <v>78</v>
      </c>
      <c r="B1983">
        <v>528</v>
      </c>
      <c r="C1983" t="s">
        <v>522</v>
      </c>
      <c r="D1983">
        <v>9</v>
      </c>
      <c r="E1983" t="str">
        <f>VLOOKUP(A1983,gry!gry,2,FALSE)</f>
        <v>4 pory roku</v>
      </c>
      <c r="F1983">
        <f>VLOOKUP(B1983,gracze!gracze,4,FALSE)</f>
        <v>35</v>
      </c>
      <c r="G1983" t="str">
        <f t="shared" si="30"/>
        <v>senior</v>
      </c>
    </row>
    <row r="1984" spans="1:7" x14ac:dyDescent="0.25">
      <c r="A1984">
        <v>21</v>
      </c>
      <c r="B1984">
        <v>529</v>
      </c>
      <c r="C1984" t="s">
        <v>523</v>
      </c>
      <c r="D1984">
        <v>9</v>
      </c>
      <c r="E1984" t="str">
        <f>VLOOKUP(A1984,gry!gry,2,FALSE)</f>
        <v>Nemesis</v>
      </c>
      <c r="F1984">
        <f>VLOOKUP(B1984,gracze!gracze,4,FALSE)</f>
        <v>37</v>
      </c>
      <c r="G1984" t="str">
        <f t="shared" si="30"/>
        <v>senior</v>
      </c>
    </row>
    <row r="1985" spans="1:7" x14ac:dyDescent="0.25">
      <c r="A1985">
        <v>44</v>
      </c>
      <c r="B1985">
        <v>529</v>
      </c>
      <c r="C1985" t="s">
        <v>521</v>
      </c>
      <c r="D1985">
        <v>9</v>
      </c>
      <c r="E1985" t="str">
        <f>VLOOKUP(A1985,gry!gry,2,FALSE)</f>
        <v>Mombasa</v>
      </c>
      <c r="F1985">
        <f>VLOOKUP(B1985,gracze!gracze,4,FALSE)</f>
        <v>37</v>
      </c>
      <c r="G1985" t="str">
        <f t="shared" si="30"/>
        <v>senior</v>
      </c>
    </row>
    <row r="1986" spans="1:7" x14ac:dyDescent="0.25">
      <c r="A1986">
        <v>45</v>
      </c>
      <c r="B1986">
        <v>529</v>
      </c>
      <c r="C1986" t="s">
        <v>522</v>
      </c>
      <c r="D1986">
        <v>9</v>
      </c>
      <c r="E1986" t="str">
        <f>VLOOKUP(A1986,gry!gry,2,FALSE)</f>
        <v>Patchwork</v>
      </c>
      <c r="F1986">
        <f>VLOOKUP(B1986,gracze!gracze,4,FALSE)</f>
        <v>37</v>
      </c>
      <c r="G1986" t="str">
        <f t="shared" si="30"/>
        <v>senior</v>
      </c>
    </row>
    <row r="1987" spans="1:7" x14ac:dyDescent="0.25">
      <c r="A1987">
        <v>64</v>
      </c>
      <c r="B1987">
        <v>529</v>
      </c>
      <c r="C1987" t="s">
        <v>523</v>
      </c>
      <c r="D1987">
        <v>9</v>
      </c>
      <c r="E1987" t="str">
        <f>VLOOKUP(A1987,gry!gry,2,FALSE)</f>
        <v>Ubongo</v>
      </c>
      <c r="F1987">
        <f>VLOOKUP(B1987,gracze!gracze,4,FALSE)</f>
        <v>37</v>
      </c>
      <c r="G1987" t="str">
        <f t="shared" ref="G1987:G2050" si="31">IF(F1987&lt;=19,"junior",IF(AND(F1987&gt;=20,F1987&lt;=49),"senior",IF(F1987&gt;=50,"weteren")))</f>
        <v>senior</v>
      </c>
    </row>
    <row r="1988" spans="1:7" x14ac:dyDescent="0.25">
      <c r="A1988">
        <v>73</v>
      </c>
      <c r="B1988">
        <v>529</v>
      </c>
      <c r="C1988" t="s">
        <v>521</v>
      </c>
      <c r="D1988">
        <v>8</v>
      </c>
      <c r="E1988" t="str">
        <f>VLOOKUP(A1988,gry!gry,2,FALSE)</f>
        <v>Miasteczka</v>
      </c>
      <c r="F1988">
        <f>VLOOKUP(B1988,gracze!gracze,4,FALSE)</f>
        <v>37</v>
      </c>
      <c r="G1988" t="str">
        <f t="shared" si="31"/>
        <v>senior</v>
      </c>
    </row>
    <row r="1989" spans="1:7" x14ac:dyDescent="0.25">
      <c r="A1989">
        <v>95</v>
      </c>
      <c r="B1989">
        <v>529</v>
      </c>
      <c r="C1989" t="s">
        <v>523</v>
      </c>
      <c r="D1989">
        <v>8</v>
      </c>
      <c r="E1989" t="str">
        <f>VLOOKUP(A1989,gry!gry,2,FALSE)</f>
        <v>Chatka z piernika</v>
      </c>
      <c r="F1989">
        <f>VLOOKUP(B1989,gracze!gracze,4,FALSE)</f>
        <v>37</v>
      </c>
      <c r="G1989" t="str">
        <f t="shared" si="31"/>
        <v>senior</v>
      </c>
    </row>
    <row r="1990" spans="1:7" x14ac:dyDescent="0.25">
      <c r="A1990">
        <v>36</v>
      </c>
      <c r="B1990">
        <v>530</v>
      </c>
      <c r="C1990" t="s">
        <v>523</v>
      </c>
      <c r="D1990">
        <v>10</v>
      </c>
      <c r="E1990" t="str">
        <f>VLOOKUP(A1990,gry!gry,2,FALSE)</f>
        <v>Szeryf z Nottingham</v>
      </c>
      <c r="F1990">
        <f>VLOOKUP(B1990,gracze!gracze,4,FALSE)</f>
        <v>81</v>
      </c>
      <c r="G1990" t="str">
        <f t="shared" si="31"/>
        <v>weteren</v>
      </c>
    </row>
    <row r="1991" spans="1:7" x14ac:dyDescent="0.25">
      <c r="A1991">
        <v>67</v>
      </c>
      <c r="B1991">
        <v>530</v>
      </c>
      <c r="C1991" t="s">
        <v>522</v>
      </c>
      <c r="D1991">
        <v>8</v>
      </c>
      <c r="E1991" t="str">
        <f>VLOOKUP(A1991,gry!gry,2,FALSE)</f>
        <v>Troyes</v>
      </c>
      <c r="F1991">
        <f>VLOOKUP(B1991,gracze!gracze,4,FALSE)</f>
        <v>81</v>
      </c>
      <c r="G1991" t="str">
        <f t="shared" si="31"/>
        <v>weteren</v>
      </c>
    </row>
    <row r="1992" spans="1:7" x14ac:dyDescent="0.25">
      <c r="A1992">
        <v>100</v>
      </c>
      <c r="B1992">
        <v>530</v>
      </c>
      <c r="C1992" t="s">
        <v>522</v>
      </c>
      <c r="D1992">
        <v>9</v>
      </c>
      <c r="E1992" t="str">
        <f>VLOOKUP(A1992,gry!gry,2,FALSE)</f>
        <v>Avalone</v>
      </c>
      <c r="F1992">
        <f>VLOOKUP(B1992,gracze!gracze,4,FALSE)</f>
        <v>81</v>
      </c>
      <c r="G1992" t="str">
        <f t="shared" si="31"/>
        <v>weteren</v>
      </c>
    </row>
    <row r="1993" spans="1:7" x14ac:dyDescent="0.25">
      <c r="A1993">
        <v>126</v>
      </c>
      <c r="B1993">
        <v>530</v>
      </c>
      <c r="C1993" t="s">
        <v>522</v>
      </c>
      <c r="D1993">
        <v>10</v>
      </c>
      <c r="E1993" t="str">
        <f>VLOOKUP(A1993,gry!gry,2,FALSE)</f>
        <v>Concordia</v>
      </c>
      <c r="F1993">
        <f>VLOOKUP(B1993,gracze!gracze,4,FALSE)</f>
        <v>81</v>
      </c>
      <c r="G1993" t="str">
        <f t="shared" si="31"/>
        <v>weteren</v>
      </c>
    </row>
    <row r="1994" spans="1:7" x14ac:dyDescent="0.25">
      <c r="A1994">
        <v>41</v>
      </c>
      <c r="B1994">
        <v>531</v>
      </c>
      <c r="C1994" t="s">
        <v>522</v>
      </c>
      <c r="D1994">
        <v>9</v>
      </c>
      <c r="E1994" t="str">
        <f>VLOOKUP(A1994,gry!gry,2,FALSE)</f>
        <v>Sagrada</v>
      </c>
      <c r="F1994">
        <f>VLOOKUP(B1994,gracze!gracze,4,FALSE)</f>
        <v>30</v>
      </c>
      <c r="G1994" t="str">
        <f t="shared" si="31"/>
        <v>senior</v>
      </c>
    </row>
    <row r="1995" spans="1:7" x14ac:dyDescent="0.25">
      <c r="A1995">
        <v>81</v>
      </c>
      <c r="B1995">
        <v>531</v>
      </c>
      <c r="C1995" t="s">
        <v>521</v>
      </c>
      <c r="D1995">
        <v>8</v>
      </c>
      <c r="E1995" t="str">
        <f>VLOOKUP(A1995,gry!gry,2,FALSE)</f>
        <v>Catan</v>
      </c>
      <c r="F1995">
        <f>VLOOKUP(B1995,gracze!gracze,4,FALSE)</f>
        <v>30</v>
      </c>
      <c r="G1995" t="str">
        <f t="shared" si="31"/>
        <v>senior</v>
      </c>
    </row>
    <row r="1996" spans="1:7" x14ac:dyDescent="0.25">
      <c r="A1996">
        <v>6</v>
      </c>
      <c r="B1996">
        <v>532</v>
      </c>
      <c r="C1996" t="s">
        <v>522</v>
      </c>
      <c r="D1996">
        <v>9</v>
      </c>
      <c r="E1996" t="str">
        <f>VLOOKUP(A1996,gry!gry,2,FALSE)</f>
        <v>Azul</v>
      </c>
      <c r="F1996">
        <f>VLOOKUP(B1996,gracze!gracze,4,FALSE)</f>
        <v>79</v>
      </c>
      <c r="G1996" t="str">
        <f t="shared" si="31"/>
        <v>weteren</v>
      </c>
    </row>
    <row r="1997" spans="1:7" x14ac:dyDescent="0.25">
      <c r="A1997">
        <v>14</v>
      </c>
      <c r="B1997">
        <v>532</v>
      </c>
      <c r="C1997" t="s">
        <v>523</v>
      </c>
      <c r="D1997">
        <v>8</v>
      </c>
      <c r="E1997" t="str">
        <f>VLOOKUP(A1997,gry!gry,2,FALSE)</f>
        <v>Star Wars rebelia</v>
      </c>
      <c r="F1997">
        <f>VLOOKUP(B1997,gracze!gracze,4,FALSE)</f>
        <v>79</v>
      </c>
      <c r="G1997" t="str">
        <f t="shared" si="31"/>
        <v>weteren</v>
      </c>
    </row>
    <row r="1998" spans="1:7" x14ac:dyDescent="0.25">
      <c r="A1998">
        <v>70</v>
      </c>
      <c r="B1998">
        <v>532</v>
      </c>
      <c r="C1998" t="s">
        <v>521</v>
      </c>
      <c r="D1998">
        <v>8</v>
      </c>
      <c r="E1998" t="str">
        <f>VLOOKUP(A1998,gry!gry,2,FALSE)</f>
        <v>Alchemicy</v>
      </c>
      <c r="F1998">
        <f>VLOOKUP(B1998,gracze!gracze,4,FALSE)</f>
        <v>79</v>
      </c>
      <c r="G1998" t="str">
        <f t="shared" si="31"/>
        <v>weteren</v>
      </c>
    </row>
    <row r="1999" spans="1:7" x14ac:dyDescent="0.25">
      <c r="A1999">
        <v>73</v>
      </c>
      <c r="B1999">
        <v>532</v>
      </c>
      <c r="C1999" t="s">
        <v>522</v>
      </c>
      <c r="D1999">
        <v>9</v>
      </c>
      <c r="E1999" t="str">
        <f>VLOOKUP(A1999,gry!gry,2,FALSE)</f>
        <v>Miasteczka</v>
      </c>
      <c r="F1999">
        <f>VLOOKUP(B1999,gracze!gracze,4,FALSE)</f>
        <v>79</v>
      </c>
      <c r="G1999" t="str">
        <f t="shared" si="31"/>
        <v>weteren</v>
      </c>
    </row>
    <row r="2000" spans="1:7" x14ac:dyDescent="0.25">
      <c r="A2000">
        <v>82</v>
      </c>
      <c r="B2000">
        <v>532</v>
      </c>
      <c r="C2000" t="s">
        <v>523</v>
      </c>
      <c r="D2000">
        <v>9</v>
      </c>
      <c r="E2000" t="str">
        <f>VLOOKUP(A2000,gry!gry,2,FALSE)</f>
        <v>5 sekund</v>
      </c>
      <c r="F2000">
        <f>VLOOKUP(B2000,gracze!gracze,4,FALSE)</f>
        <v>79</v>
      </c>
      <c r="G2000" t="str">
        <f t="shared" si="31"/>
        <v>weteren</v>
      </c>
    </row>
    <row r="2001" spans="1:7" x14ac:dyDescent="0.25">
      <c r="A2001">
        <v>99</v>
      </c>
      <c r="B2001">
        <v>532</v>
      </c>
      <c r="C2001" t="s">
        <v>521</v>
      </c>
      <c r="D2001">
        <v>8</v>
      </c>
      <c r="E2001" t="str">
        <f>VLOOKUP(A2001,gry!gry,2,FALSE)</f>
        <v>Imperium Atakuje</v>
      </c>
      <c r="F2001">
        <f>VLOOKUP(B2001,gracze!gracze,4,FALSE)</f>
        <v>79</v>
      </c>
      <c r="G2001" t="str">
        <f t="shared" si="31"/>
        <v>weteren</v>
      </c>
    </row>
    <row r="2002" spans="1:7" x14ac:dyDescent="0.25">
      <c r="A2002">
        <v>33</v>
      </c>
      <c r="B2002">
        <v>533</v>
      </c>
      <c r="C2002" t="s">
        <v>521</v>
      </c>
      <c r="D2002">
        <v>10</v>
      </c>
      <c r="E2002" t="str">
        <f>VLOOKUP(A2002,gry!gry,2,FALSE)</f>
        <v>Kowale losu</v>
      </c>
      <c r="F2002">
        <f>VLOOKUP(B2002,gracze!gracze,4,FALSE)</f>
        <v>21</v>
      </c>
      <c r="G2002" t="str">
        <f t="shared" si="31"/>
        <v>senior</v>
      </c>
    </row>
    <row r="2003" spans="1:7" x14ac:dyDescent="0.25">
      <c r="A2003">
        <v>76</v>
      </c>
      <c r="B2003">
        <v>533</v>
      </c>
      <c r="C2003" t="s">
        <v>521</v>
      </c>
      <c r="D2003">
        <v>9</v>
      </c>
      <c r="E2003" t="str">
        <f>VLOOKUP(A2003,gry!gry,2,FALSE)</f>
        <v>Detektyw</v>
      </c>
      <c r="F2003">
        <f>VLOOKUP(B2003,gracze!gracze,4,FALSE)</f>
        <v>21</v>
      </c>
      <c r="G2003" t="str">
        <f t="shared" si="31"/>
        <v>senior</v>
      </c>
    </row>
    <row r="2004" spans="1:7" x14ac:dyDescent="0.25">
      <c r="A2004">
        <v>28</v>
      </c>
      <c r="B2004">
        <v>534</v>
      </c>
      <c r="C2004" t="s">
        <v>521</v>
      </c>
      <c r="D2004">
        <v>10</v>
      </c>
      <c r="E2004" t="str">
        <f>VLOOKUP(A2004,gry!gry,2,FALSE)</f>
        <v>Kemet</v>
      </c>
      <c r="F2004">
        <f>VLOOKUP(B2004,gracze!gracze,4,FALSE)</f>
        <v>74</v>
      </c>
      <c r="G2004" t="str">
        <f t="shared" si="31"/>
        <v>weteren</v>
      </c>
    </row>
    <row r="2005" spans="1:7" x14ac:dyDescent="0.25">
      <c r="A2005">
        <v>95</v>
      </c>
      <c r="B2005">
        <v>534</v>
      </c>
      <c r="C2005" t="s">
        <v>521</v>
      </c>
      <c r="D2005">
        <v>8</v>
      </c>
      <c r="E2005" t="str">
        <f>VLOOKUP(A2005,gry!gry,2,FALSE)</f>
        <v>Chatka z piernika</v>
      </c>
      <c r="F2005">
        <f>VLOOKUP(B2005,gracze!gracze,4,FALSE)</f>
        <v>74</v>
      </c>
      <c r="G2005" t="str">
        <f t="shared" si="31"/>
        <v>weteren</v>
      </c>
    </row>
    <row r="2006" spans="1:7" x14ac:dyDescent="0.25">
      <c r="A2006">
        <v>123</v>
      </c>
      <c r="B2006">
        <v>534</v>
      </c>
      <c r="C2006" t="s">
        <v>521</v>
      </c>
      <c r="D2006">
        <v>10</v>
      </c>
      <c r="E2006" t="str">
        <f>VLOOKUP(A2006,gry!gry,2,FALSE)</f>
        <v>Tzaar</v>
      </c>
      <c r="F2006">
        <f>VLOOKUP(B2006,gracze!gracze,4,FALSE)</f>
        <v>74</v>
      </c>
      <c r="G2006" t="str">
        <f t="shared" si="31"/>
        <v>weteren</v>
      </c>
    </row>
    <row r="2007" spans="1:7" x14ac:dyDescent="0.25">
      <c r="A2007">
        <v>38</v>
      </c>
      <c r="B2007">
        <v>535</v>
      </c>
      <c r="C2007" t="s">
        <v>521</v>
      </c>
      <c r="D2007">
        <v>8</v>
      </c>
      <c r="E2007" t="str">
        <f>VLOOKUP(A2007,gry!gry,2,FALSE)</f>
        <v>Epoka kamienia</v>
      </c>
      <c r="F2007">
        <f>VLOOKUP(B2007,gracze!gracze,4,FALSE)</f>
        <v>43</v>
      </c>
      <c r="G2007" t="str">
        <f t="shared" si="31"/>
        <v>senior</v>
      </c>
    </row>
    <row r="2008" spans="1:7" x14ac:dyDescent="0.25">
      <c r="A2008">
        <v>102</v>
      </c>
      <c r="B2008">
        <v>535</v>
      </c>
      <c r="C2008" t="s">
        <v>521</v>
      </c>
      <c r="D2008">
        <v>8</v>
      </c>
      <c r="E2008" t="str">
        <f>VLOOKUP(A2008,gry!gry,2,FALSE)</f>
        <v>Dvonn</v>
      </c>
      <c r="F2008">
        <f>VLOOKUP(B2008,gracze!gracze,4,FALSE)</f>
        <v>43</v>
      </c>
      <c r="G2008" t="str">
        <f t="shared" si="31"/>
        <v>senior</v>
      </c>
    </row>
    <row r="2009" spans="1:7" x14ac:dyDescent="0.25">
      <c r="A2009">
        <v>24</v>
      </c>
      <c r="B2009">
        <v>536</v>
      </c>
      <c r="C2009" t="s">
        <v>521</v>
      </c>
      <c r="D2009">
        <v>10</v>
      </c>
      <c r="E2009" t="str">
        <f>VLOOKUP(A2009,gry!gry,2,FALSE)</f>
        <v>Robinson Crusoe</v>
      </c>
      <c r="F2009">
        <f>VLOOKUP(B2009,gracze!gracze,4,FALSE)</f>
        <v>61</v>
      </c>
      <c r="G2009" t="str">
        <f t="shared" si="31"/>
        <v>weteren</v>
      </c>
    </row>
    <row r="2010" spans="1:7" x14ac:dyDescent="0.25">
      <c r="A2010">
        <v>41</v>
      </c>
      <c r="B2010">
        <v>536</v>
      </c>
      <c r="C2010" t="s">
        <v>521</v>
      </c>
      <c r="D2010">
        <v>9</v>
      </c>
      <c r="E2010" t="str">
        <f>VLOOKUP(A2010,gry!gry,2,FALSE)</f>
        <v>Sagrada</v>
      </c>
      <c r="F2010">
        <f>VLOOKUP(B2010,gracze!gracze,4,FALSE)</f>
        <v>61</v>
      </c>
      <c r="G2010" t="str">
        <f t="shared" si="31"/>
        <v>weteren</v>
      </c>
    </row>
    <row r="2011" spans="1:7" x14ac:dyDescent="0.25">
      <c r="A2011">
        <v>59</v>
      </c>
      <c r="B2011">
        <v>536</v>
      </c>
      <c r="C2011" t="s">
        <v>521</v>
      </c>
      <c r="D2011">
        <v>8</v>
      </c>
      <c r="E2011" t="str">
        <f>VLOOKUP(A2011,gry!gry,2,FALSE)</f>
        <v>Zamek smokow</v>
      </c>
      <c r="F2011">
        <f>VLOOKUP(B2011,gracze!gracze,4,FALSE)</f>
        <v>61</v>
      </c>
      <c r="G2011" t="str">
        <f t="shared" si="31"/>
        <v>weteren</v>
      </c>
    </row>
    <row r="2012" spans="1:7" x14ac:dyDescent="0.25">
      <c r="A2012">
        <v>69</v>
      </c>
      <c r="B2012">
        <v>536</v>
      </c>
      <c r="C2012" t="s">
        <v>523</v>
      </c>
      <c r="D2012">
        <v>10</v>
      </c>
      <c r="E2012" t="str">
        <f>VLOOKUP(A2012,gry!gry,2,FALSE)</f>
        <v>Architekci</v>
      </c>
      <c r="F2012">
        <f>VLOOKUP(B2012,gracze!gracze,4,FALSE)</f>
        <v>61</v>
      </c>
      <c r="G2012" t="str">
        <f t="shared" si="31"/>
        <v>weteren</v>
      </c>
    </row>
    <row r="2013" spans="1:7" x14ac:dyDescent="0.25">
      <c r="A2013">
        <v>70</v>
      </c>
      <c r="B2013">
        <v>536</v>
      </c>
      <c r="C2013" t="s">
        <v>523</v>
      </c>
      <c r="D2013">
        <v>8</v>
      </c>
      <c r="E2013" t="str">
        <f>VLOOKUP(A2013,gry!gry,2,FALSE)</f>
        <v>Alchemicy</v>
      </c>
      <c r="F2013">
        <f>VLOOKUP(B2013,gracze!gracze,4,FALSE)</f>
        <v>61</v>
      </c>
      <c r="G2013" t="str">
        <f t="shared" si="31"/>
        <v>weteren</v>
      </c>
    </row>
    <row r="2014" spans="1:7" x14ac:dyDescent="0.25">
      <c r="A2014">
        <v>86</v>
      </c>
      <c r="B2014">
        <v>536</v>
      </c>
      <c r="C2014" t="s">
        <v>523</v>
      </c>
      <c r="D2014">
        <v>10</v>
      </c>
      <c r="E2014" t="str">
        <f>VLOOKUP(A2014,gry!gry,2,FALSE)</f>
        <v>Gejsze</v>
      </c>
      <c r="F2014">
        <f>VLOOKUP(B2014,gracze!gracze,4,FALSE)</f>
        <v>61</v>
      </c>
      <c r="G2014" t="str">
        <f t="shared" si="31"/>
        <v>weteren</v>
      </c>
    </row>
    <row r="2015" spans="1:7" x14ac:dyDescent="0.25">
      <c r="A2015">
        <v>109</v>
      </c>
      <c r="B2015">
        <v>536</v>
      </c>
      <c r="C2015" t="s">
        <v>523</v>
      </c>
      <c r="D2015">
        <v>10</v>
      </c>
      <c r="E2015" t="str">
        <f>VLOOKUP(A2015,gry!gry,2,FALSE)</f>
        <v>Posrod gwiazd</v>
      </c>
      <c r="F2015">
        <f>VLOOKUP(B2015,gracze!gracze,4,FALSE)</f>
        <v>61</v>
      </c>
      <c r="G2015" t="str">
        <f t="shared" si="31"/>
        <v>weteren</v>
      </c>
    </row>
    <row r="2016" spans="1:7" x14ac:dyDescent="0.25">
      <c r="A2016">
        <v>121</v>
      </c>
      <c r="B2016">
        <v>536</v>
      </c>
      <c r="C2016" t="s">
        <v>523</v>
      </c>
      <c r="D2016">
        <v>10</v>
      </c>
      <c r="E2016" t="str">
        <f>VLOOKUP(A2016,gry!gry,2,FALSE)</f>
        <v>Mandala</v>
      </c>
      <c r="F2016">
        <f>VLOOKUP(B2016,gracze!gracze,4,FALSE)</f>
        <v>61</v>
      </c>
      <c r="G2016" t="str">
        <f t="shared" si="31"/>
        <v>weteren</v>
      </c>
    </row>
    <row r="2017" spans="1:7" x14ac:dyDescent="0.25">
      <c r="A2017">
        <v>7</v>
      </c>
      <c r="B2017">
        <v>537</v>
      </c>
      <c r="C2017" t="s">
        <v>523</v>
      </c>
      <c r="D2017">
        <v>9</v>
      </c>
      <c r="E2017" t="str">
        <f>VLOOKUP(A2017,gry!gry,2,FALSE)</f>
        <v>Na skrzydlach</v>
      </c>
      <c r="F2017">
        <f>VLOOKUP(B2017,gracze!gracze,4,FALSE)</f>
        <v>48</v>
      </c>
      <c r="G2017" t="str">
        <f t="shared" si="31"/>
        <v>senior</v>
      </c>
    </row>
    <row r="2018" spans="1:7" x14ac:dyDescent="0.25">
      <c r="A2018">
        <v>20</v>
      </c>
      <c r="B2018">
        <v>537</v>
      </c>
      <c r="C2018" t="s">
        <v>523</v>
      </c>
      <c r="D2018">
        <v>9</v>
      </c>
      <c r="E2018" t="str">
        <f>VLOOKUP(A2018,gry!gry,2,FALSE)</f>
        <v>Agricola</v>
      </c>
      <c r="F2018">
        <f>VLOOKUP(B2018,gracze!gracze,4,FALSE)</f>
        <v>48</v>
      </c>
      <c r="G2018" t="str">
        <f t="shared" si="31"/>
        <v>senior</v>
      </c>
    </row>
    <row r="2019" spans="1:7" x14ac:dyDescent="0.25">
      <c r="A2019">
        <v>49</v>
      </c>
      <c r="B2019">
        <v>537</v>
      </c>
      <c r="C2019" t="s">
        <v>523</v>
      </c>
      <c r="D2019">
        <v>10</v>
      </c>
      <c r="E2019" t="str">
        <f>VLOOKUP(A2019,gry!gry,2,FALSE)</f>
        <v>Gipf</v>
      </c>
      <c r="F2019">
        <f>VLOOKUP(B2019,gracze!gracze,4,FALSE)</f>
        <v>48</v>
      </c>
      <c r="G2019" t="str">
        <f t="shared" si="31"/>
        <v>senior</v>
      </c>
    </row>
    <row r="2020" spans="1:7" x14ac:dyDescent="0.25">
      <c r="A2020">
        <v>88</v>
      </c>
      <c r="B2020">
        <v>537</v>
      </c>
      <c r="C2020" t="s">
        <v>522</v>
      </c>
      <c r="D2020">
        <v>10</v>
      </c>
      <c r="E2020" t="str">
        <f>VLOOKUP(A2020,gry!gry,2,FALSE)</f>
        <v>Gizmos</v>
      </c>
      <c r="F2020">
        <f>VLOOKUP(B2020,gracze!gracze,4,FALSE)</f>
        <v>48</v>
      </c>
      <c r="G2020" t="str">
        <f t="shared" si="31"/>
        <v>senior</v>
      </c>
    </row>
    <row r="2021" spans="1:7" x14ac:dyDescent="0.25">
      <c r="A2021">
        <v>127</v>
      </c>
      <c r="B2021">
        <v>537</v>
      </c>
      <c r="C2021" t="s">
        <v>522</v>
      </c>
      <c r="D2021">
        <v>8</v>
      </c>
      <c r="E2021" t="str">
        <f>VLOOKUP(A2021,gry!gry,2,FALSE)</f>
        <v>Root</v>
      </c>
      <c r="F2021">
        <f>VLOOKUP(B2021,gracze!gracze,4,FALSE)</f>
        <v>48</v>
      </c>
      <c r="G2021" t="str">
        <f t="shared" si="31"/>
        <v>senior</v>
      </c>
    </row>
    <row r="2022" spans="1:7" x14ac:dyDescent="0.25">
      <c r="A2022">
        <v>12</v>
      </c>
      <c r="B2022">
        <v>538</v>
      </c>
      <c r="C2022" t="s">
        <v>522</v>
      </c>
      <c r="D2022">
        <v>10</v>
      </c>
      <c r="E2022" t="str">
        <f>VLOOKUP(A2022,gry!gry,2,FALSE)</f>
        <v>Great Western Trail</v>
      </c>
      <c r="F2022">
        <f>VLOOKUP(B2022,gracze!gracze,4,FALSE)</f>
        <v>39</v>
      </c>
      <c r="G2022" t="str">
        <f t="shared" si="31"/>
        <v>senior</v>
      </c>
    </row>
    <row r="2023" spans="1:7" x14ac:dyDescent="0.25">
      <c r="A2023">
        <v>22</v>
      </c>
      <c r="B2023">
        <v>538</v>
      </c>
      <c r="C2023" t="s">
        <v>522</v>
      </c>
      <c r="D2023">
        <v>10</v>
      </c>
      <c r="E2023" t="str">
        <f>VLOOKUP(A2023,gry!gry,2,FALSE)</f>
        <v>Blood Rage</v>
      </c>
      <c r="F2023">
        <f>VLOOKUP(B2023,gracze!gracze,4,FALSE)</f>
        <v>39</v>
      </c>
      <c r="G2023" t="str">
        <f t="shared" si="31"/>
        <v>senior</v>
      </c>
    </row>
    <row r="2024" spans="1:7" x14ac:dyDescent="0.25">
      <c r="A2024">
        <v>41</v>
      </c>
      <c r="B2024">
        <v>538</v>
      </c>
      <c r="C2024" t="s">
        <v>521</v>
      </c>
      <c r="D2024">
        <v>9</v>
      </c>
      <c r="E2024" t="str">
        <f>VLOOKUP(A2024,gry!gry,2,FALSE)</f>
        <v>Sagrada</v>
      </c>
      <c r="F2024">
        <f>VLOOKUP(B2024,gracze!gracze,4,FALSE)</f>
        <v>39</v>
      </c>
      <c r="G2024" t="str">
        <f t="shared" si="31"/>
        <v>senior</v>
      </c>
    </row>
    <row r="2025" spans="1:7" x14ac:dyDescent="0.25">
      <c r="A2025">
        <v>120</v>
      </c>
      <c r="B2025">
        <v>538</v>
      </c>
      <c r="C2025" t="s">
        <v>522</v>
      </c>
      <c r="D2025">
        <v>8</v>
      </c>
      <c r="E2025" t="str">
        <f>VLOOKUP(A2025,gry!gry,2,FALSE)</f>
        <v>Roj</v>
      </c>
      <c r="F2025">
        <f>VLOOKUP(B2025,gracze!gracze,4,FALSE)</f>
        <v>39</v>
      </c>
      <c r="G2025" t="str">
        <f t="shared" si="31"/>
        <v>senior</v>
      </c>
    </row>
    <row r="2026" spans="1:7" x14ac:dyDescent="0.25">
      <c r="A2026">
        <v>36</v>
      </c>
      <c r="B2026">
        <v>539</v>
      </c>
      <c r="C2026" t="s">
        <v>523</v>
      </c>
      <c r="D2026">
        <v>9</v>
      </c>
      <c r="E2026" t="str">
        <f>VLOOKUP(A2026,gry!gry,2,FALSE)</f>
        <v>Szeryf z Nottingham</v>
      </c>
      <c r="F2026">
        <f>VLOOKUP(B2026,gracze!gracze,4,FALSE)</f>
        <v>16</v>
      </c>
      <c r="G2026" t="str">
        <f t="shared" si="31"/>
        <v>junior</v>
      </c>
    </row>
    <row r="2027" spans="1:7" x14ac:dyDescent="0.25">
      <c r="A2027">
        <v>115</v>
      </c>
      <c r="B2027">
        <v>539</v>
      </c>
      <c r="C2027" t="s">
        <v>521</v>
      </c>
      <c r="D2027">
        <v>10</v>
      </c>
      <c r="E2027" t="str">
        <f>VLOOKUP(A2027,gry!gry,2,FALSE)</f>
        <v>Geniusz</v>
      </c>
      <c r="F2027">
        <f>VLOOKUP(B2027,gracze!gracze,4,FALSE)</f>
        <v>16</v>
      </c>
      <c r="G2027" t="str">
        <f t="shared" si="31"/>
        <v>junior</v>
      </c>
    </row>
    <row r="2028" spans="1:7" x14ac:dyDescent="0.25">
      <c r="A2028">
        <v>10</v>
      </c>
      <c r="B2028">
        <v>540</v>
      </c>
      <c r="C2028" t="s">
        <v>522</v>
      </c>
      <c r="D2028">
        <v>10</v>
      </c>
      <c r="E2028" t="str">
        <f>VLOOKUP(A2028,gry!gry,2,FALSE)</f>
        <v>Terra Mistica</v>
      </c>
      <c r="F2028">
        <f>VLOOKUP(B2028,gracze!gracze,4,FALSE)</f>
        <v>91</v>
      </c>
      <c r="G2028" t="str">
        <f t="shared" si="31"/>
        <v>weteren</v>
      </c>
    </row>
    <row r="2029" spans="1:7" x14ac:dyDescent="0.25">
      <c r="A2029">
        <v>50</v>
      </c>
      <c r="B2029">
        <v>540</v>
      </c>
      <c r="C2029" t="s">
        <v>523</v>
      </c>
      <c r="D2029">
        <v>10</v>
      </c>
      <c r="E2029" t="str">
        <f>VLOOKUP(A2029,gry!gry,2,FALSE)</f>
        <v>Yinsh</v>
      </c>
      <c r="F2029">
        <f>VLOOKUP(B2029,gracze!gracze,4,FALSE)</f>
        <v>91</v>
      </c>
      <c r="G2029" t="str">
        <f t="shared" si="31"/>
        <v>weteren</v>
      </c>
    </row>
    <row r="2030" spans="1:7" x14ac:dyDescent="0.25">
      <c r="A2030">
        <v>98</v>
      </c>
      <c r="B2030">
        <v>540</v>
      </c>
      <c r="C2030" t="s">
        <v>521</v>
      </c>
      <c r="D2030">
        <v>8</v>
      </c>
      <c r="E2030" t="str">
        <f>VLOOKUP(A2030,gry!gry,2,FALSE)</f>
        <v>Brass</v>
      </c>
      <c r="F2030">
        <f>VLOOKUP(B2030,gracze!gracze,4,FALSE)</f>
        <v>91</v>
      </c>
      <c r="G2030" t="str">
        <f t="shared" si="31"/>
        <v>weteren</v>
      </c>
    </row>
    <row r="2031" spans="1:7" x14ac:dyDescent="0.25">
      <c r="A2031">
        <v>114</v>
      </c>
      <c r="B2031">
        <v>540</v>
      </c>
      <c r="C2031" t="s">
        <v>523</v>
      </c>
      <c r="D2031">
        <v>9</v>
      </c>
      <c r="E2031" t="str">
        <f>VLOOKUP(A2031,gry!gry,2,FALSE)</f>
        <v>Laguna</v>
      </c>
      <c r="F2031">
        <f>VLOOKUP(B2031,gracze!gracze,4,FALSE)</f>
        <v>91</v>
      </c>
      <c r="G2031" t="str">
        <f t="shared" si="31"/>
        <v>weteren</v>
      </c>
    </row>
    <row r="2032" spans="1:7" x14ac:dyDescent="0.25">
      <c r="A2032">
        <v>85</v>
      </c>
      <c r="B2032">
        <v>541</v>
      </c>
      <c r="C2032" t="s">
        <v>523</v>
      </c>
      <c r="D2032">
        <v>8</v>
      </c>
      <c r="E2032" t="str">
        <f>VLOOKUP(A2032,gry!gry,2,FALSE)</f>
        <v>Sushi Go</v>
      </c>
      <c r="F2032">
        <f>VLOOKUP(B2032,gracze!gracze,4,FALSE)</f>
        <v>83</v>
      </c>
      <c r="G2032" t="str">
        <f t="shared" si="31"/>
        <v>weteren</v>
      </c>
    </row>
    <row r="2033" spans="1:7" x14ac:dyDescent="0.25">
      <c r="A2033">
        <v>98</v>
      </c>
      <c r="B2033">
        <v>541</v>
      </c>
      <c r="C2033" t="s">
        <v>522</v>
      </c>
      <c r="D2033">
        <v>10</v>
      </c>
      <c r="E2033" t="str">
        <f>VLOOKUP(A2033,gry!gry,2,FALSE)</f>
        <v>Brass</v>
      </c>
      <c r="F2033">
        <f>VLOOKUP(B2033,gracze!gracze,4,FALSE)</f>
        <v>83</v>
      </c>
      <c r="G2033" t="str">
        <f t="shared" si="31"/>
        <v>weteren</v>
      </c>
    </row>
    <row r="2034" spans="1:7" x14ac:dyDescent="0.25">
      <c r="A2034">
        <v>115</v>
      </c>
      <c r="B2034">
        <v>541</v>
      </c>
      <c r="C2034" t="s">
        <v>522</v>
      </c>
      <c r="D2034">
        <v>9</v>
      </c>
      <c r="E2034" t="str">
        <f>VLOOKUP(A2034,gry!gry,2,FALSE)</f>
        <v>Geniusz</v>
      </c>
      <c r="F2034">
        <f>VLOOKUP(B2034,gracze!gracze,4,FALSE)</f>
        <v>83</v>
      </c>
      <c r="G2034" t="str">
        <f t="shared" si="31"/>
        <v>weteren</v>
      </c>
    </row>
    <row r="2035" spans="1:7" x14ac:dyDescent="0.25">
      <c r="A2035">
        <v>122</v>
      </c>
      <c r="B2035">
        <v>541</v>
      </c>
      <c r="C2035" t="s">
        <v>522</v>
      </c>
      <c r="D2035">
        <v>10</v>
      </c>
      <c r="E2035" t="str">
        <f>VLOOKUP(A2035,gry!gry,2,FALSE)</f>
        <v>Taluva</v>
      </c>
      <c r="F2035">
        <f>VLOOKUP(B2035,gracze!gracze,4,FALSE)</f>
        <v>83</v>
      </c>
      <c r="G2035" t="str">
        <f t="shared" si="31"/>
        <v>weteren</v>
      </c>
    </row>
    <row r="2036" spans="1:7" x14ac:dyDescent="0.25">
      <c r="A2036">
        <v>4</v>
      </c>
      <c r="B2036">
        <v>542</v>
      </c>
      <c r="C2036" t="s">
        <v>522</v>
      </c>
      <c r="D2036">
        <v>9</v>
      </c>
      <c r="E2036" t="str">
        <f>VLOOKUP(A2036,gry!gry,2,FALSE)</f>
        <v>Dixit</v>
      </c>
      <c r="F2036">
        <f>VLOOKUP(B2036,gracze!gracze,4,FALSE)</f>
        <v>23</v>
      </c>
      <c r="G2036" t="str">
        <f t="shared" si="31"/>
        <v>senior</v>
      </c>
    </row>
    <row r="2037" spans="1:7" x14ac:dyDescent="0.25">
      <c r="A2037">
        <v>18</v>
      </c>
      <c r="B2037">
        <v>542</v>
      </c>
      <c r="C2037" t="s">
        <v>521</v>
      </c>
      <c r="D2037">
        <v>8</v>
      </c>
      <c r="E2037" t="str">
        <f>VLOOKUP(A2037,gry!gry,2,FALSE)</f>
        <v>Viticulture</v>
      </c>
      <c r="F2037">
        <f>VLOOKUP(B2037,gracze!gracze,4,FALSE)</f>
        <v>23</v>
      </c>
      <c r="G2037" t="str">
        <f t="shared" si="31"/>
        <v>senior</v>
      </c>
    </row>
    <row r="2038" spans="1:7" x14ac:dyDescent="0.25">
      <c r="A2038">
        <v>36</v>
      </c>
      <c r="B2038">
        <v>542</v>
      </c>
      <c r="C2038" t="s">
        <v>522</v>
      </c>
      <c r="D2038">
        <v>9</v>
      </c>
      <c r="E2038" t="str">
        <f>VLOOKUP(A2038,gry!gry,2,FALSE)</f>
        <v>Szeryf z Nottingham</v>
      </c>
      <c r="F2038">
        <f>VLOOKUP(B2038,gracze!gracze,4,FALSE)</f>
        <v>23</v>
      </c>
      <c r="G2038" t="str">
        <f t="shared" si="31"/>
        <v>senior</v>
      </c>
    </row>
    <row r="2039" spans="1:7" x14ac:dyDescent="0.25">
      <c r="A2039">
        <v>53</v>
      </c>
      <c r="B2039">
        <v>542</v>
      </c>
      <c r="C2039" t="s">
        <v>523</v>
      </c>
      <c r="D2039">
        <v>10</v>
      </c>
      <c r="E2039" t="str">
        <f>VLOOKUP(A2039,gry!gry,2,FALSE)</f>
        <v>Wybuchowa mieszanka</v>
      </c>
      <c r="F2039">
        <f>VLOOKUP(B2039,gracze!gracze,4,FALSE)</f>
        <v>23</v>
      </c>
      <c r="G2039" t="str">
        <f t="shared" si="31"/>
        <v>senior</v>
      </c>
    </row>
    <row r="2040" spans="1:7" x14ac:dyDescent="0.25">
      <c r="A2040">
        <v>117</v>
      </c>
      <c r="B2040">
        <v>542</v>
      </c>
      <c r="C2040" t="s">
        <v>521</v>
      </c>
      <c r="D2040">
        <v>9</v>
      </c>
      <c r="E2040" t="str">
        <f>VLOOKUP(A2040,gry!gry,2,FALSE)</f>
        <v>Ubongo 3D</v>
      </c>
      <c r="F2040">
        <f>VLOOKUP(B2040,gracze!gracze,4,FALSE)</f>
        <v>23</v>
      </c>
      <c r="G2040" t="str">
        <f t="shared" si="31"/>
        <v>senior</v>
      </c>
    </row>
    <row r="2041" spans="1:7" x14ac:dyDescent="0.25">
      <c r="A2041">
        <v>2</v>
      </c>
      <c r="B2041">
        <v>543</v>
      </c>
      <c r="C2041" t="s">
        <v>522</v>
      </c>
      <c r="D2041">
        <v>8</v>
      </c>
      <c r="E2041" t="str">
        <f>VLOOKUP(A2041,gry!gry,2,FALSE)</f>
        <v>Pandemia</v>
      </c>
      <c r="F2041">
        <f>VLOOKUP(B2041,gracze!gracze,4,FALSE)</f>
        <v>64</v>
      </c>
      <c r="G2041" t="str">
        <f t="shared" si="31"/>
        <v>weteren</v>
      </c>
    </row>
    <row r="2042" spans="1:7" x14ac:dyDescent="0.25">
      <c r="A2042">
        <v>9</v>
      </c>
      <c r="B2042">
        <v>543</v>
      </c>
      <c r="C2042" t="s">
        <v>523</v>
      </c>
      <c r="D2042">
        <v>8</v>
      </c>
      <c r="E2042" t="str">
        <f>VLOOKUP(A2042,gry!gry,2,FALSE)</f>
        <v>Zamki Burgundii</v>
      </c>
      <c r="F2042">
        <f>VLOOKUP(B2042,gracze!gracze,4,FALSE)</f>
        <v>64</v>
      </c>
      <c r="G2042" t="str">
        <f t="shared" si="31"/>
        <v>weteren</v>
      </c>
    </row>
    <row r="2043" spans="1:7" x14ac:dyDescent="0.25">
      <c r="A2043">
        <v>25</v>
      </c>
      <c r="B2043">
        <v>543</v>
      </c>
      <c r="C2043" t="s">
        <v>521</v>
      </c>
      <c r="D2043">
        <v>10</v>
      </c>
      <c r="E2043" t="str">
        <f>VLOOKUP(A2043,gry!gry,2,FALSE)</f>
        <v>Anachrony</v>
      </c>
      <c r="F2043">
        <f>VLOOKUP(B2043,gracze!gracze,4,FALSE)</f>
        <v>64</v>
      </c>
      <c r="G2043" t="str">
        <f t="shared" si="31"/>
        <v>weteren</v>
      </c>
    </row>
    <row r="2044" spans="1:7" x14ac:dyDescent="0.25">
      <c r="A2044">
        <v>27</v>
      </c>
      <c r="B2044">
        <v>543</v>
      </c>
      <c r="C2044" t="s">
        <v>521</v>
      </c>
      <c r="D2044">
        <v>9</v>
      </c>
      <c r="E2044" t="str">
        <f>VLOOKUP(A2044,gry!gry,2,FALSE)</f>
        <v>Keyflower</v>
      </c>
      <c r="F2044">
        <f>VLOOKUP(B2044,gracze!gracze,4,FALSE)</f>
        <v>64</v>
      </c>
      <c r="G2044" t="str">
        <f t="shared" si="31"/>
        <v>weteren</v>
      </c>
    </row>
    <row r="2045" spans="1:7" x14ac:dyDescent="0.25">
      <c r="A2045">
        <v>2</v>
      </c>
      <c r="B2045">
        <v>544</v>
      </c>
      <c r="C2045" t="s">
        <v>521</v>
      </c>
      <c r="D2045">
        <v>10</v>
      </c>
      <c r="E2045" t="str">
        <f>VLOOKUP(A2045,gry!gry,2,FALSE)</f>
        <v>Pandemia</v>
      </c>
      <c r="F2045">
        <f>VLOOKUP(B2045,gracze!gracze,4,FALSE)</f>
        <v>66</v>
      </c>
      <c r="G2045" t="str">
        <f t="shared" si="31"/>
        <v>weteren</v>
      </c>
    </row>
    <row r="2046" spans="1:7" x14ac:dyDescent="0.25">
      <c r="A2046">
        <v>8</v>
      </c>
      <c r="B2046">
        <v>544</v>
      </c>
      <c r="C2046" t="s">
        <v>521</v>
      </c>
      <c r="D2046">
        <v>9</v>
      </c>
      <c r="E2046" t="str">
        <f>VLOOKUP(A2046,gry!gry,2,FALSE)</f>
        <v>Terraformacja Marsa</v>
      </c>
      <c r="F2046">
        <f>VLOOKUP(B2046,gracze!gracze,4,FALSE)</f>
        <v>66</v>
      </c>
      <c r="G2046" t="str">
        <f t="shared" si="31"/>
        <v>weteren</v>
      </c>
    </row>
    <row r="2047" spans="1:7" x14ac:dyDescent="0.25">
      <c r="A2047">
        <v>88</v>
      </c>
      <c r="B2047">
        <v>544</v>
      </c>
      <c r="C2047" t="s">
        <v>521</v>
      </c>
      <c r="D2047">
        <v>9</v>
      </c>
      <c r="E2047" t="str">
        <f>VLOOKUP(A2047,gry!gry,2,FALSE)</f>
        <v>Gizmos</v>
      </c>
      <c r="F2047">
        <f>VLOOKUP(B2047,gracze!gracze,4,FALSE)</f>
        <v>66</v>
      </c>
      <c r="G2047" t="str">
        <f t="shared" si="31"/>
        <v>weteren</v>
      </c>
    </row>
    <row r="2048" spans="1:7" x14ac:dyDescent="0.25">
      <c r="A2048">
        <v>89</v>
      </c>
      <c r="B2048">
        <v>544</v>
      </c>
      <c r="C2048" t="s">
        <v>521</v>
      </c>
      <c r="D2048">
        <v>8</v>
      </c>
      <c r="E2048" t="str">
        <f>VLOOKUP(A2048,gry!gry,2,FALSE)</f>
        <v>Krolestwo krolikow</v>
      </c>
      <c r="F2048">
        <f>VLOOKUP(B2048,gracze!gracze,4,FALSE)</f>
        <v>66</v>
      </c>
      <c r="G2048" t="str">
        <f t="shared" si="31"/>
        <v>weteren</v>
      </c>
    </row>
    <row r="2049" spans="1:7" x14ac:dyDescent="0.25">
      <c r="A2049">
        <v>92</v>
      </c>
      <c r="B2049">
        <v>544</v>
      </c>
      <c r="C2049" t="s">
        <v>521</v>
      </c>
      <c r="D2049">
        <v>9</v>
      </c>
      <c r="E2049" t="str">
        <f>VLOOKUP(A2049,gry!gry,2,FALSE)</f>
        <v>Fotosynteza</v>
      </c>
      <c r="F2049">
        <f>VLOOKUP(B2049,gracze!gracze,4,FALSE)</f>
        <v>66</v>
      </c>
      <c r="G2049" t="str">
        <f t="shared" si="31"/>
        <v>weteren</v>
      </c>
    </row>
    <row r="2050" spans="1:7" x14ac:dyDescent="0.25">
      <c r="A2050">
        <v>4</v>
      </c>
      <c r="B2050">
        <v>545</v>
      </c>
      <c r="C2050" t="s">
        <v>521</v>
      </c>
      <c r="D2050">
        <v>8</v>
      </c>
      <c r="E2050" t="str">
        <f>VLOOKUP(A2050,gry!gry,2,FALSE)</f>
        <v>Dixit</v>
      </c>
      <c r="F2050">
        <f>VLOOKUP(B2050,gracze!gracze,4,FALSE)</f>
        <v>92</v>
      </c>
      <c r="G2050" t="str">
        <f t="shared" si="31"/>
        <v>weteren</v>
      </c>
    </row>
    <row r="2051" spans="1:7" x14ac:dyDescent="0.25">
      <c r="A2051">
        <v>12</v>
      </c>
      <c r="B2051">
        <v>545</v>
      </c>
      <c r="C2051" t="s">
        <v>521</v>
      </c>
      <c r="D2051">
        <v>8</v>
      </c>
      <c r="E2051" t="str">
        <f>VLOOKUP(A2051,gry!gry,2,FALSE)</f>
        <v>Great Western Trail</v>
      </c>
      <c r="F2051">
        <f>VLOOKUP(B2051,gracze!gracze,4,FALSE)</f>
        <v>92</v>
      </c>
      <c r="G2051" t="str">
        <f t="shared" ref="G2051:G2114" si="32">IF(F2051&lt;=19,"junior",IF(AND(F2051&gt;=20,F2051&lt;=49),"senior",IF(F2051&gt;=50,"weteren")))</f>
        <v>weteren</v>
      </c>
    </row>
    <row r="2052" spans="1:7" x14ac:dyDescent="0.25">
      <c r="A2052">
        <v>59</v>
      </c>
      <c r="B2052">
        <v>545</v>
      </c>
      <c r="C2052" t="s">
        <v>521</v>
      </c>
      <c r="D2052">
        <v>9</v>
      </c>
      <c r="E2052" t="str">
        <f>VLOOKUP(A2052,gry!gry,2,FALSE)</f>
        <v>Zamek smokow</v>
      </c>
      <c r="F2052">
        <f>VLOOKUP(B2052,gracze!gracze,4,FALSE)</f>
        <v>92</v>
      </c>
      <c r="G2052" t="str">
        <f t="shared" si="32"/>
        <v>weteren</v>
      </c>
    </row>
    <row r="2053" spans="1:7" x14ac:dyDescent="0.25">
      <c r="A2053">
        <v>75</v>
      </c>
      <c r="B2053">
        <v>545</v>
      </c>
      <c r="C2053" t="s">
        <v>521</v>
      </c>
      <c r="D2053">
        <v>9</v>
      </c>
      <c r="E2053" t="str">
        <f>VLOOKUP(A2053,gry!gry,2,FALSE)</f>
        <v>Memoir'44</v>
      </c>
      <c r="F2053">
        <f>VLOOKUP(B2053,gracze!gracze,4,FALSE)</f>
        <v>92</v>
      </c>
      <c r="G2053" t="str">
        <f t="shared" si="32"/>
        <v>weteren</v>
      </c>
    </row>
    <row r="2054" spans="1:7" x14ac:dyDescent="0.25">
      <c r="A2054">
        <v>1</v>
      </c>
      <c r="B2054">
        <v>546</v>
      </c>
      <c r="C2054" t="s">
        <v>523</v>
      </c>
      <c r="D2054">
        <v>10</v>
      </c>
      <c r="E2054" t="str">
        <f>VLOOKUP(A2054,gry!gry,2,FALSE)</f>
        <v>Wsiasc do Pociagu: Europa</v>
      </c>
      <c r="F2054">
        <f>VLOOKUP(B2054,gracze!gracze,4,FALSE)</f>
        <v>84</v>
      </c>
      <c r="G2054" t="str">
        <f t="shared" si="32"/>
        <v>weteren</v>
      </c>
    </row>
    <row r="2055" spans="1:7" x14ac:dyDescent="0.25">
      <c r="A2055">
        <v>13</v>
      </c>
      <c r="B2055">
        <v>547</v>
      </c>
      <c r="C2055" t="s">
        <v>523</v>
      </c>
      <c r="D2055">
        <v>10</v>
      </c>
      <c r="E2055" t="str">
        <f>VLOOKUP(A2055,gry!gry,2,FALSE)</f>
        <v>7 Cudow Swiata</v>
      </c>
      <c r="F2055">
        <f>VLOOKUP(B2055,gracze!gracze,4,FALSE)</f>
        <v>44</v>
      </c>
      <c r="G2055" t="str">
        <f t="shared" si="32"/>
        <v>senior</v>
      </c>
    </row>
    <row r="2056" spans="1:7" x14ac:dyDescent="0.25">
      <c r="A2056">
        <v>86</v>
      </c>
      <c r="B2056">
        <v>547</v>
      </c>
      <c r="C2056" t="s">
        <v>523</v>
      </c>
      <c r="D2056">
        <v>8</v>
      </c>
      <c r="E2056" t="str">
        <f>VLOOKUP(A2056,gry!gry,2,FALSE)</f>
        <v>Gejsze</v>
      </c>
      <c r="F2056">
        <f>VLOOKUP(B2056,gracze!gracze,4,FALSE)</f>
        <v>44</v>
      </c>
      <c r="G2056" t="str">
        <f t="shared" si="32"/>
        <v>senior</v>
      </c>
    </row>
    <row r="2057" spans="1:7" x14ac:dyDescent="0.25">
      <c r="A2057">
        <v>107</v>
      </c>
      <c r="B2057">
        <v>547</v>
      </c>
      <c r="C2057" t="s">
        <v>523</v>
      </c>
      <c r="D2057">
        <v>9</v>
      </c>
      <c r="E2057" t="str">
        <f>VLOOKUP(A2057,gry!gry,2,FALSE)</f>
        <v>Star Realms</v>
      </c>
      <c r="F2057">
        <f>VLOOKUP(B2057,gracze!gracze,4,FALSE)</f>
        <v>44</v>
      </c>
      <c r="G2057" t="str">
        <f t="shared" si="32"/>
        <v>senior</v>
      </c>
    </row>
    <row r="2058" spans="1:7" x14ac:dyDescent="0.25">
      <c r="A2058">
        <v>127</v>
      </c>
      <c r="B2058">
        <v>547</v>
      </c>
      <c r="C2058" t="s">
        <v>523</v>
      </c>
      <c r="D2058">
        <v>10</v>
      </c>
      <c r="E2058" t="str">
        <f>VLOOKUP(A2058,gry!gry,2,FALSE)</f>
        <v>Root</v>
      </c>
      <c r="F2058">
        <f>VLOOKUP(B2058,gracze!gracze,4,FALSE)</f>
        <v>44</v>
      </c>
      <c r="G2058" t="str">
        <f t="shared" si="32"/>
        <v>senior</v>
      </c>
    </row>
    <row r="2059" spans="1:7" x14ac:dyDescent="0.25">
      <c r="A2059">
        <v>55</v>
      </c>
      <c r="B2059">
        <v>548</v>
      </c>
      <c r="C2059" t="s">
        <v>523</v>
      </c>
      <c r="D2059">
        <v>9</v>
      </c>
      <c r="E2059" t="str">
        <f>VLOOKUP(A2059,gry!gry,2,FALSE)</f>
        <v>Spindirella</v>
      </c>
      <c r="F2059">
        <f>VLOOKUP(B2059,gracze!gracze,4,FALSE)</f>
        <v>83</v>
      </c>
      <c r="G2059" t="str">
        <f t="shared" si="32"/>
        <v>weteren</v>
      </c>
    </row>
    <row r="2060" spans="1:7" x14ac:dyDescent="0.25">
      <c r="A2060">
        <v>73</v>
      </c>
      <c r="B2060">
        <v>548</v>
      </c>
      <c r="C2060" t="s">
        <v>523</v>
      </c>
      <c r="D2060">
        <v>8</v>
      </c>
      <c r="E2060" t="str">
        <f>VLOOKUP(A2060,gry!gry,2,FALSE)</f>
        <v>Miasteczka</v>
      </c>
      <c r="F2060">
        <f>VLOOKUP(B2060,gracze!gracze,4,FALSE)</f>
        <v>83</v>
      </c>
      <c r="G2060" t="str">
        <f t="shared" si="32"/>
        <v>weteren</v>
      </c>
    </row>
    <row r="2061" spans="1:7" x14ac:dyDescent="0.25">
      <c r="A2061">
        <v>130</v>
      </c>
      <c r="B2061">
        <v>548</v>
      </c>
      <c r="C2061" t="s">
        <v>523</v>
      </c>
      <c r="D2061">
        <v>10</v>
      </c>
      <c r="E2061" t="str">
        <f>VLOOKUP(A2061,gry!gry,2,FALSE)</f>
        <v>Mamy szpiega</v>
      </c>
      <c r="F2061">
        <f>VLOOKUP(B2061,gracze!gracze,4,FALSE)</f>
        <v>83</v>
      </c>
      <c r="G2061" t="str">
        <f t="shared" si="32"/>
        <v>weteren</v>
      </c>
    </row>
    <row r="2062" spans="1:7" x14ac:dyDescent="0.25">
      <c r="A2062">
        <v>46</v>
      </c>
      <c r="B2062">
        <v>549</v>
      </c>
      <c r="C2062" t="s">
        <v>522</v>
      </c>
      <c r="D2062">
        <v>10</v>
      </c>
      <c r="E2062" t="str">
        <f>VLOOKUP(A2062,gry!gry,2,FALSE)</f>
        <v>Ogrodek</v>
      </c>
      <c r="F2062">
        <f>VLOOKUP(B2062,gracze!gracze,4,FALSE)</f>
        <v>43</v>
      </c>
      <c r="G2062" t="str">
        <f t="shared" si="32"/>
        <v>senior</v>
      </c>
    </row>
    <row r="2063" spans="1:7" x14ac:dyDescent="0.25">
      <c r="A2063">
        <v>119</v>
      </c>
      <c r="B2063">
        <v>549</v>
      </c>
      <c r="C2063" t="s">
        <v>522</v>
      </c>
      <c r="D2063">
        <v>10</v>
      </c>
      <c r="E2063" t="str">
        <f>VLOOKUP(A2063,gry!gry,2,FALSE)</f>
        <v>Mr. Jack</v>
      </c>
      <c r="F2063">
        <f>VLOOKUP(B2063,gracze!gracze,4,FALSE)</f>
        <v>43</v>
      </c>
      <c r="G2063" t="str">
        <f t="shared" si="32"/>
        <v>senior</v>
      </c>
    </row>
    <row r="2064" spans="1:7" x14ac:dyDescent="0.25">
      <c r="A2064">
        <v>121</v>
      </c>
      <c r="B2064">
        <v>549</v>
      </c>
      <c r="C2064" t="s">
        <v>522</v>
      </c>
      <c r="D2064">
        <v>8</v>
      </c>
      <c r="E2064" t="str">
        <f>VLOOKUP(A2064,gry!gry,2,FALSE)</f>
        <v>Mandala</v>
      </c>
      <c r="F2064">
        <f>VLOOKUP(B2064,gracze!gracze,4,FALSE)</f>
        <v>43</v>
      </c>
      <c r="G2064" t="str">
        <f t="shared" si="32"/>
        <v>senior</v>
      </c>
    </row>
    <row r="2065" spans="1:7" x14ac:dyDescent="0.25">
      <c r="A2065">
        <v>1</v>
      </c>
      <c r="B2065">
        <v>550</v>
      </c>
      <c r="C2065" t="s">
        <v>522</v>
      </c>
      <c r="D2065">
        <v>9</v>
      </c>
      <c r="E2065" t="str">
        <f>VLOOKUP(A2065,gry!gry,2,FALSE)</f>
        <v>Wsiasc do Pociagu: Europa</v>
      </c>
      <c r="F2065">
        <f>VLOOKUP(B2065,gracze!gracze,4,FALSE)</f>
        <v>20</v>
      </c>
      <c r="G2065" t="str">
        <f t="shared" si="32"/>
        <v>senior</v>
      </c>
    </row>
    <row r="2066" spans="1:7" x14ac:dyDescent="0.25">
      <c r="A2066">
        <v>110</v>
      </c>
      <c r="B2066">
        <v>550</v>
      </c>
      <c r="C2066" t="s">
        <v>521</v>
      </c>
      <c r="D2066">
        <v>9</v>
      </c>
      <c r="E2066" t="str">
        <f>VLOOKUP(A2066,gry!gry,2,FALSE)</f>
        <v>Pedzace zolwie</v>
      </c>
      <c r="F2066">
        <f>VLOOKUP(B2066,gracze!gracze,4,FALSE)</f>
        <v>20</v>
      </c>
      <c r="G2066" t="str">
        <f t="shared" si="32"/>
        <v>senior</v>
      </c>
    </row>
    <row r="2067" spans="1:7" x14ac:dyDescent="0.25">
      <c r="A2067">
        <v>122</v>
      </c>
      <c r="B2067">
        <v>550</v>
      </c>
      <c r="C2067" t="s">
        <v>522</v>
      </c>
      <c r="D2067">
        <v>10</v>
      </c>
      <c r="E2067" t="str">
        <f>VLOOKUP(A2067,gry!gry,2,FALSE)</f>
        <v>Taluva</v>
      </c>
      <c r="F2067">
        <f>VLOOKUP(B2067,gracze!gracze,4,FALSE)</f>
        <v>20</v>
      </c>
      <c r="G2067" t="str">
        <f t="shared" si="32"/>
        <v>senior</v>
      </c>
    </row>
    <row r="2068" spans="1:7" x14ac:dyDescent="0.25">
      <c r="A2068">
        <v>124</v>
      </c>
      <c r="B2068">
        <v>550</v>
      </c>
      <c r="C2068" t="s">
        <v>523</v>
      </c>
      <c r="D2068">
        <v>9</v>
      </c>
      <c r="E2068" t="str">
        <f>VLOOKUP(A2068,gry!gry,2,FALSE)</f>
        <v>Blokus</v>
      </c>
      <c r="F2068">
        <f>VLOOKUP(B2068,gracze!gracze,4,FALSE)</f>
        <v>20</v>
      </c>
      <c r="G2068" t="str">
        <f t="shared" si="32"/>
        <v>senior</v>
      </c>
    </row>
    <row r="2069" spans="1:7" x14ac:dyDescent="0.25">
      <c r="A2069">
        <v>109</v>
      </c>
      <c r="B2069">
        <v>551</v>
      </c>
      <c r="C2069" t="s">
        <v>521</v>
      </c>
      <c r="D2069">
        <v>9</v>
      </c>
      <c r="E2069" t="str">
        <f>VLOOKUP(A2069,gry!gry,2,FALSE)</f>
        <v>Posrod gwiazd</v>
      </c>
      <c r="F2069">
        <f>VLOOKUP(B2069,gracze!gracze,4,FALSE)</f>
        <v>69</v>
      </c>
      <c r="G2069" t="str">
        <f t="shared" si="32"/>
        <v>weteren</v>
      </c>
    </row>
    <row r="2070" spans="1:7" x14ac:dyDescent="0.25">
      <c r="A2070">
        <v>127</v>
      </c>
      <c r="B2070">
        <v>551</v>
      </c>
      <c r="C2070" t="s">
        <v>522</v>
      </c>
      <c r="D2070">
        <v>10</v>
      </c>
      <c r="E2070" t="str">
        <f>VLOOKUP(A2070,gry!gry,2,FALSE)</f>
        <v>Root</v>
      </c>
      <c r="F2070">
        <f>VLOOKUP(B2070,gracze!gracze,4,FALSE)</f>
        <v>69</v>
      </c>
      <c r="G2070" t="str">
        <f t="shared" si="32"/>
        <v>weteren</v>
      </c>
    </row>
    <row r="2071" spans="1:7" x14ac:dyDescent="0.25">
      <c r="A2071">
        <v>44</v>
      </c>
      <c r="B2071">
        <v>552</v>
      </c>
      <c r="C2071" t="s">
        <v>523</v>
      </c>
      <c r="D2071">
        <v>10</v>
      </c>
      <c r="E2071" t="str">
        <f>VLOOKUP(A2071,gry!gry,2,FALSE)</f>
        <v>Mombasa</v>
      </c>
      <c r="F2071">
        <f>VLOOKUP(B2071,gracze!gracze,4,FALSE)</f>
        <v>35</v>
      </c>
      <c r="G2071" t="str">
        <f t="shared" si="32"/>
        <v>senior</v>
      </c>
    </row>
    <row r="2072" spans="1:7" x14ac:dyDescent="0.25">
      <c r="A2072">
        <v>58</v>
      </c>
      <c r="B2072">
        <v>552</v>
      </c>
      <c r="C2072" t="s">
        <v>521</v>
      </c>
      <c r="D2072">
        <v>9</v>
      </c>
      <c r="E2072" t="str">
        <f>VLOOKUP(A2072,gry!gry,2,FALSE)</f>
        <v>K2</v>
      </c>
      <c r="F2072">
        <f>VLOOKUP(B2072,gracze!gracze,4,FALSE)</f>
        <v>35</v>
      </c>
      <c r="G2072" t="str">
        <f t="shared" si="32"/>
        <v>senior</v>
      </c>
    </row>
    <row r="2073" spans="1:7" x14ac:dyDescent="0.25">
      <c r="A2073">
        <v>77</v>
      </c>
      <c r="B2073">
        <v>552</v>
      </c>
      <c r="C2073" t="s">
        <v>523</v>
      </c>
      <c r="D2073">
        <v>8</v>
      </c>
      <c r="E2073" t="str">
        <f>VLOOKUP(A2073,gry!gry,2,FALSE)</f>
        <v>Wyprawa do El Dorado</v>
      </c>
      <c r="F2073">
        <f>VLOOKUP(B2073,gracze!gracze,4,FALSE)</f>
        <v>35</v>
      </c>
      <c r="G2073" t="str">
        <f t="shared" si="32"/>
        <v>senior</v>
      </c>
    </row>
    <row r="2074" spans="1:7" x14ac:dyDescent="0.25">
      <c r="A2074">
        <v>82</v>
      </c>
      <c r="B2074">
        <v>552</v>
      </c>
      <c r="C2074" t="s">
        <v>523</v>
      </c>
      <c r="D2074">
        <v>9</v>
      </c>
      <c r="E2074" t="str">
        <f>VLOOKUP(A2074,gry!gry,2,FALSE)</f>
        <v>5 sekund</v>
      </c>
      <c r="F2074">
        <f>VLOOKUP(B2074,gracze!gracze,4,FALSE)</f>
        <v>35</v>
      </c>
      <c r="G2074" t="str">
        <f t="shared" si="32"/>
        <v>senior</v>
      </c>
    </row>
    <row r="2075" spans="1:7" x14ac:dyDescent="0.25">
      <c r="A2075">
        <v>34</v>
      </c>
      <c r="B2075">
        <v>553</v>
      </c>
      <c r="C2075" t="s">
        <v>522</v>
      </c>
      <c r="D2075">
        <v>8</v>
      </c>
      <c r="E2075" t="str">
        <f>VLOOKUP(A2075,gry!gry,2,FALSE)</f>
        <v>Reef</v>
      </c>
      <c r="F2075">
        <f>VLOOKUP(B2075,gracze!gracze,4,FALSE)</f>
        <v>40</v>
      </c>
      <c r="G2075" t="str">
        <f t="shared" si="32"/>
        <v>senior</v>
      </c>
    </row>
    <row r="2076" spans="1:7" x14ac:dyDescent="0.25">
      <c r="A2076">
        <v>35</v>
      </c>
      <c r="B2076">
        <v>553</v>
      </c>
      <c r="C2076" t="s">
        <v>522</v>
      </c>
      <c r="D2076">
        <v>8</v>
      </c>
      <c r="E2076" t="str">
        <f>VLOOKUP(A2076,gry!gry,2,FALSE)</f>
        <v>Manhatan</v>
      </c>
      <c r="F2076">
        <f>VLOOKUP(B2076,gracze!gracze,4,FALSE)</f>
        <v>40</v>
      </c>
      <c r="G2076" t="str">
        <f t="shared" si="32"/>
        <v>senior</v>
      </c>
    </row>
    <row r="2077" spans="1:7" x14ac:dyDescent="0.25">
      <c r="A2077">
        <v>76</v>
      </c>
      <c r="B2077">
        <v>553</v>
      </c>
      <c r="C2077" t="s">
        <v>522</v>
      </c>
      <c r="D2077">
        <v>9</v>
      </c>
      <c r="E2077" t="str">
        <f>VLOOKUP(A2077,gry!gry,2,FALSE)</f>
        <v>Detektyw</v>
      </c>
      <c r="F2077">
        <f>VLOOKUP(B2077,gracze!gracze,4,FALSE)</f>
        <v>40</v>
      </c>
      <c r="G2077" t="str">
        <f t="shared" si="32"/>
        <v>senior</v>
      </c>
    </row>
    <row r="2078" spans="1:7" x14ac:dyDescent="0.25">
      <c r="A2078">
        <v>80</v>
      </c>
      <c r="B2078">
        <v>553</v>
      </c>
      <c r="C2078" t="s">
        <v>522</v>
      </c>
      <c r="D2078">
        <v>9</v>
      </c>
      <c r="E2078" t="str">
        <f>VLOOKUP(A2078,gry!gry,2,FALSE)</f>
        <v>Bolidy</v>
      </c>
      <c r="F2078">
        <f>VLOOKUP(B2078,gracze!gracze,4,FALSE)</f>
        <v>40</v>
      </c>
      <c r="G2078" t="str">
        <f t="shared" si="32"/>
        <v>senior</v>
      </c>
    </row>
    <row r="2079" spans="1:7" x14ac:dyDescent="0.25">
      <c r="A2079">
        <v>11</v>
      </c>
      <c r="B2079">
        <v>554</v>
      </c>
      <c r="C2079" t="s">
        <v>521</v>
      </c>
      <c r="D2079">
        <v>9</v>
      </c>
      <c r="E2079" t="str">
        <f>VLOOKUP(A2079,gry!gry,2,FALSE)</f>
        <v>Scythe</v>
      </c>
      <c r="F2079">
        <f>VLOOKUP(B2079,gracze!gracze,4,FALSE)</f>
        <v>52</v>
      </c>
      <c r="G2079" t="str">
        <f t="shared" si="32"/>
        <v>weteren</v>
      </c>
    </row>
    <row r="2080" spans="1:7" x14ac:dyDescent="0.25">
      <c r="A2080">
        <v>12</v>
      </c>
      <c r="B2080">
        <v>554</v>
      </c>
      <c r="C2080" t="s">
        <v>522</v>
      </c>
      <c r="D2080">
        <v>10</v>
      </c>
      <c r="E2080" t="str">
        <f>VLOOKUP(A2080,gry!gry,2,FALSE)</f>
        <v>Great Western Trail</v>
      </c>
      <c r="F2080">
        <f>VLOOKUP(B2080,gracze!gracze,4,FALSE)</f>
        <v>52</v>
      </c>
      <c r="G2080" t="str">
        <f t="shared" si="32"/>
        <v>weteren</v>
      </c>
    </row>
    <row r="2081" spans="1:7" x14ac:dyDescent="0.25">
      <c r="A2081">
        <v>31</v>
      </c>
      <c r="B2081">
        <v>554</v>
      </c>
      <c r="C2081" t="s">
        <v>523</v>
      </c>
      <c r="D2081">
        <v>8</v>
      </c>
      <c r="E2081" t="str">
        <f>VLOOKUP(A2081,gry!gry,2,FALSE)</f>
        <v>Drako</v>
      </c>
      <c r="F2081">
        <f>VLOOKUP(B2081,gracze!gracze,4,FALSE)</f>
        <v>52</v>
      </c>
      <c r="G2081" t="str">
        <f t="shared" si="32"/>
        <v>weteren</v>
      </c>
    </row>
    <row r="2082" spans="1:7" x14ac:dyDescent="0.25">
      <c r="A2082">
        <v>79</v>
      </c>
      <c r="B2082">
        <v>554</v>
      </c>
      <c r="C2082" t="s">
        <v>521</v>
      </c>
      <c r="D2082">
        <v>9</v>
      </c>
      <c r="E2082" t="str">
        <f>VLOOKUP(A2082,gry!gry,2,FALSE)</f>
        <v>Wielka Petla</v>
      </c>
      <c r="F2082">
        <f>VLOOKUP(B2082,gracze!gracze,4,FALSE)</f>
        <v>52</v>
      </c>
      <c r="G2082" t="str">
        <f t="shared" si="32"/>
        <v>weteren</v>
      </c>
    </row>
    <row r="2083" spans="1:7" x14ac:dyDescent="0.25">
      <c r="A2083">
        <v>99</v>
      </c>
      <c r="B2083">
        <v>554</v>
      </c>
      <c r="C2083" t="s">
        <v>522</v>
      </c>
      <c r="D2083">
        <v>9</v>
      </c>
      <c r="E2083" t="str">
        <f>VLOOKUP(A2083,gry!gry,2,FALSE)</f>
        <v>Imperium Atakuje</v>
      </c>
      <c r="F2083">
        <f>VLOOKUP(B2083,gracze!gracze,4,FALSE)</f>
        <v>52</v>
      </c>
      <c r="G2083" t="str">
        <f t="shared" si="32"/>
        <v>weteren</v>
      </c>
    </row>
    <row r="2084" spans="1:7" x14ac:dyDescent="0.25">
      <c r="A2084">
        <v>108</v>
      </c>
      <c r="B2084">
        <v>554</v>
      </c>
      <c r="C2084" t="s">
        <v>523</v>
      </c>
      <c r="D2084">
        <v>9</v>
      </c>
      <c r="E2084" t="str">
        <f>VLOOKUP(A2084,gry!gry,2,FALSE)</f>
        <v>Swiatowy Konflikt</v>
      </c>
      <c r="F2084">
        <f>VLOOKUP(B2084,gracze!gracze,4,FALSE)</f>
        <v>52</v>
      </c>
      <c r="G2084" t="str">
        <f t="shared" si="32"/>
        <v>weteren</v>
      </c>
    </row>
    <row r="2085" spans="1:7" x14ac:dyDescent="0.25">
      <c r="A2085">
        <v>123</v>
      </c>
      <c r="B2085">
        <v>554</v>
      </c>
      <c r="C2085" t="s">
        <v>521</v>
      </c>
      <c r="D2085">
        <v>9</v>
      </c>
      <c r="E2085" t="str">
        <f>VLOOKUP(A2085,gry!gry,2,FALSE)</f>
        <v>Tzaar</v>
      </c>
      <c r="F2085">
        <f>VLOOKUP(B2085,gracze!gracze,4,FALSE)</f>
        <v>52</v>
      </c>
      <c r="G2085" t="str">
        <f t="shared" si="32"/>
        <v>weteren</v>
      </c>
    </row>
    <row r="2086" spans="1:7" x14ac:dyDescent="0.25">
      <c r="A2086">
        <v>131</v>
      </c>
      <c r="B2086">
        <v>554</v>
      </c>
      <c r="C2086" t="s">
        <v>521</v>
      </c>
      <c r="D2086">
        <v>10</v>
      </c>
      <c r="E2086" t="str">
        <f>VLOOKUP(A2086,gry!gry,2,FALSE)</f>
        <v>Koncept</v>
      </c>
      <c r="F2086">
        <f>VLOOKUP(B2086,gracze!gracze,4,FALSE)</f>
        <v>52</v>
      </c>
      <c r="G2086" t="str">
        <f t="shared" si="32"/>
        <v>weteren</v>
      </c>
    </row>
    <row r="2087" spans="1:7" x14ac:dyDescent="0.25">
      <c r="A2087">
        <v>1</v>
      </c>
      <c r="B2087">
        <v>555</v>
      </c>
      <c r="C2087" t="s">
        <v>521</v>
      </c>
      <c r="D2087">
        <v>9</v>
      </c>
      <c r="E2087" t="str">
        <f>VLOOKUP(A2087,gry!gry,2,FALSE)</f>
        <v>Wsiasc do Pociagu: Europa</v>
      </c>
      <c r="F2087">
        <f>VLOOKUP(B2087,gracze!gracze,4,FALSE)</f>
        <v>27</v>
      </c>
      <c r="G2087" t="str">
        <f t="shared" si="32"/>
        <v>senior</v>
      </c>
    </row>
    <row r="2088" spans="1:7" x14ac:dyDescent="0.25">
      <c r="A2088">
        <v>22</v>
      </c>
      <c r="B2088">
        <v>555</v>
      </c>
      <c r="C2088" t="s">
        <v>521</v>
      </c>
      <c r="D2088">
        <v>8</v>
      </c>
      <c r="E2088" t="str">
        <f>VLOOKUP(A2088,gry!gry,2,FALSE)</f>
        <v>Blood Rage</v>
      </c>
      <c r="F2088">
        <f>VLOOKUP(B2088,gracze!gracze,4,FALSE)</f>
        <v>27</v>
      </c>
      <c r="G2088" t="str">
        <f t="shared" si="32"/>
        <v>senior</v>
      </c>
    </row>
    <row r="2089" spans="1:7" x14ac:dyDescent="0.25">
      <c r="A2089">
        <v>60</v>
      </c>
      <c r="B2089">
        <v>555</v>
      </c>
      <c r="C2089" t="s">
        <v>521</v>
      </c>
      <c r="D2089">
        <v>8</v>
      </c>
      <c r="E2089" t="str">
        <f>VLOOKUP(A2089,gry!gry,2,FALSE)</f>
        <v>Chinczyk</v>
      </c>
      <c r="F2089">
        <f>VLOOKUP(B2089,gracze!gracze,4,FALSE)</f>
        <v>27</v>
      </c>
      <c r="G2089" t="str">
        <f t="shared" si="32"/>
        <v>senior</v>
      </c>
    </row>
    <row r="2090" spans="1:7" x14ac:dyDescent="0.25">
      <c r="A2090">
        <v>112</v>
      </c>
      <c r="B2090">
        <v>555</v>
      </c>
      <c r="C2090" t="s">
        <v>521</v>
      </c>
      <c r="D2090">
        <v>8</v>
      </c>
      <c r="E2090" t="str">
        <f>VLOOKUP(A2090,gry!gry,2,FALSE)</f>
        <v>Scrabble</v>
      </c>
      <c r="F2090">
        <f>VLOOKUP(B2090,gracze!gracze,4,FALSE)</f>
        <v>27</v>
      </c>
      <c r="G2090" t="str">
        <f t="shared" si="32"/>
        <v>senior</v>
      </c>
    </row>
    <row r="2091" spans="1:7" x14ac:dyDescent="0.25">
      <c r="A2091">
        <v>8</v>
      </c>
      <c r="B2091">
        <v>556</v>
      </c>
      <c r="C2091" t="s">
        <v>521</v>
      </c>
      <c r="D2091">
        <v>9</v>
      </c>
      <c r="E2091" t="str">
        <f>VLOOKUP(A2091,gry!gry,2,FALSE)</f>
        <v>Terraformacja Marsa</v>
      </c>
      <c r="F2091">
        <f>VLOOKUP(B2091,gracze!gracze,4,FALSE)</f>
        <v>73</v>
      </c>
      <c r="G2091" t="str">
        <f t="shared" si="32"/>
        <v>weteren</v>
      </c>
    </row>
    <row r="2092" spans="1:7" x14ac:dyDescent="0.25">
      <c r="A2092">
        <v>20</v>
      </c>
      <c r="B2092">
        <v>556</v>
      </c>
      <c r="C2092" t="s">
        <v>521</v>
      </c>
      <c r="D2092">
        <v>8</v>
      </c>
      <c r="E2092" t="str">
        <f>VLOOKUP(A2092,gry!gry,2,FALSE)</f>
        <v>Agricola</v>
      </c>
      <c r="F2092">
        <f>VLOOKUP(B2092,gracze!gracze,4,FALSE)</f>
        <v>73</v>
      </c>
      <c r="G2092" t="str">
        <f t="shared" si="32"/>
        <v>weteren</v>
      </c>
    </row>
    <row r="2093" spans="1:7" x14ac:dyDescent="0.25">
      <c r="A2093">
        <v>42</v>
      </c>
      <c r="B2093">
        <v>556</v>
      </c>
      <c r="C2093" t="s">
        <v>521</v>
      </c>
      <c r="D2093">
        <v>8</v>
      </c>
      <c r="E2093" t="str">
        <f>VLOOKUP(A2093,gry!gry,2,FALSE)</f>
        <v>Santorini</v>
      </c>
      <c r="F2093">
        <f>VLOOKUP(B2093,gracze!gracze,4,FALSE)</f>
        <v>73</v>
      </c>
      <c r="G2093" t="str">
        <f t="shared" si="32"/>
        <v>weteren</v>
      </c>
    </row>
    <row r="2094" spans="1:7" x14ac:dyDescent="0.25">
      <c r="A2094">
        <v>55</v>
      </c>
      <c r="B2094">
        <v>556</v>
      </c>
      <c r="C2094" t="s">
        <v>521</v>
      </c>
      <c r="D2094">
        <v>8</v>
      </c>
      <c r="E2094" t="str">
        <f>VLOOKUP(A2094,gry!gry,2,FALSE)</f>
        <v>Spindirella</v>
      </c>
      <c r="F2094">
        <f>VLOOKUP(B2094,gracze!gracze,4,FALSE)</f>
        <v>73</v>
      </c>
      <c r="G2094" t="str">
        <f t="shared" si="32"/>
        <v>weteren</v>
      </c>
    </row>
    <row r="2095" spans="1:7" x14ac:dyDescent="0.25">
      <c r="A2095">
        <v>60</v>
      </c>
      <c r="B2095">
        <v>556</v>
      </c>
      <c r="C2095" t="s">
        <v>521</v>
      </c>
      <c r="D2095">
        <v>10</v>
      </c>
      <c r="E2095" t="str">
        <f>VLOOKUP(A2095,gry!gry,2,FALSE)</f>
        <v>Chinczyk</v>
      </c>
      <c r="F2095">
        <f>VLOOKUP(B2095,gracze!gracze,4,FALSE)</f>
        <v>73</v>
      </c>
      <c r="G2095" t="str">
        <f t="shared" si="32"/>
        <v>weteren</v>
      </c>
    </row>
    <row r="2096" spans="1:7" x14ac:dyDescent="0.25">
      <c r="A2096">
        <v>108</v>
      </c>
      <c r="B2096">
        <v>556</v>
      </c>
      <c r="C2096" t="s">
        <v>523</v>
      </c>
      <c r="D2096">
        <v>10</v>
      </c>
      <c r="E2096" t="str">
        <f>VLOOKUP(A2096,gry!gry,2,FALSE)</f>
        <v>Swiatowy Konflikt</v>
      </c>
      <c r="F2096">
        <f>VLOOKUP(B2096,gracze!gracze,4,FALSE)</f>
        <v>73</v>
      </c>
      <c r="G2096" t="str">
        <f t="shared" si="32"/>
        <v>weteren</v>
      </c>
    </row>
    <row r="2097" spans="1:7" x14ac:dyDescent="0.25">
      <c r="A2097">
        <v>15</v>
      </c>
      <c r="B2097">
        <v>557</v>
      </c>
      <c r="C2097" t="s">
        <v>523</v>
      </c>
      <c r="D2097">
        <v>10</v>
      </c>
      <c r="E2097" t="str">
        <f>VLOOKUP(A2097,gry!gry,2,FALSE)</f>
        <v>Szarlatani z Pasikorowic</v>
      </c>
      <c r="F2097">
        <f>VLOOKUP(B2097,gracze!gracze,4,FALSE)</f>
        <v>63</v>
      </c>
      <c r="G2097" t="str">
        <f t="shared" si="32"/>
        <v>weteren</v>
      </c>
    </row>
    <row r="2098" spans="1:7" x14ac:dyDescent="0.25">
      <c r="A2098">
        <v>27</v>
      </c>
      <c r="B2098">
        <v>557</v>
      </c>
      <c r="C2098" t="s">
        <v>523</v>
      </c>
      <c r="D2098">
        <v>9</v>
      </c>
      <c r="E2098" t="str">
        <f>VLOOKUP(A2098,gry!gry,2,FALSE)</f>
        <v>Keyflower</v>
      </c>
      <c r="F2098">
        <f>VLOOKUP(B2098,gracze!gracze,4,FALSE)</f>
        <v>63</v>
      </c>
      <c r="G2098" t="str">
        <f t="shared" si="32"/>
        <v>weteren</v>
      </c>
    </row>
    <row r="2099" spans="1:7" x14ac:dyDescent="0.25">
      <c r="A2099">
        <v>89</v>
      </c>
      <c r="B2099">
        <v>557</v>
      </c>
      <c r="C2099" t="s">
        <v>523</v>
      </c>
      <c r="D2099">
        <v>8</v>
      </c>
      <c r="E2099" t="str">
        <f>VLOOKUP(A2099,gry!gry,2,FALSE)</f>
        <v>Krolestwo krolikow</v>
      </c>
      <c r="F2099">
        <f>VLOOKUP(B2099,gracze!gracze,4,FALSE)</f>
        <v>63</v>
      </c>
      <c r="G2099" t="str">
        <f t="shared" si="32"/>
        <v>weteren</v>
      </c>
    </row>
    <row r="2100" spans="1:7" x14ac:dyDescent="0.25">
      <c r="A2100">
        <v>96</v>
      </c>
      <c r="B2100">
        <v>557</v>
      </c>
      <c r="C2100" t="s">
        <v>523</v>
      </c>
      <c r="D2100">
        <v>9</v>
      </c>
      <c r="E2100" t="str">
        <f>VLOOKUP(A2100,gry!gry,2,FALSE)</f>
        <v>Zooloretto</v>
      </c>
      <c r="F2100">
        <f>VLOOKUP(B2100,gracze!gracze,4,FALSE)</f>
        <v>63</v>
      </c>
      <c r="G2100" t="str">
        <f t="shared" si="32"/>
        <v>weteren</v>
      </c>
    </row>
    <row r="2101" spans="1:7" x14ac:dyDescent="0.25">
      <c r="A2101">
        <v>105</v>
      </c>
      <c r="B2101">
        <v>557</v>
      </c>
      <c r="C2101" t="s">
        <v>523</v>
      </c>
      <c r="D2101">
        <v>10</v>
      </c>
      <c r="E2101" t="str">
        <f>VLOOKUP(A2101,gry!gry,2,FALSE)</f>
        <v>Fortuna</v>
      </c>
      <c r="F2101">
        <f>VLOOKUP(B2101,gracze!gracze,4,FALSE)</f>
        <v>63</v>
      </c>
      <c r="G2101" t="str">
        <f t="shared" si="32"/>
        <v>weteren</v>
      </c>
    </row>
    <row r="2102" spans="1:7" x14ac:dyDescent="0.25">
      <c r="A2102">
        <v>32</v>
      </c>
      <c r="B2102">
        <v>558</v>
      </c>
      <c r="C2102" t="s">
        <v>523</v>
      </c>
      <c r="D2102">
        <v>10</v>
      </c>
      <c r="E2102" t="str">
        <f>VLOOKUP(A2102,gry!gry,2,FALSE)</f>
        <v>Tajemnice labiryntu</v>
      </c>
      <c r="F2102">
        <f>VLOOKUP(B2102,gracze!gracze,4,FALSE)</f>
        <v>36</v>
      </c>
      <c r="G2102" t="str">
        <f t="shared" si="32"/>
        <v>senior</v>
      </c>
    </row>
    <row r="2103" spans="1:7" x14ac:dyDescent="0.25">
      <c r="A2103">
        <v>35</v>
      </c>
      <c r="B2103">
        <v>558</v>
      </c>
      <c r="C2103" t="s">
        <v>523</v>
      </c>
      <c r="D2103">
        <v>8</v>
      </c>
      <c r="E2103" t="str">
        <f>VLOOKUP(A2103,gry!gry,2,FALSE)</f>
        <v>Manhatan</v>
      </c>
      <c r="F2103">
        <f>VLOOKUP(B2103,gracze!gracze,4,FALSE)</f>
        <v>36</v>
      </c>
      <c r="G2103" t="str">
        <f t="shared" si="32"/>
        <v>senior</v>
      </c>
    </row>
    <row r="2104" spans="1:7" x14ac:dyDescent="0.25">
      <c r="A2104">
        <v>58</v>
      </c>
      <c r="B2104">
        <v>558</v>
      </c>
      <c r="C2104" t="s">
        <v>522</v>
      </c>
      <c r="D2104">
        <v>10</v>
      </c>
      <c r="E2104" t="str">
        <f>VLOOKUP(A2104,gry!gry,2,FALSE)</f>
        <v>K2</v>
      </c>
      <c r="F2104">
        <f>VLOOKUP(B2104,gracze!gracze,4,FALSE)</f>
        <v>36</v>
      </c>
      <c r="G2104" t="str">
        <f t="shared" si="32"/>
        <v>senior</v>
      </c>
    </row>
    <row r="2105" spans="1:7" x14ac:dyDescent="0.25">
      <c r="A2105">
        <v>106</v>
      </c>
      <c r="B2105">
        <v>558</v>
      </c>
      <c r="C2105" t="s">
        <v>522</v>
      </c>
      <c r="D2105">
        <v>9</v>
      </c>
      <c r="E2105" t="str">
        <f>VLOOKUP(A2105,gry!gry,2,FALSE)</f>
        <v>Milionerzy</v>
      </c>
      <c r="F2105">
        <f>VLOOKUP(B2105,gracze!gracze,4,FALSE)</f>
        <v>36</v>
      </c>
      <c r="G2105" t="str">
        <f t="shared" si="32"/>
        <v>senior</v>
      </c>
    </row>
    <row r="2106" spans="1:7" x14ac:dyDescent="0.25">
      <c r="A2106">
        <v>107</v>
      </c>
      <c r="B2106">
        <v>558</v>
      </c>
      <c r="C2106" t="s">
        <v>522</v>
      </c>
      <c r="D2106">
        <v>9</v>
      </c>
      <c r="E2106" t="str">
        <f>VLOOKUP(A2106,gry!gry,2,FALSE)</f>
        <v>Star Realms</v>
      </c>
      <c r="F2106">
        <f>VLOOKUP(B2106,gracze!gracze,4,FALSE)</f>
        <v>36</v>
      </c>
      <c r="G2106" t="str">
        <f t="shared" si="32"/>
        <v>senior</v>
      </c>
    </row>
    <row r="2107" spans="1:7" x14ac:dyDescent="0.25">
      <c r="A2107">
        <v>122</v>
      </c>
      <c r="B2107">
        <v>558</v>
      </c>
      <c r="C2107" t="s">
        <v>522</v>
      </c>
      <c r="D2107">
        <v>9</v>
      </c>
      <c r="E2107" t="str">
        <f>VLOOKUP(A2107,gry!gry,2,FALSE)</f>
        <v>Taluva</v>
      </c>
      <c r="F2107">
        <f>VLOOKUP(B2107,gracze!gracze,4,FALSE)</f>
        <v>36</v>
      </c>
      <c r="G2107" t="str">
        <f t="shared" si="32"/>
        <v>senior</v>
      </c>
    </row>
    <row r="2108" spans="1:7" x14ac:dyDescent="0.25">
      <c r="A2108">
        <v>26</v>
      </c>
      <c r="B2108">
        <v>559</v>
      </c>
      <c r="C2108" t="s">
        <v>521</v>
      </c>
      <c r="D2108">
        <v>10</v>
      </c>
      <c r="E2108" t="str">
        <f>VLOOKUP(A2108,gry!gry,2,FALSE)</f>
        <v>Piec klanow</v>
      </c>
      <c r="F2108">
        <f>VLOOKUP(B2108,gracze!gracze,4,FALSE)</f>
        <v>58</v>
      </c>
      <c r="G2108" t="str">
        <f t="shared" si="32"/>
        <v>weteren</v>
      </c>
    </row>
    <row r="2109" spans="1:7" x14ac:dyDescent="0.25">
      <c r="A2109">
        <v>52</v>
      </c>
      <c r="B2109">
        <v>559</v>
      </c>
      <c r="C2109" t="s">
        <v>522</v>
      </c>
      <c r="D2109">
        <v>8</v>
      </c>
      <c r="E2109" t="str">
        <f>VLOOKUP(A2109,gry!gry,2,FALSE)</f>
        <v>Lyngk</v>
      </c>
      <c r="F2109">
        <f>VLOOKUP(B2109,gracze!gracze,4,FALSE)</f>
        <v>58</v>
      </c>
      <c r="G2109" t="str">
        <f t="shared" si="32"/>
        <v>weteren</v>
      </c>
    </row>
    <row r="2110" spans="1:7" x14ac:dyDescent="0.25">
      <c r="A2110">
        <v>58</v>
      </c>
      <c r="B2110">
        <v>559</v>
      </c>
      <c r="C2110" t="s">
        <v>523</v>
      </c>
      <c r="D2110">
        <v>9</v>
      </c>
      <c r="E2110" t="str">
        <f>VLOOKUP(A2110,gry!gry,2,FALSE)</f>
        <v>K2</v>
      </c>
      <c r="F2110">
        <f>VLOOKUP(B2110,gracze!gracze,4,FALSE)</f>
        <v>58</v>
      </c>
      <c r="G2110" t="str">
        <f t="shared" si="32"/>
        <v>weteren</v>
      </c>
    </row>
    <row r="2111" spans="1:7" x14ac:dyDescent="0.25">
      <c r="A2111">
        <v>89</v>
      </c>
      <c r="B2111">
        <v>559</v>
      </c>
      <c r="C2111" t="s">
        <v>521</v>
      </c>
      <c r="D2111">
        <v>10</v>
      </c>
      <c r="E2111" t="str">
        <f>VLOOKUP(A2111,gry!gry,2,FALSE)</f>
        <v>Krolestwo krolikow</v>
      </c>
      <c r="F2111">
        <f>VLOOKUP(B2111,gracze!gracze,4,FALSE)</f>
        <v>58</v>
      </c>
      <c r="G2111" t="str">
        <f t="shared" si="32"/>
        <v>weteren</v>
      </c>
    </row>
    <row r="2112" spans="1:7" x14ac:dyDescent="0.25">
      <c r="A2112">
        <v>61</v>
      </c>
      <c r="B2112">
        <v>560</v>
      </c>
      <c r="C2112" t="s">
        <v>522</v>
      </c>
      <c r="D2112">
        <v>10</v>
      </c>
      <c r="E2112" t="str">
        <f>VLOOKUP(A2112,gry!gry,2,FALSE)</f>
        <v>Szachy</v>
      </c>
      <c r="F2112">
        <f>VLOOKUP(B2112,gracze!gracze,4,FALSE)</f>
        <v>28</v>
      </c>
      <c r="G2112" t="str">
        <f t="shared" si="32"/>
        <v>senior</v>
      </c>
    </row>
    <row r="2113" spans="1:7" x14ac:dyDescent="0.25">
      <c r="A2113">
        <v>77</v>
      </c>
      <c r="B2113">
        <v>560</v>
      </c>
      <c r="C2113" t="s">
        <v>523</v>
      </c>
      <c r="D2113">
        <v>8</v>
      </c>
      <c r="E2113" t="str">
        <f>VLOOKUP(A2113,gry!gry,2,FALSE)</f>
        <v>Wyprawa do El Dorado</v>
      </c>
      <c r="F2113">
        <f>VLOOKUP(B2113,gracze!gracze,4,FALSE)</f>
        <v>28</v>
      </c>
      <c r="G2113" t="str">
        <f t="shared" si="32"/>
        <v>senior</v>
      </c>
    </row>
    <row r="2114" spans="1:7" x14ac:dyDescent="0.25">
      <c r="A2114">
        <v>57</v>
      </c>
      <c r="B2114">
        <v>561</v>
      </c>
      <c r="C2114" t="s">
        <v>521</v>
      </c>
      <c r="D2114">
        <v>8</v>
      </c>
      <c r="E2114" t="str">
        <f>VLOOKUP(A2114,gry!gry,2,FALSE)</f>
        <v>Tash Kalar</v>
      </c>
      <c r="F2114">
        <f>VLOOKUP(B2114,gracze!gracze,4,FALSE)</f>
        <v>40</v>
      </c>
      <c r="G2114" t="str">
        <f t="shared" si="32"/>
        <v>senior</v>
      </c>
    </row>
    <row r="2115" spans="1:7" x14ac:dyDescent="0.25">
      <c r="A2115">
        <v>14</v>
      </c>
      <c r="B2115">
        <v>562</v>
      </c>
      <c r="C2115" t="s">
        <v>523</v>
      </c>
      <c r="D2115">
        <v>10</v>
      </c>
      <c r="E2115" t="str">
        <f>VLOOKUP(A2115,gry!gry,2,FALSE)</f>
        <v>Star Wars rebelia</v>
      </c>
      <c r="F2115">
        <f>VLOOKUP(B2115,gracze!gracze,4,FALSE)</f>
        <v>65</v>
      </c>
      <c r="G2115" t="str">
        <f t="shared" ref="G2115:G2178" si="33">IF(F2115&lt;=19,"junior",IF(AND(F2115&gt;=20,F2115&lt;=49),"senior",IF(F2115&gt;=50,"weteren")))</f>
        <v>weteren</v>
      </c>
    </row>
    <row r="2116" spans="1:7" x14ac:dyDescent="0.25">
      <c r="A2116">
        <v>18</v>
      </c>
      <c r="B2116">
        <v>562</v>
      </c>
      <c r="C2116" t="s">
        <v>523</v>
      </c>
      <c r="D2116">
        <v>8</v>
      </c>
      <c r="E2116" t="str">
        <f>VLOOKUP(A2116,gry!gry,2,FALSE)</f>
        <v>Viticulture</v>
      </c>
      <c r="F2116">
        <f>VLOOKUP(B2116,gracze!gracze,4,FALSE)</f>
        <v>65</v>
      </c>
      <c r="G2116" t="str">
        <f t="shared" si="33"/>
        <v>weteren</v>
      </c>
    </row>
    <row r="2117" spans="1:7" x14ac:dyDescent="0.25">
      <c r="A2117">
        <v>94</v>
      </c>
      <c r="B2117">
        <v>562</v>
      </c>
      <c r="C2117" t="s">
        <v>522</v>
      </c>
      <c r="D2117">
        <v>9</v>
      </c>
      <c r="E2117" t="str">
        <f>VLOOKUP(A2117,gry!gry,2,FALSE)</f>
        <v>Broom Service</v>
      </c>
      <c r="F2117">
        <f>VLOOKUP(B2117,gracze!gracze,4,FALSE)</f>
        <v>65</v>
      </c>
      <c r="G2117" t="str">
        <f t="shared" si="33"/>
        <v>weteren</v>
      </c>
    </row>
    <row r="2118" spans="1:7" x14ac:dyDescent="0.25">
      <c r="A2118">
        <v>32</v>
      </c>
      <c r="B2118">
        <v>563</v>
      </c>
      <c r="C2118" t="s">
        <v>522</v>
      </c>
      <c r="D2118">
        <v>10</v>
      </c>
      <c r="E2118" t="str">
        <f>VLOOKUP(A2118,gry!gry,2,FALSE)</f>
        <v>Tajemnice labiryntu</v>
      </c>
      <c r="F2118">
        <f>VLOOKUP(B2118,gracze!gracze,4,FALSE)</f>
        <v>57</v>
      </c>
      <c r="G2118" t="str">
        <f t="shared" si="33"/>
        <v>weteren</v>
      </c>
    </row>
    <row r="2119" spans="1:7" x14ac:dyDescent="0.25">
      <c r="A2119">
        <v>33</v>
      </c>
      <c r="B2119">
        <v>563</v>
      </c>
      <c r="C2119" t="s">
        <v>522</v>
      </c>
      <c r="D2119">
        <v>8</v>
      </c>
      <c r="E2119" t="str">
        <f>VLOOKUP(A2119,gry!gry,2,FALSE)</f>
        <v>Kowale losu</v>
      </c>
      <c r="F2119">
        <f>VLOOKUP(B2119,gracze!gracze,4,FALSE)</f>
        <v>57</v>
      </c>
      <c r="G2119" t="str">
        <f t="shared" si="33"/>
        <v>weteren</v>
      </c>
    </row>
    <row r="2120" spans="1:7" x14ac:dyDescent="0.25">
      <c r="A2120">
        <v>11</v>
      </c>
      <c r="B2120">
        <v>564</v>
      </c>
      <c r="C2120" t="s">
        <v>522</v>
      </c>
      <c r="D2120">
        <v>8</v>
      </c>
      <c r="E2120" t="str">
        <f>VLOOKUP(A2120,gry!gry,2,FALSE)</f>
        <v>Scythe</v>
      </c>
      <c r="F2120">
        <f>VLOOKUP(B2120,gracze!gracze,4,FALSE)</f>
        <v>87</v>
      </c>
      <c r="G2120" t="str">
        <f t="shared" si="33"/>
        <v>weteren</v>
      </c>
    </row>
    <row r="2121" spans="1:7" x14ac:dyDescent="0.25">
      <c r="A2121">
        <v>10</v>
      </c>
      <c r="B2121">
        <v>565</v>
      </c>
      <c r="C2121" t="s">
        <v>521</v>
      </c>
      <c r="D2121">
        <v>10</v>
      </c>
      <c r="E2121" t="str">
        <f>VLOOKUP(A2121,gry!gry,2,FALSE)</f>
        <v>Terra Mistica</v>
      </c>
      <c r="F2121">
        <f>VLOOKUP(B2121,gracze!gracze,4,FALSE)</f>
        <v>29</v>
      </c>
      <c r="G2121" t="str">
        <f t="shared" si="33"/>
        <v>senior</v>
      </c>
    </row>
    <row r="2122" spans="1:7" x14ac:dyDescent="0.25">
      <c r="A2122">
        <v>32</v>
      </c>
      <c r="B2122">
        <v>565</v>
      </c>
      <c r="C2122" t="s">
        <v>522</v>
      </c>
      <c r="D2122">
        <v>8</v>
      </c>
      <c r="E2122" t="str">
        <f>VLOOKUP(A2122,gry!gry,2,FALSE)</f>
        <v>Tajemnice labiryntu</v>
      </c>
      <c r="F2122">
        <f>VLOOKUP(B2122,gracze!gracze,4,FALSE)</f>
        <v>29</v>
      </c>
      <c r="G2122" t="str">
        <f t="shared" si="33"/>
        <v>senior</v>
      </c>
    </row>
    <row r="2123" spans="1:7" x14ac:dyDescent="0.25">
      <c r="A2123">
        <v>85</v>
      </c>
      <c r="B2123">
        <v>565</v>
      </c>
      <c r="C2123" t="s">
        <v>523</v>
      </c>
      <c r="D2123">
        <v>10</v>
      </c>
      <c r="E2123" t="str">
        <f>VLOOKUP(A2123,gry!gry,2,FALSE)</f>
        <v>Sushi Go</v>
      </c>
      <c r="F2123">
        <f>VLOOKUP(B2123,gracze!gracze,4,FALSE)</f>
        <v>29</v>
      </c>
      <c r="G2123" t="str">
        <f t="shared" si="33"/>
        <v>senior</v>
      </c>
    </row>
    <row r="2124" spans="1:7" x14ac:dyDescent="0.25">
      <c r="A2124">
        <v>104</v>
      </c>
      <c r="B2124">
        <v>565</v>
      </c>
      <c r="C2124" t="s">
        <v>521</v>
      </c>
      <c r="D2124">
        <v>10</v>
      </c>
      <c r="E2124" t="str">
        <f>VLOOKUP(A2124,gry!gry,2,FALSE)</f>
        <v>Bitwa Morska</v>
      </c>
      <c r="F2124">
        <f>VLOOKUP(B2124,gracze!gracze,4,FALSE)</f>
        <v>29</v>
      </c>
      <c r="G2124" t="str">
        <f t="shared" si="33"/>
        <v>senior</v>
      </c>
    </row>
    <row r="2125" spans="1:7" x14ac:dyDescent="0.25">
      <c r="A2125">
        <v>48</v>
      </c>
      <c r="B2125">
        <v>566</v>
      </c>
      <c r="C2125" t="s">
        <v>522</v>
      </c>
      <c r="D2125">
        <v>9</v>
      </c>
      <c r="E2125" t="str">
        <f>VLOOKUP(A2125,gry!gry,2,FALSE)</f>
        <v>Sztuka wojny</v>
      </c>
      <c r="F2125">
        <f>VLOOKUP(B2125,gracze!gracze,4,FALSE)</f>
        <v>83</v>
      </c>
      <c r="G2125" t="str">
        <f t="shared" si="33"/>
        <v>weteren</v>
      </c>
    </row>
    <row r="2126" spans="1:7" x14ac:dyDescent="0.25">
      <c r="A2126">
        <v>55</v>
      </c>
      <c r="B2126">
        <v>566</v>
      </c>
      <c r="C2126" t="s">
        <v>523</v>
      </c>
      <c r="D2126">
        <v>8</v>
      </c>
      <c r="E2126" t="str">
        <f>VLOOKUP(A2126,gry!gry,2,FALSE)</f>
        <v>Spindirella</v>
      </c>
      <c r="F2126">
        <f>VLOOKUP(B2126,gracze!gracze,4,FALSE)</f>
        <v>83</v>
      </c>
      <c r="G2126" t="str">
        <f t="shared" si="33"/>
        <v>weteren</v>
      </c>
    </row>
    <row r="2127" spans="1:7" x14ac:dyDescent="0.25">
      <c r="A2127">
        <v>79</v>
      </c>
      <c r="B2127">
        <v>566</v>
      </c>
      <c r="C2127" t="s">
        <v>521</v>
      </c>
      <c r="D2127">
        <v>8</v>
      </c>
      <c r="E2127" t="str">
        <f>VLOOKUP(A2127,gry!gry,2,FALSE)</f>
        <v>Wielka Petla</v>
      </c>
      <c r="F2127">
        <f>VLOOKUP(B2127,gracze!gracze,4,FALSE)</f>
        <v>83</v>
      </c>
      <c r="G2127" t="str">
        <f t="shared" si="33"/>
        <v>weteren</v>
      </c>
    </row>
    <row r="2128" spans="1:7" x14ac:dyDescent="0.25">
      <c r="A2128">
        <v>80</v>
      </c>
      <c r="B2128">
        <v>566</v>
      </c>
      <c r="C2128" t="s">
        <v>521</v>
      </c>
      <c r="D2128">
        <v>9</v>
      </c>
      <c r="E2128" t="str">
        <f>VLOOKUP(A2128,gry!gry,2,FALSE)</f>
        <v>Bolidy</v>
      </c>
      <c r="F2128">
        <f>VLOOKUP(B2128,gracze!gracze,4,FALSE)</f>
        <v>83</v>
      </c>
      <c r="G2128" t="str">
        <f t="shared" si="33"/>
        <v>weteren</v>
      </c>
    </row>
    <row r="2129" spans="1:7" x14ac:dyDescent="0.25">
      <c r="A2129">
        <v>114</v>
      </c>
      <c r="B2129">
        <v>566</v>
      </c>
      <c r="C2129" t="s">
        <v>521</v>
      </c>
      <c r="D2129">
        <v>10</v>
      </c>
      <c r="E2129" t="str">
        <f>VLOOKUP(A2129,gry!gry,2,FALSE)</f>
        <v>Laguna</v>
      </c>
      <c r="F2129">
        <f>VLOOKUP(B2129,gracze!gracze,4,FALSE)</f>
        <v>83</v>
      </c>
      <c r="G2129" t="str">
        <f t="shared" si="33"/>
        <v>weteren</v>
      </c>
    </row>
    <row r="2130" spans="1:7" x14ac:dyDescent="0.25">
      <c r="A2130">
        <v>117</v>
      </c>
      <c r="B2130">
        <v>566</v>
      </c>
      <c r="C2130" t="s">
        <v>521</v>
      </c>
      <c r="D2130">
        <v>8</v>
      </c>
      <c r="E2130" t="str">
        <f>VLOOKUP(A2130,gry!gry,2,FALSE)</f>
        <v>Ubongo 3D</v>
      </c>
      <c r="F2130">
        <f>VLOOKUP(B2130,gracze!gracze,4,FALSE)</f>
        <v>83</v>
      </c>
      <c r="G2130" t="str">
        <f t="shared" si="33"/>
        <v>weteren</v>
      </c>
    </row>
    <row r="2131" spans="1:7" x14ac:dyDescent="0.25">
      <c r="A2131">
        <v>24</v>
      </c>
      <c r="B2131">
        <v>567</v>
      </c>
      <c r="C2131" t="s">
        <v>521</v>
      </c>
      <c r="D2131">
        <v>10</v>
      </c>
      <c r="E2131" t="str">
        <f>VLOOKUP(A2131,gry!gry,2,FALSE)</f>
        <v>Robinson Crusoe</v>
      </c>
      <c r="F2131">
        <f>VLOOKUP(B2131,gracze!gracze,4,FALSE)</f>
        <v>42</v>
      </c>
      <c r="G2131" t="str">
        <f t="shared" si="33"/>
        <v>senior</v>
      </c>
    </row>
    <row r="2132" spans="1:7" x14ac:dyDescent="0.25">
      <c r="A2132">
        <v>77</v>
      </c>
      <c r="B2132">
        <v>567</v>
      </c>
      <c r="C2132" t="s">
        <v>521</v>
      </c>
      <c r="D2132">
        <v>8</v>
      </c>
      <c r="E2132" t="str">
        <f>VLOOKUP(A2132,gry!gry,2,FALSE)</f>
        <v>Wyprawa do El Dorado</v>
      </c>
      <c r="F2132">
        <f>VLOOKUP(B2132,gracze!gracze,4,FALSE)</f>
        <v>42</v>
      </c>
      <c r="G2132" t="str">
        <f t="shared" si="33"/>
        <v>senior</v>
      </c>
    </row>
    <row r="2133" spans="1:7" x14ac:dyDescent="0.25">
      <c r="A2133">
        <v>117</v>
      </c>
      <c r="B2133">
        <v>567</v>
      </c>
      <c r="C2133" t="s">
        <v>521</v>
      </c>
      <c r="D2133">
        <v>10</v>
      </c>
      <c r="E2133" t="str">
        <f>VLOOKUP(A2133,gry!gry,2,FALSE)</f>
        <v>Ubongo 3D</v>
      </c>
      <c r="F2133">
        <f>VLOOKUP(B2133,gracze!gracze,4,FALSE)</f>
        <v>42</v>
      </c>
      <c r="G2133" t="str">
        <f t="shared" si="33"/>
        <v>senior</v>
      </c>
    </row>
    <row r="2134" spans="1:7" x14ac:dyDescent="0.25">
      <c r="A2134">
        <v>118</v>
      </c>
      <c r="B2134">
        <v>567</v>
      </c>
      <c r="C2134" t="s">
        <v>521</v>
      </c>
      <c r="D2134">
        <v>8</v>
      </c>
      <c r="E2134" t="str">
        <f>VLOOKUP(A2134,gry!gry,2,FALSE)</f>
        <v>Luxor</v>
      </c>
      <c r="F2134">
        <f>VLOOKUP(B2134,gracze!gracze,4,FALSE)</f>
        <v>42</v>
      </c>
      <c r="G2134" t="str">
        <f t="shared" si="33"/>
        <v>senior</v>
      </c>
    </row>
    <row r="2135" spans="1:7" x14ac:dyDescent="0.25">
      <c r="A2135">
        <v>119</v>
      </c>
      <c r="B2135">
        <v>567</v>
      </c>
      <c r="C2135" t="s">
        <v>521</v>
      </c>
      <c r="D2135">
        <v>9</v>
      </c>
      <c r="E2135" t="str">
        <f>VLOOKUP(A2135,gry!gry,2,FALSE)</f>
        <v>Mr. Jack</v>
      </c>
      <c r="F2135">
        <f>VLOOKUP(B2135,gracze!gracze,4,FALSE)</f>
        <v>42</v>
      </c>
      <c r="G2135" t="str">
        <f t="shared" si="33"/>
        <v>senior</v>
      </c>
    </row>
    <row r="2136" spans="1:7" x14ac:dyDescent="0.25">
      <c r="A2136">
        <v>125</v>
      </c>
      <c r="B2136">
        <v>567</v>
      </c>
      <c r="C2136" t="s">
        <v>521</v>
      </c>
      <c r="D2136">
        <v>8</v>
      </c>
      <c r="E2136" t="str">
        <f>VLOOKUP(A2136,gry!gry,2,FALSE)</f>
        <v>Cywilizacja</v>
      </c>
      <c r="F2136">
        <f>VLOOKUP(B2136,gracze!gracze,4,FALSE)</f>
        <v>42</v>
      </c>
      <c r="G2136" t="str">
        <f t="shared" si="33"/>
        <v>senior</v>
      </c>
    </row>
    <row r="2137" spans="1:7" x14ac:dyDescent="0.25">
      <c r="A2137">
        <v>130</v>
      </c>
      <c r="B2137">
        <v>567</v>
      </c>
      <c r="C2137" t="s">
        <v>521</v>
      </c>
      <c r="D2137">
        <v>9</v>
      </c>
      <c r="E2137" t="str">
        <f>VLOOKUP(A2137,gry!gry,2,FALSE)</f>
        <v>Mamy szpiega</v>
      </c>
      <c r="F2137">
        <f>VLOOKUP(B2137,gracze!gracze,4,FALSE)</f>
        <v>42</v>
      </c>
      <c r="G2137" t="str">
        <f t="shared" si="33"/>
        <v>senior</v>
      </c>
    </row>
    <row r="2138" spans="1:7" x14ac:dyDescent="0.25">
      <c r="A2138">
        <v>19</v>
      </c>
      <c r="B2138">
        <v>568</v>
      </c>
      <c r="C2138" t="s">
        <v>523</v>
      </c>
      <c r="D2138">
        <v>2</v>
      </c>
      <c r="E2138" t="str">
        <f>VLOOKUP(A2138,gry!gry,2,FALSE)</f>
        <v>Kawerna</v>
      </c>
      <c r="F2138">
        <f>VLOOKUP(B2138,gracze!gracze,4,FALSE)</f>
        <v>38</v>
      </c>
      <c r="G2138" t="str">
        <f t="shared" si="33"/>
        <v>senior</v>
      </c>
    </row>
    <row r="2139" spans="1:7" x14ac:dyDescent="0.25">
      <c r="A2139">
        <v>36</v>
      </c>
      <c r="B2139">
        <v>568</v>
      </c>
      <c r="C2139" t="s">
        <v>523</v>
      </c>
      <c r="D2139">
        <v>1</v>
      </c>
      <c r="E2139" t="str">
        <f>VLOOKUP(A2139,gry!gry,2,FALSE)</f>
        <v>Szeryf z Nottingham</v>
      </c>
      <c r="F2139">
        <f>VLOOKUP(B2139,gracze!gracze,4,FALSE)</f>
        <v>38</v>
      </c>
      <c r="G2139" t="str">
        <f t="shared" si="33"/>
        <v>senior</v>
      </c>
    </row>
    <row r="2140" spans="1:7" x14ac:dyDescent="0.25">
      <c r="A2140">
        <v>60</v>
      </c>
      <c r="B2140">
        <v>568</v>
      </c>
      <c r="C2140" t="s">
        <v>523</v>
      </c>
      <c r="D2140">
        <v>8</v>
      </c>
      <c r="E2140" t="str">
        <f>VLOOKUP(A2140,gry!gry,2,FALSE)</f>
        <v>Chinczyk</v>
      </c>
      <c r="F2140">
        <f>VLOOKUP(B2140,gracze!gracze,4,FALSE)</f>
        <v>38</v>
      </c>
      <c r="G2140" t="str">
        <f t="shared" si="33"/>
        <v>senior</v>
      </c>
    </row>
    <row r="2141" spans="1:7" x14ac:dyDescent="0.25">
      <c r="A2141">
        <v>79</v>
      </c>
      <c r="B2141">
        <v>568</v>
      </c>
      <c r="C2141" t="s">
        <v>523</v>
      </c>
      <c r="D2141">
        <v>3</v>
      </c>
      <c r="E2141" t="str">
        <f>VLOOKUP(A2141,gry!gry,2,FALSE)</f>
        <v>Wielka Petla</v>
      </c>
      <c r="F2141">
        <f>VLOOKUP(B2141,gracze!gracze,4,FALSE)</f>
        <v>38</v>
      </c>
      <c r="G2141" t="str">
        <f t="shared" si="33"/>
        <v>senior</v>
      </c>
    </row>
    <row r="2142" spans="1:7" x14ac:dyDescent="0.25">
      <c r="A2142">
        <v>90</v>
      </c>
      <c r="B2142">
        <v>568</v>
      </c>
      <c r="C2142" t="s">
        <v>523</v>
      </c>
      <c r="D2142">
        <v>9</v>
      </c>
      <c r="E2142" t="str">
        <f>VLOOKUP(A2142,gry!gry,2,FALSE)</f>
        <v>Takenoko</v>
      </c>
      <c r="F2142">
        <f>VLOOKUP(B2142,gracze!gracze,4,FALSE)</f>
        <v>38</v>
      </c>
      <c r="G2142" t="str">
        <f t="shared" si="33"/>
        <v>senior</v>
      </c>
    </row>
    <row r="2143" spans="1:7" x14ac:dyDescent="0.25">
      <c r="A2143">
        <v>102</v>
      </c>
      <c r="B2143">
        <v>568</v>
      </c>
      <c r="C2143" t="s">
        <v>523</v>
      </c>
      <c r="D2143">
        <v>3</v>
      </c>
      <c r="E2143" t="str">
        <f>VLOOKUP(A2143,gry!gry,2,FALSE)</f>
        <v>Dvonn</v>
      </c>
      <c r="F2143">
        <f>VLOOKUP(B2143,gracze!gracze,4,FALSE)</f>
        <v>38</v>
      </c>
      <c r="G2143" t="str">
        <f t="shared" si="33"/>
        <v>senior</v>
      </c>
    </row>
    <row r="2144" spans="1:7" x14ac:dyDescent="0.25">
      <c r="A2144">
        <v>106</v>
      </c>
      <c r="B2144">
        <v>568</v>
      </c>
      <c r="C2144" t="s">
        <v>523</v>
      </c>
      <c r="D2144">
        <v>7</v>
      </c>
      <c r="E2144" t="str">
        <f>VLOOKUP(A2144,gry!gry,2,FALSE)</f>
        <v>Milionerzy</v>
      </c>
      <c r="F2144">
        <f>VLOOKUP(B2144,gracze!gracze,4,FALSE)</f>
        <v>38</v>
      </c>
      <c r="G2144" t="str">
        <f t="shared" si="33"/>
        <v>senior</v>
      </c>
    </row>
    <row r="2145" spans="1:7" x14ac:dyDescent="0.25">
      <c r="A2145">
        <v>123</v>
      </c>
      <c r="B2145">
        <v>568</v>
      </c>
      <c r="C2145" t="s">
        <v>523</v>
      </c>
      <c r="D2145">
        <v>9</v>
      </c>
      <c r="E2145" t="str">
        <f>VLOOKUP(A2145,gry!gry,2,FALSE)</f>
        <v>Tzaar</v>
      </c>
      <c r="F2145">
        <f>VLOOKUP(B2145,gracze!gracze,4,FALSE)</f>
        <v>38</v>
      </c>
      <c r="G2145" t="str">
        <f t="shared" si="33"/>
        <v>senior</v>
      </c>
    </row>
    <row r="2146" spans="1:7" x14ac:dyDescent="0.25">
      <c r="A2146">
        <v>126</v>
      </c>
      <c r="B2146">
        <v>568</v>
      </c>
      <c r="C2146" t="s">
        <v>522</v>
      </c>
      <c r="D2146">
        <v>7</v>
      </c>
      <c r="E2146" t="str">
        <f>VLOOKUP(A2146,gry!gry,2,FALSE)</f>
        <v>Concordia</v>
      </c>
      <c r="F2146">
        <f>VLOOKUP(B2146,gracze!gracze,4,FALSE)</f>
        <v>38</v>
      </c>
      <c r="G2146" t="str">
        <f t="shared" si="33"/>
        <v>senior</v>
      </c>
    </row>
    <row r="2147" spans="1:7" x14ac:dyDescent="0.25">
      <c r="A2147">
        <v>48</v>
      </c>
      <c r="B2147">
        <v>569</v>
      </c>
      <c r="C2147" t="s">
        <v>522</v>
      </c>
      <c r="D2147">
        <v>8</v>
      </c>
      <c r="E2147" t="str">
        <f>VLOOKUP(A2147,gry!gry,2,FALSE)</f>
        <v>Sztuka wojny</v>
      </c>
      <c r="F2147">
        <f>VLOOKUP(B2147,gracze!gracze,4,FALSE)</f>
        <v>56</v>
      </c>
      <c r="G2147" t="str">
        <f t="shared" si="33"/>
        <v>weteren</v>
      </c>
    </row>
    <row r="2148" spans="1:7" x14ac:dyDescent="0.25">
      <c r="A2148">
        <v>59</v>
      </c>
      <c r="B2148">
        <v>569</v>
      </c>
      <c r="C2148" t="s">
        <v>522</v>
      </c>
      <c r="D2148">
        <v>6</v>
      </c>
      <c r="E2148" t="str">
        <f>VLOOKUP(A2148,gry!gry,2,FALSE)</f>
        <v>Zamek smokow</v>
      </c>
      <c r="F2148">
        <f>VLOOKUP(B2148,gracze!gracze,4,FALSE)</f>
        <v>56</v>
      </c>
      <c r="G2148" t="str">
        <f t="shared" si="33"/>
        <v>weteren</v>
      </c>
    </row>
    <row r="2149" spans="1:7" x14ac:dyDescent="0.25">
      <c r="A2149">
        <v>80</v>
      </c>
      <c r="B2149">
        <v>569</v>
      </c>
      <c r="C2149" t="s">
        <v>522</v>
      </c>
      <c r="D2149">
        <v>5</v>
      </c>
      <c r="E2149" t="str">
        <f>VLOOKUP(A2149,gry!gry,2,FALSE)</f>
        <v>Bolidy</v>
      </c>
      <c r="F2149">
        <f>VLOOKUP(B2149,gracze!gracze,4,FALSE)</f>
        <v>56</v>
      </c>
      <c r="G2149" t="str">
        <f t="shared" si="33"/>
        <v>weteren</v>
      </c>
    </row>
    <row r="2150" spans="1:7" x14ac:dyDescent="0.25">
      <c r="A2150">
        <v>88</v>
      </c>
      <c r="B2150">
        <v>569</v>
      </c>
      <c r="C2150" t="s">
        <v>521</v>
      </c>
      <c r="D2150">
        <v>1</v>
      </c>
      <c r="E2150" t="str">
        <f>VLOOKUP(A2150,gry!gry,2,FALSE)</f>
        <v>Gizmos</v>
      </c>
      <c r="F2150">
        <f>VLOOKUP(B2150,gracze!gracze,4,FALSE)</f>
        <v>56</v>
      </c>
      <c r="G2150" t="str">
        <f t="shared" si="33"/>
        <v>weteren</v>
      </c>
    </row>
    <row r="2151" spans="1:7" x14ac:dyDescent="0.25">
      <c r="A2151">
        <v>117</v>
      </c>
      <c r="B2151">
        <v>569</v>
      </c>
      <c r="C2151" t="s">
        <v>522</v>
      </c>
      <c r="D2151">
        <v>7</v>
      </c>
      <c r="E2151" t="str">
        <f>VLOOKUP(A2151,gry!gry,2,FALSE)</f>
        <v>Ubongo 3D</v>
      </c>
      <c r="F2151">
        <f>VLOOKUP(B2151,gracze!gracze,4,FALSE)</f>
        <v>56</v>
      </c>
      <c r="G2151" t="str">
        <f t="shared" si="33"/>
        <v>weteren</v>
      </c>
    </row>
    <row r="2152" spans="1:7" x14ac:dyDescent="0.25">
      <c r="A2152">
        <v>38</v>
      </c>
      <c r="B2152">
        <v>570</v>
      </c>
      <c r="C2152" t="s">
        <v>523</v>
      </c>
      <c r="D2152">
        <v>8</v>
      </c>
      <c r="E2152" t="str">
        <f>VLOOKUP(A2152,gry!gry,2,FALSE)</f>
        <v>Epoka kamienia</v>
      </c>
      <c r="F2152">
        <f>VLOOKUP(B2152,gracze!gracze,4,FALSE)</f>
        <v>78</v>
      </c>
      <c r="G2152" t="str">
        <f t="shared" si="33"/>
        <v>weteren</v>
      </c>
    </row>
    <row r="2153" spans="1:7" x14ac:dyDescent="0.25">
      <c r="A2153">
        <v>101</v>
      </c>
      <c r="B2153">
        <v>570</v>
      </c>
      <c r="C2153" t="s">
        <v>521</v>
      </c>
      <c r="D2153">
        <v>8</v>
      </c>
      <c r="E2153" t="str">
        <f>VLOOKUP(A2153,gry!gry,2,FALSE)</f>
        <v>Inis</v>
      </c>
      <c r="F2153">
        <f>VLOOKUP(B2153,gracze!gracze,4,FALSE)</f>
        <v>78</v>
      </c>
      <c r="G2153" t="str">
        <f t="shared" si="33"/>
        <v>weteren</v>
      </c>
    </row>
    <row r="2154" spans="1:7" x14ac:dyDescent="0.25">
      <c r="A2154">
        <v>107</v>
      </c>
      <c r="B2154">
        <v>571</v>
      </c>
      <c r="C2154" t="s">
        <v>522</v>
      </c>
      <c r="D2154">
        <v>10</v>
      </c>
      <c r="E2154" t="str">
        <f>VLOOKUP(A2154,gry!gry,2,FALSE)</f>
        <v>Star Realms</v>
      </c>
      <c r="F2154">
        <f>VLOOKUP(B2154,gracze!gracze,4,FALSE)</f>
        <v>79</v>
      </c>
      <c r="G2154" t="str">
        <f t="shared" si="33"/>
        <v>weteren</v>
      </c>
    </row>
    <row r="2155" spans="1:7" x14ac:dyDescent="0.25">
      <c r="A2155">
        <v>50</v>
      </c>
      <c r="B2155">
        <v>572</v>
      </c>
      <c r="C2155" t="s">
        <v>523</v>
      </c>
      <c r="D2155">
        <v>8</v>
      </c>
      <c r="E2155" t="str">
        <f>VLOOKUP(A2155,gry!gry,2,FALSE)</f>
        <v>Yinsh</v>
      </c>
      <c r="F2155">
        <f>VLOOKUP(B2155,gracze!gracze,4,FALSE)</f>
        <v>63</v>
      </c>
      <c r="G2155" t="str">
        <f t="shared" si="33"/>
        <v>weteren</v>
      </c>
    </row>
    <row r="2156" spans="1:7" x14ac:dyDescent="0.25">
      <c r="A2156">
        <v>86</v>
      </c>
      <c r="B2156">
        <v>572</v>
      </c>
      <c r="C2156" t="s">
        <v>521</v>
      </c>
      <c r="D2156">
        <v>6</v>
      </c>
      <c r="E2156" t="str">
        <f>VLOOKUP(A2156,gry!gry,2,FALSE)</f>
        <v>Gejsze</v>
      </c>
      <c r="F2156">
        <f>VLOOKUP(B2156,gracze!gracze,4,FALSE)</f>
        <v>63</v>
      </c>
      <c r="G2156" t="str">
        <f t="shared" si="33"/>
        <v>weteren</v>
      </c>
    </row>
    <row r="2157" spans="1:7" x14ac:dyDescent="0.25">
      <c r="A2157">
        <v>4</v>
      </c>
      <c r="B2157">
        <v>573</v>
      </c>
      <c r="C2157" t="s">
        <v>523</v>
      </c>
      <c r="D2157">
        <v>7</v>
      </c>
      <c r="E2157" t="str">
        <f>VLOOKUP(A2157,gry!gry,2,FALSE)</f>
        <v>Dixit</v>
      </c>
      <c r="F2157">
        <f>VLOOKUP(B2157,gracze!gracze,4,FALSE)</f>
        <v>62</v>
      </c>
      <c r="G2157" t="str">
        <f t="shared" si="33"/>
        <v>weteren</v>
      </c>
    </row>
    <row r="2158" spans="1:7" x14ac:dyDescent="0.25">
      <c r="A2158">
        <v>38</v>
      </c>
      <c r="B2158">
        <v>573</v>
      </c>
      <c r="C2158" t="s">
        <v>523</v>
      </c>
      <c r="D2158">
        <v>6</v>
      </c>
      <c r="E2158" t="str">
        <f>VLOOKUP(A2158,gry!gry,2,FALSE)</f>
        <v>Epoka kamienia</v>
      </c>
      <c r="F2158">
        <f>VLOOKUP(B2158,gracze!gracze,4,FALSE)</f>
        <v>62</v>
      </c>
      <c r="G2158" t="str">
        <f t="shared" si="33"/>
        <v>weteren</v>
      </c>
    </row>
    <row r="2159" spans="1:7" x14ac:dyDescent="0.25">
      <c r="A2159">
        <v>47</v>
      </c>
      <c r="B2159">
        <v>573</v>
      </c>
      <c r="C2159" t="s">
        <v>522</v>
      </c>
      <c r="D2159">
        <v>8</v>
      </c>
      <c r="E2159" t="str">
        <f>VLOOKUP(A2159,gry!gry,2,FALSE)</f>
        <v>Park niedzwiedzi</v>
      </c>
      <c r="F2159">
        <f>VLOOKUP(B2159,gracze!gracze,4,FALSE)</f>
        <v>62</v>
      </c>
      <c r="G2159" t="str">
        <f t="shared" si="33"/>
        <v>weteren</v>
      </c>
    </row>
    <row r="2160" spans="1:7" x14ac:dyDescent="0.25">
      <c r="A2160">
        <v>52</v>
      </c>
      <c r="B2160">
        <v>573</v>
      </c>
      <c r="C2160" t="s">
        <v>522</v>
      </c>
      <c r="D2160">
        <v>8</v>
      </c>
      <c r="E2160" t="str">
        <f>VLOOKUP(A2160,gry!gry,2,FALSE)</f>
        <v>Lyngk</v>
      </c>
      <c r="F2160">
        <f>VLOOKUP(B2160,gracze!gracze,4,FALSE)</f>
        <v>62</v>
      </c>
      <c r="G2160" t="str">
        <f t="shared" si="33"/>
        <v>weteren</v>
      </c>
    </row>
    <row r="2161" spans="1:7" x14ac:dyDescent="0.25">
      <c r="A2161">
        <v>69</v>
      </c>
      <c r="B2161">
        <v>573</v>
      </c>
      <c r="C2161" t="s">
        <v>522</v>
      </c>
      <c r="D2161">
        <v>9</v>
      </c>
      <c r="E2161" t="str">
        <f>VLOOKUP(A2161,gry!gry,2,FALSE)</f>
        <v>Architekci</v>
      </c>
      <c r="F2161">
        <f>VLOOKUP(B2161,gracze!gracze,4,FALSE)</f>
        <v>62</v>
      </c>
      <c r="G2161" t="str">
        <f t="shared" si="33"/>
        <v>weteren</v>
      </c>
    </row>
    <row r="2162" spans="1:7" x14ac:dyDescent="0.25">
      <c r="A2162">
        <v>87</v>
      </c>
      <c r="B2162">
        <v>573</v>
      </c>
      <c r="C2162" t="s">
        <v>522</v>
      </c>
      <c r="D2162">
        <v>7</v>
      </c>
      <c r="E2162" t="str">
        <f>VLOOKUP(A2162,gry!gry,2,FALSE)</f>
        <v>Kingdomino</v>
      </c>
      <c r="F2162">
        <f>VLOOKUP(B2162,gracze!gracze,4,FALSE)</f>
        <v>62</v>
      </c>
      <c r="G2162" t="str">
        <f t="shared" si="33"/>
        <v>weteren</v>
      </c>
    </row>
    <row r="2163" spans="1:7" x14ac:dyDescent="0.25">
      <c r="A2163">
        <v>96</v>
      </c>
      <c r="B2163">
        <v>573</v>
      </c>
      <c r="C2163" t="s">
        <v>521</v>
      </c>
      <c r="D2163">
        <v>6</v>
      </c>
      <c r="E2163" t="str">
        <f>VLOOKUP(A2163,gry!gry,2,FALSE)</f>
        <v>Zooloretto</v>
      </c>
      <c r="F2163">
        <f>VLOOKUP(B2163,gracze!gracze,4,FALSE)</f>
        <v>62</v>
      </c>
      <c r="G2163" t="str">
        <f t="shared" si="33"/>
        <v>weteren</v>
      </c>
    </row>
    <row r="2164" spans="1:7" x14ac:dyDescent="0.25">
      <c r="A2164">
        <v>110</v>
      </c>
      <c r="B2164">
        <v>573</v>
      </c>
      <c r="C2164" t="s">
        <v>522</v>
      </c>
      <c r="D2164">
        <v>8</v>
      </c>
      <c r="E2164" t="str">
        <f>VLOOKUP(A2164,gry!gry,2,FALSE)</f>
        <v>Pedzace zolwie</v>
      </c>
      <c r="F2164">
        <f>VLOOKUP(B2164,gracze!gracze,4,FALSE)</f>
        <v>62</v>
      </c>
      <c r="G2164" t="str">
        <f t="shared" si="33"/>
        <v>weteren</v>
      </c>
    </row>
    <row r="2165" spans="1:7" x14ac:dyDescent="0.25">
      <c r="A2165">
        <v>15</v>
      </c>
      <c r="B2165">
        <v>574</v>
      </c>
      <c r="C2165" t="s">
        <v>523</v>
      </c>
      <c r="D2165">
        <v>9</v>
      </c>
      <c r="E2165" t="str">
        <f>VLOOKUP(A2165,gry!gry,2,FALSE)</f>
        <v>Szarlatani z Pasikorowic</v>
      </c>
      <c r="F2165">
        <f>VLOOKUP(B2165,gracze!gracze,4,FALSE)</f>
        <v>63</v>
      </c>
      <c r="G2165" t="str">
        <f t="shared" si="33"/>
        <v>weteren</v>
      </c>
    </row>
    <row r="2166" spans="1:7" x14ac:dyDescent="0.25">
      <c r="A2166">
        <v>19</v>
      </c>
      <c r="B2166">
        <v>574</v>
      </c>
      <c r="C2166" t="s">
        <v>521</v>
      </c>
      <c r="D2166">
        <v>9</v>
      </c>
      <c r="E2166" t="str">
        <f>VLOOKUP(A2166,gry!gry,2,FALSE)</f>
        <v>Kawerna</v>
      </c>
      <c r="F2166">
        <f>VLOOKUP(B2166,gracze!gracze,4,FALSE)</f>
        <v>63</v>
      </c>
      <c r="G2166" t="str">
        <f t="shared" si="33"/>
        <v>weteren</v>
      </c>
    </row>
    <row r="2167" spans="1:7" x14ac:dyDescent="0.25">
      <c r="A2167">
        <v>57</v>
      </c>
      <c r="B2167">
        <v>574</v>
      </c>
      <c r="C2167" t="s">
        <v>522</v>
      </c>
      <c r="D2167">
        <v>10</v>
      </c>
      <c r="E2167" t="str">
        <f>VLOOKUP(A2167,gry!gry,2,FALSE)</f>
        <v>Tash Kalar</v>
      </c>
      <c r="F2167">
        <f>VLOOKUP(B2167,gracze!gracze,4,FALSE)</f>
        <v>63</v>
      </c>
      <c r="G2167" t="str">
        <f t="shared" si="33"/>
        <v>weteren</v>
      </c>
    </row>
    <row r="2168" spans="1:7" x14ac:dyDescent="0.25">
      <c r="A2168">
        <v>81</v>
      </c>
      <c r="B2168">
        <v>574</v>
      </c>
      <c r="C2168" t="s">
        <v>523</v>
      </c>
      <c r="D2168">
        <v>7</v>
      </c>
      <c r="E2168" t="str">
        <f>VLOOKUP(A2168,gry!gry,2,FALSE)</f>
        <v>Catan</v>
      </c>
      <c r="F2168">
        <f>VLOOKUP(B2168,gracze!gracze,4,FALSE)</f>
        <v>63</v>
      </c>
      <c r="G2168" t="str">
        <f t="shared" si="33"/>
        <v>weteren</v>
      </c>
    </row>
    <row r="2169" spans="1:7" x14ac:dyDescent="0.25">
      <c r="A2169">
        <v>86</v>
      </c>
      <c r="B2169">
        <v>574</v>
      </c>
      <c r="C2169" t="s">
        <v>521</v>
      </c>
      <c r="D2169">
        <v>8</v>
      </c>
      <c r="E2169" t="str">
        <f>VLOOKUP(A2169,gry!gry,2,FALSE)</f>
        <v>Gejsze</v>
      </c>
      <c r="F2169">
        <f>VLOOKUP(B2169,gracze!gracze,4,FALSE)</f>
        <v>63</v>
      </c>
      <c r="G2169" t="str">
        <f t="shared" si="33"/>
        <v>weteren</v>
      </c>
    </row>
    <row r="2170" spans="1:7" x14ac:dyDescent="0.25">
      <c r="A2170">
        <v>93</v>
      </c>
      <c r="B2170">
        <v>574</v>
      </c>
      <c r="C2170" t="s">
        <v>521</v>
      </c>
      <c r="D2170">
        <v>8</v>
      </c>
      <c r="E2170" t="str">
        <f>VLOOKUP(A2170,gry!gry,2,FALSE)</f>
        <v>Przebiegle wielblady</v>
      </c>
      <c r="F2170">
        <f>VLOOKUP(B2170,gracze!gracze,4,FALSE)</f>
        <v>63</v>
      </c>
      <c r="G2170" t="str">
        <f t="shared" si="33"/>
        <v>weteren</v>
      </c>
    </row>
    <row r="2171" spans="1:7" x14ac:dyDescent="0.25">
      <c r="A2171">
        <v>94</v>
      </c>
      <c r="B2171">
        <v>574</v>
      </c>
      <c r="C2171" t="s">
        <v>521</v>
      </c>
      <c r="D2171">
        <v>10</v>
      </c>
      <c r="E2171" t="str">
        <f>VLOOKUP(A2171,gry!gry,2,FALSE)</f>
        <v>Broom Service</v>
      </c>
      <c r="F2171">
        <f>VLOOKUP(B2171,gracze!gracze,4,FALSE)</f>
        <v>63</v>
      </c>
      <c r="G2171" t="str">
        <f t="shared" si="33"/>
        <v>weteren</v>
      </c>
    </row>
    <row r="2172" spans="1:7" x14ac:dyDescent="0.25">
      <c r="A2172">
        <v>125</v>
      </c>
      <c r="B2172">
        <v>574</v>
      </c>
      <c r="C2172" t="s">
        <v>521</v>
      </c>
      <c r="D2172">
        <v>8</v>
      </c>
      <c r="E2172" t="str">
        <f>VLOOKUP(A2172,gry!gry,2,FALSE)</f>
        <v>Cywilizacja</v>
      </c>
      <c r="F2172">
        <f>VLOOKUP(B2172,gracze!gracze,4,FALSE)</f>
        <v>63</v>
      </c>
      <c r="G2172" t="str">
        <f t="shared" si="33"/>
        <v>weteren</v>
      </c>
    </row>
    <row r="2173" spans="1:7" x14ac:dyDescent="0.25">
      <c r="A2173">
        <v>50</v>
      </c>
      <c r="B2173">
        <v>575</v>
      </c>
      <c r="C2173" t="s">
        <v>521</v>
      </c>
      <c r="D2173">
        <v>9</v>
      </c>
      <c r="E2173" t="str">
        <f>VLOOKUP(A2173,gry!gry,2,FALSE)</f>
        <v>Yinsh</v>
      </c>
      <c r="F2173">
        <f>VLOOKUP(B2173,gracze!gracze,4,FALSE)</f>
        <v>31</v>
      </c>
      <c r="G2173" t="str">
        <f t="shared" si="33"/>
        <v>senior</v>
      </c>
    </row>
    <row r="2174" spans="1:7" x14ac:dyDescent="0.25">
      <c r="A2174">
        <v>66</v>
      </c>
      <c r="B2174">
        <v>575</v>
      </c>
      <c r="C2174" t="s">
        <v>521</v>
      </c>
      <c r="D2174">
        <v>10</v>
      </c>
      <c r="E2174" t="str">
        <f>VLOOKUP(A2174,gry!gry,2,FALSE)</f>
        <v>Dominion</v>
      </c>
      <c r="F2174">
        <f>VLOOKUP(B2174,gracze!gracze,4,FALSE)</f>
        <v>31</v>
      </c>
      <c r="G2174" t="str">
        <f t="shared" si="33"/>
        <v>senior</v>
      </c>
    </row>
    <row r="2175" spans="1:7" x14ac:dyDescent="0.25">
      <c r="A2175">
        <v>87</v>
      </c>
      <c r="B2175">
        <v>575</v>
      </c>
      <c r="C2175" t="s">
        <v>521</v>
      </c>
      <c r="D2175">
        <v>9</v>
      </c>
      <c r="E2175" t="str">
        <f>VLOOKUP(A2175,gry!gry,2,FALSE)</f>
        <v>Kingdomino</v>
      </c>
      <c r="F2175">
        <f>VLOOKUP(B2175,gracze!gracze,4,FALSE)</f>
        <v>31</v>
      </c>
      <c r="G2175" t="str">
        <f t="shared" si="33"/>
        <v>senior</v>
      </c>
    </row>
    <row r="2176" spans="1:7" x14ac:dyDescent="0.25">
      <c r="A2176">
        <v>98</v>
      </c>
      <c r="B2176">
        <v>575</v>
      </c>
      <c r="C2176" t="s">
        <v>521</v>
      </c>
      <c r="D2176">
        <v>10</v>
      </c>
      <c r="E2176" t="str">
        <f>VLOOKUP(A2176,gry!gry,2,FALSE)</f>
        <v>Brass</v>
      </c>
      <c r="F2176">
        <f>VLOOKUP(B2176,gracze!gracze,4,FALSE)</f>
        <v>31</v>
      </c>
      <c r="G2176" t="str">
        <f t="shared" si="33"/>
        <v>senior</v>
      </c>
    </row>
    <row r="2177" spans="1:7" x14ac:dyDescent="0.25">
      <c r="A2177">
        <v>117</v>
      </c>
      <c r="B2177">
        <v>575</v>
      </c>
      <c r="C2177" t="s">
        <v>521</v>
      </c>
      <c r="D2177">
        <v>9</v>
      </c>
      <c r="E2177" t="str">
        <f>VLOOKUP(A2177,gry!gry,2,FALSE)</f>
        <v>Ubongo 3D</v>
      </c>
      <c r="F2177">
        <f>VLOOKUP(B2177,gracze!gracze,4,FALSE)</f>
        <v>31</v>
      </c>
      <c r="G2177" t="str">
        <f t="shared" si="33"/>
        <v>senior</v>
      </c>
    </row>
    <row r="2178" spans="1:7" x14ac:dyDescent="0.25">
      <c r="A2178">
        <v>77</v>
      </c>
      <c r="B2178">
        <v>576</v>
      </c>
      <c r="C2178" t="s">
        <v>521</v>
      </c>
      <c r="D2178">
        <v>9</v>
      </c>
      <c r="E2178" t="str">
        <f>VLOOKUP(A2178,gry!gry,2,FALSE)</f>
        <v>Wyprawa do El Dorado</v>
      </c>
      <c r="F2178">
        <f>VLOOKUP(B2178,gracze!gracze,4,FALSE)</f>
        <v>34</v>
      </c>
      <c r="G2178" t="str">
        <f t="shared" si="33"/>
        <v>senior</v>
      </c>
    </row>
    <row r="2179" spans="1:7" x14ac:dyDescent="0.25">
      <c r="A2179">
        <v>101</v>
      </c>
      <c r="B2179">
        <v>576</v>
      </c>
      <c r="C2179" t="s">
        <v>521</v>
      </c>
      <c r="D2179">
        <v>10</v>
      </c>
      <c r="E2179" t="str">
        <f>VLOOKUP(A2179,gry!gry,2,FALSE)</f>
        <v>Inis</v>
      </c>
      <c r="F2179">
        <f>VLOOKUP(B2179,gracze!gracze,4,FALSE)</f>
        <v>34</v>
      </c>
      <c r="G2179" t="str">
        <f t="shared" ref="G2179:G2242" si="34">IF(F2179&lt;=19,"junior",IF(AND(F2179&gt;=20,F2179&lt;=49),"senior",IF(F2179&gt;=50,"weteren")))</f>
        <v>senior</v>
      </c>
    </row>
    <row r="2180" spans="1:7" x14ac:dyDescent="0.25">
      <c r="A2180">
        <v>116</v>
      </c>
      <c r="B2180">
        <v>576</v>
      </c>
      <c r="C2180" t="s">
        <v>523</v>
      </c>
      <c r="D2180">
        <v>9</v>
      </c>
      <c r="E2180" t="str">
        <f>VLOOKUP(A2180,gry!gry,2,FALSE)</f>
        <v>Manewry morskie</v>
      </c>
      <c r="F2180">
        <f>VLOOKUP(B2180,gracze!gracze,4,FALSE)</f>
        <v>34</v>
      </c>
      <c r="G2180" t="str">
        <f t="shared" si="34"/>
        <v>senior</v>
      </c>
    </row>
    <row r="2181" spans="1:7" x14ac:dyDescent="0.25">
      <c r="A2181">
        <v>10</v>
      </c>
      <c r="B2181">
        <v>577</v>
      </c>
      <c r="C2181" t="s">
        <v>523</v>
      </c>
      <c r="D2181">
        <v>9</v>
      </c>
      <c r="E2181" t="str">
        <f>VLOOKUP(A2181,gry!gry,2,FALSE)</f>
        <v>Terra Mistica</v>
      </c>
      <c r="F2181">
        <f>VLOOKUP(B2181,gracze!gracze,4,FALSE)</f>
        <v>73</v>
      </c>
      <c r="G2181" t="str">
        <f t="shared" si="34"/>
        <v>weteren</v>
      </c>
    </row>
    <row r="2182" spans="1:7" x14ac:dyDescent="0.25">
      <c r="A2182">
        <v>58</v>
      </c>
      <c r="B2182">
        <v>577</v>
      </c>
      <c r="C2182" t="s">
        <v>523</v>
      </c>
      <c r="D2182">
        <v>7</v>
      </c>
      <c r="E2182" t="str">
        <f>VLOOKUP(A2182,gry!gry,2,FALSE)</f>
        <v>K2</v>
      </c>
      <c r="F2182">
        <f>VLOOKUP(B2182,gracze!gracze,4,FALSE)</f>
        <v>73</v>
      </c>
      <c r="G2182" t="str">
        <f t="shared" si="34"/>
        <v>weteren</v>
      </c>
    </row>
    <row r="2183" spans="1:7" x14ac:dyDescent="0.25">
      <c r="A2183">
        <v>69</v>
      </c>
      <c r="B2183">
        <v>577</v>
      </c>
      <c r="C2183" t="s">
        <v>523</v>
      </c>
      <c r="D2183">
        <v>8</v>
      </c>
      <c r="E2183" t="str">
        <f>VLOOKUP(A2183,gry!gry,2,FALSE)</f>
        <v>Architekci</v>
      </c>
      <c r="F2183">
        <f>VLOOKUP(B2183,gracze!gracze,4,FALSE)</f>
        <v>73</v>
      </c>
      <c r="G2183" t="str">
        <f t="shared" si="34"/>
        <v>weteren</v>
      </c>
    </row>
    <row r="2184" spans="1:7" x14ac:dyDescent="0.25">
      <c r="A2184">
        <v>72</v>
      </c>
      <c r="B2184">
        <v>577</v>
      </c>
      <c r="C2184" t="s">
        <v>523</v>
      </c>
      <c r="D2184">
        <v>10</v>
      </c>
      <c r="E2184" t="str">
        <f>VLOOKUP(A2184,gry!gry,2,FALSE)</f>
        <v>Bukiet</v>
      </c>
      <c r="F2184">
        <f>VLOOKUP(B2184,gracze!gracze,4,FALSE)</f>
        <v>73</v>
      </c>
      <c r="G2184" t="str">
        <f t="shared" si="34"/>
        <v>weteren</v>
      </c>
    </row>
    <row r="2185" spans="1:7" x14ac:dyDescent="0.25">
      <c r="A2185">
        <v>88</v>
      </c>
      <c r="B2185">
        <v>577</v>
      </c>
      <c r="C2185" t="s">
        <v>523</v>
      </c>
      <c r="D2185">
        <v>9</v>
      </c>
      <c r="E2185" t="str">
        <f>VLOOKUP(A2185,gry!gry,2,FALSE)</f>
        <v>Gizmos</v>
      </c>
      <c r="F2185">
        <f>VLOOKUP(B2185,gracze!gracze,4,FALSE)</f>
        <v>73</v>
      </c>
      <c r="G2185" t="str">
        <f t="shared" si="34"/>
        <v>weteren</v>
      </c>
    </row>
    <row r="2186" spans="1:7" x14ac:dyDescent="0.25">
      <c r="A2186">
        <v>97</v>
      </c>
      <c r="B2186">
        <v>577</v>
      </c>
      <c r="C2186" t="s">
        <v>523</v>
      </c>
      <c r="D2186">
        <v>10</v>
      </c>
      <c r="E2186" t="str">
        <f>VLOOKUP(A2186,gry!gry,2,FALSE)</f>
        <v>Via Nebula</v>
      </c>
      <c r="F2186">
        <f>VLOOKUP(B2186,gracze!gracze,4,FALSE)</f>
        <v>73</v>
      </c>
      <c r="G2186" t="str">
        <f t="shared" si="34"/>
        <v>weteren</v>
      </c>
    </row>
    <row r="2187" spans="1:7" x14ac:dyDescent="0.25">
      <c r="A2187">
        <v>120</v>
      </c>
      <c r="B2187">
        <v>577</v>
      </c>
      <c r="C2187" t="s">
        <v>523</v>
      </c>
      <c r="D2187">
        <v>9</v>
      </c>
      <c r="E2187" t="str">
        <f>VLOOKUP(A2187,gry!gry,2,FALSE)</f>
        <v>Roj</v>
      </c>
      <c r="F2187">
        <f>VLOOKUP(B2187,gracze!gracze,4,FALSE)</f>
        <v>73</v>
      </c>
      <c r="G2187" t="str">
        <f t="shared" si="34"/>
        <v>weteren</v>
      </c>
    </row>
    <row r="2188" spans="1:7" x14ac:dyDescent="0.25">
      <c r="A2188">
        <v>7</v>
      </c>
      <c r="B2188">
        <v>578</v>
      </c>
      <c r="C2188" t="s">
        <v>522</v>
      </c>
      <c r="D2188">
        <v>8</v>
      </c>
      <c r="E2188" t="str">
        <f>VLOOKUP(A2188,gry!gry,2,FALSE)</f>
        <v>Na skrzydlach</v>
      </c>
      <c r="F2188">
        <f>VLOOKUP(B2188,gracze!gracze,4,FALSE)</f>
        <v>38</v>
      </c>
      <c r="G2188" t="str">
        <f t="shared" si="34"/>
        <v>senior</v>
      </c>
    </row>
    <row r="2189" spans="1:7" x14ac:dyDescent="0.25">
      <c r="A2189">
        <v>52</v>
      </c>
      <c r="B2189">
        <v>578</v>
      </c>
      <c r="C2189" t="s">
        <v>522</v>
      </c>
      <c r="D2189">
        <v>7</v>
      </c>
      <c r="E2189" t="str">
        <f>VLOOKUP(A2189,gry!gry,2,FALSE)</f>
        <v>Lyngk</v>
      </c>
      <c r="F2189">
        <f>VLOOKUP(B2189,gracze!gracze,4,FALSE)</f>
        <v>38</v>
      </c>
      <c r="G2189" t="str">
        <f t="shared" si="34"/>
        <v>senior</v>
      </c>
    </row>
    <row r="2190" spans="1:7" x14ac:dyDescent="0.25">
      <c r="A2190">
        <v>56</v>
      </c>
      <c r="B2190">
        <v>578</v>
      </c>
      <c r="C2190" t="s">
        <v>522</v>
      </c>
      <c r="D2190">
        <v>7</v>
      </c>
      <c r="E2190" t="str">
        <f>VLOOKUP(A2190,gry!gry,2,FALSE)</f>
        <v>Colt Express</v>
      </c>
      <c r="F2190">
        <f>VLOOKUP(B2190,gracze!gracze,4,FALSE)</f>
        <v>38</v>
      </c>
      <c r="G2190" t="str">
        <f t="shared" si="34"/>
        <v>senior</v>
      </c>
    </row>
    <row r="2191" spans="1:7" x14ac:dyDescent="0.25">
      <c r="A2191">
        <v>104</v>
      </c>
      <c r="B2191">
        <v>578</v>
      </c>
      <c r="C2191" t="s">
        <v>522</v>
      </c>
      <c r="D2191">
        <v>6</v>
      </c>
      <c r="E2191" t="str">
        <f>VLOOKUP(A2191,gry!gry,2,FALSE)</f>
        <v>Bitwa Morska</v>
      </c>
      <c r="F2191">
        <f>VLOOKUP(B2191,gracze!gracze,4,FALSE)</f>
        <v>38</v>
      </c>
      <c r="G2191" t="str">
        <f t="shared" si="34"/>
        <v>senior</v>
      </c>
    </row>
    <row r="2192" spans="1:7" x14ac:dyDescent="0.25">
      <c r="A2192">
        <v>84</v>
      </c>
      <c r="B2192">
        <v>579</v>
      </c>
      <c r="C2192" t="s">
        <v>521</v>
      </c>
      <c r="D2192">
        <v>7</v>
      </c>
      <c r="E2192" t="str">
        <f>VLOOKUP(A2192,gry!gry,2,FALSE)</f>
        <v>Wyspa Sky</v>
      </c>
      <c r="F2192">
        <f>VLOOKUP(B2192,gracze!gracze,4,FALSE)</f>
        <v>42</v>
      </c>
      <c r="G2192" t="str">
        <f t="shared" si="34"/>
        <v>senior</v>
      </c>
    </row>
    <row r="2193" spans="1:7" x14ac:dyDescent="0.25">
      <c r="A2193">
        <v>110</v>
      </c>
      <c r="B2193">
        <v>579</v>
      </c>
      <c r="C2193" t="s">
        <v>522</v>
      </c>
      <c r="D2193">
        <v>8</v>
      </c>
      <c r="E2193" t="str">
        <f>VLOOKUP(A2193,gry!gry,2,FALSE)</f>
        <v>Pedzace zolwie</v>
      </c>
      <c r="F2193">
        <f>VLOOKUP(B2193,gracze!gracze,4,FALSE)</f>
        <v>42</v>
      </c>
      <c r="G2193" t="str">
        <f t="shared" si="34"/>
        <v>senior</v>
      </c>
    </row>
    <row r="2194" spans="1:7" x14ac:dyDescent="0.25">
      <c r="A2194">
        <v>16</v>
      </c>
      <c r="B2194">
        <v>580</v>
      </c>
      <c r="C2194" t="s">
        <v>523</v>
      </c>
      <c r="D2194">
        <v>6</v>
      </c>
      <c r="E2194" t="str">
        <f>VLOOKUP(A2194,gry!gry,2,FALSE)</f>
        <v>Uczta Odyna</v>
      </c>
      <c r="F2194">
        <f>VLOOKUP(B2194,gracze!gracze,4,FALSE)</f>
        <v>78</v>
      </c>
      <c r="G2194" t="str">
        <f t="shared" si="34"/>
        <v>weteren</v>
      </c>
    </row>
    <row r="2195" spans="1:7" x14ac:dyDescent="0.25">
      <c r="A2195">
        <v>116</v>
      </c>
      <c r="B2195">
        <v>580</v>
      </c>
      <c r="C2195" t="s">
        <v>521</v>
      </c>
      <c r="D2195">
        <v>10</v>
      </c>
      <c r="E2195" t="str">
        <f>VLOOKUP(A2195,gry!gry,2,FALSE)</f>
        <v>Manewry morskie</v>
      </c>
      <c r="F2195">
        <f>VLOOKUP(B2195,gracze!gracze,4,FALSE)</f>
        <v>78</v>
      </c>
      <c r="G2195" t="str">
        <f t="shared" si="34"/>
        <v>weteren</v>
      </c>
    </row>
    <row r="2196" spans="1:7" x14ac:dyDescent="0.25">
      <c r="A2196">
        <v>124</v>
      </c>
      <c r="B2196">
        <v>580</v>
      </c>
      <c r="C2196" t="s">
        <v>522</v>
      </c>
      <c r="D2196">
        <v>8</v>
      </c>
      <c r="E2196" t="str">
        <f>VLOOKUP(A2196,gry!gry,2,FALSE)</f>
        <v>Blokus</v>
      </c>
      <c r="F2196">
        <f>VLOOKUP(B2196,gracze!gracze,4,FALSE)</f>
        <v>78</v>
      </c>
      <c r="G2196" t="str">
        <f t="shared" si="34"/>
        <v>weteren</v>
      </c>
    </row>
    <row r="2197" spans="1:7" x14ac:dyDescent="0.25">
      <c r="A2197">
        <v>41</v>
      </c>
      <c r="B2197">
        <v>581</v>
      </c>
      <c r="C2197" t="s">
        <v>523</v>
      </c>
      <c r="D2197">
        <v>9</v>
      </c>
      <c r="E2197" t="str">
        <f>VLOOKUP(A2197,gry!gry,2,FALSE)</f>
        <v>Sagrada</v>
      </c>
      <c r="F2197">
        <f>VLOOKUP(B2197,gracze!gracze,4,FALSE)</f>
        <v>64</v>
      </c>
      <c r="G2197" t="str">
        <f t="shared" si="34"/>
        <v>weteren</v>
      </c>
    </row>
    <row r="2198" spans="1:7" x14ac:dyDescent="0.25">
      <c r="A2198">
        <v>48</v>
      </c>
      <c r="B2198">
        <v>581</v>
      </c>
      <c r="C2198" t="s">
        <v>521</v>
      </c>
      <c r="D2198">
        <v>6</v>
      </c>
      <c r="E2198" t="str">
        <f>VLOOKUP(A2198,gry!gry,2,FALSE)</f>
        <v>Sztuka wojny</v>
      </c>
      <c r="F2198">
        <f>VLOOKUP(B2198,gracze!gracze,4,FALSE)</f>
        <v>64</v>
      </c>
      <c r="G2198" t="str">
        <f t="shared" si="34"/>
        <v>weteren</v>
      </c>
    </row>
    <row r="2199" spans="1:7" x14ac:dyDescent="0.25">
      <c r="A2199">
        <v>86</v>
      </c>
      <c r="B2199">
        <v>581</v>
      </c>
      <c r="C2199" t="s">
        <v>523</v>
      </c>
      <c r="D2199">
        <v>6</v>
      </c>
      <c r="E2199" t="str">
        <f>VLOOKUP(A2199,gry!gry,2,FALSE)</f>
        <v>Gejsze</v>
      </c>
      <c r="F2199">
        <f>VLOOKUP(B2199,gracze!gracze,4,FALSE)</f>
        <v>64</v>
      </c>
      <c r="G2199" t="str">
        <f t="shared" si="34"/>
        <v>weteren</v>
      </c>
    </row>
    <row r="2200" spans="1:7" x14ac:dyDescent="0.25">
      <c r="A2200">
        <v>112</v>
      </c>
      <c r="B2200">
        <v>581</v>
      </c>
      <c r="C2200" t="s">
        <v>523</v>
      </c>
      <c r="D2200">
        <v>6</v>
      </c>
      <c r="E2200" t="str">
        <f>VLOOKUP(A2200,gry!gry,2,FALSE)</f>
        <v>Scrabble</v>
      </c>
      <c r="F2200">
        <f>VLOOKUP(B2200,gracze!gracze,4,FALSE)</f>
        <v>64</v>
      </c>
      <c r="G2200" t="str">
        <f t="shared" si="34"/>
        <v>weteren</v>
      </c>
    </row>
    <row r="2201" spans="1:7" x14ac:dyDescent="0.25">
      <c r="A2201">
        <v>18</v>
      </c>
      <c r="B2201">
        <v>582</v>
      </c>
      <c r="C2201" t="s">
        <v>522</v>
      </c>
      <c r="D2201">
        <v>7</v>
      </c>
      <c r="E2201" t="str">
        <f>VLOOKUP(A2201,gry!gry,2,FALSE)</f>
        <v>Viticulture</v>
      </c>
      <c r="F2201">
        <f>VLOOKUP(B2201,gracze!gracze,4,FALSE)</f>
        <v>21</v>
      </c>
      <c r="G2201" t="str">
        <f t="shared" si="34"/>
        <v>senior</v>
      </c>
    </row>
    <row r="2202" spans="1:7" x14ac:dyDescent="0.25">
      <c r="A2202">
        <v>38</v>
      </c>
      <c r="B2202">
        <v>582</v>
      </c>
      <c r="C2202" t="s">
        <v>522</v>
      </c>
      <c r="D2202">
        <v>9</v>
      </c>
      <c r="E2202" t="str">
        <f>VLOOKUP(A2202,gry!gry,2,FALSE)</f>
        <v>Epoka kamienia</v>
      </c>
      <c r="F2202">
        <f>VLOOKUP(B2202,gracze!gracze,4,FALSE)</f>
        <v>21</v>
      </c>
      <c r="G2202" t="str">
        <f t="shared" si="34"/>
        <v>senior</v>
      </c>
    </row>
    <row r="2203" spans="1:7" x14ac:dyDescent="0.25">
      <c r="A2203">
        <v>56</v>
      </c>
      <c r="B2203">
        <v>582</v>
      </c>
      <c r="C2203" t="s">
        <v>522</v>
      </c>
      <c r="D2203">
        <v>6</v>
      </c>
      <c r="E2203" t="str">
        <f>VLOOKUP(A2203,gry!gry,2,FALSE)</f>
        <v>Colt Express</v>
      </c>
      <c r="F2203">
        <f>VLOOKUP(B2203,gracze!gracze,4,FALSE)</f>
        <v>21</v>
      </c>
      <c r="G2203" t="str">
        <f t="shared" si="34"/>
        <v>senior</v>
      </c>
    </row>
    <row r="2204" spans="1:7" x14ac:dyDescent="0.25">
      <c r="A2204">
        <v>12</v>
      </c>
      <c r="B2204">
        <v>583</v>
      </c>
      <c r="C2204" t="s">
        <v>522</v>
      </c>
      <c r="D2204">
        <v>7</v>
      </c>
      <c r="E2204" t="str">
        <f>VLOOKUP(A2204,gry!gry,2,FALSE)</f>
        <v>Great Western Trail</v>
      </c>
      <c r="F2204">
        <f>VLOOKUP(B2204,gracze!gracze,4,FALSE)</f>
        <v>87</v>
      </c>
      <c r="G2204" t="str">
        <f t="shared" si="34"/>
        <v>weteren</v>
      </c>
    </row>
    <row r="2205" spans="1:7" x14ac:dyDescent="0.25">
      <c r="A2205">
        <v>67</v>
      </c>
      <c r="B2205">
        <v>583</v>
      </c>
      <c r="C2205" t="s">
        <v>521</v>
      </c>
      <c r="D2205">
        <v>6</v>
      </c>
      <c r="E2205" t="str">
        <f>VLOOKUP(A2205,gry!gry,2,FALSE)</f>
        <v>Troyes</v>
      </c>
      <c r="F2205">
        <f>VLOOKUP(B2205,gracze!gracze,4,FALSE)</f>
        <v>87</v>
      </c>
      <c r="G2205" t="str">
        <f t="shared" si="34"/>
        <v>weteren</v>
      </c>
    </row>
    <row r="2206" spans="1:7" x14ac:dyDescent="0.25">
      <c r="A2206">
        <v>81</v>
      </c>
      <c r="B2206">
        <v>584</v>
      </c>
      <c r="C2206" t="s">
        <v>522</v>
      </c>
      <c r="D2206">
        <v>7</v>
      </c>
      <c r="E2206" t="str">
        <f>VLOOKUP(A2206,gry!gry,2,FALSE)</f>
        <v>Catan</v>
      </c>
      <c r="F2206">
        <f>VLOOKUP(B2206,gracze!gracze,4,FALSE)</f>
        <v>35</v>
      </c>
      <c r="G2206" t="str">
        <f t="shared" si="34"/>
        <v>senior</v>
      </c>
    </row>
    <row r="2207" spans="1:7" x14ac:dyDescent="0.25">
      <c r="A2207">
        <v>63</v>
      </c>
      <c r="B2207">
        <v>585</v>
      </c>
      <c r="C2207" t="s">
        <v>523</v>
      </c>
      <c r="D2207">
        <v>10</v>
      </c>
      <c r="E2207" t="str">
        <f>VLOOKUP(A2207,gry!gry,2,FALSE)</f>
        <v>Go</v>
      </c>
      <c r="F2207">
        <f>VLOOKUP(B2207,gracze!gracze,4,FALSE)</f>
        <v>68</v>
      </c>
      <c r="G2207" t="str">
        <f t="shared" si="34"/>
        <v>weteren</v>
      </c>
    </row>
    <row r="2208" spans="1:7" x14ac:dyDescent="0.25">
      <c r="A2208">
        <v>129</v>
      </c>
      <c r="B2208">
        <v>585</v>
      </c>
      <c r="C2208" t="s">
        <v>521</v>
      </c>
      <c r="D2208">
        <v>8</v>
      </c>
      <c r="E2208" t="str">
        <f>VLOOKUP(A2208,gry!gry,2,FALSE)</f>
        <v>Podwodne miasta</v>
      </c>
      <c r="F2208">
        <f>VLOOKUP(B2208,gracze!gracze,4,FALSE)</f>
        <v>68</v>
      </c>
      <c r="G2208" t="str">
        <f t="shared" si="34"/>
        <v>weteren</v>
      </c>
    </row>
    <row r="2209" spans="1:7" x14ac:dyDescent="0.25">
      <c r="A2209">
        <v>31</v>
      </c>
      <c r="B2209">
        <v>586</v>
      </c>
      <c r="C2209" t="s">
        <v>522</v>
      </c>
      <c r="D2209">
        <v>8</v>
      </c>
      <c r="E2209" t="str">
        <f>VLOOKUP(A2209,gry!gry,2,FALSE)</f>
        <v>Drako</v>
      </c>
      <c r="F2209">
        <f>VLOOKUP(B2209,gracze!gracze,4,FALSE)</f>
        <v>58</v>
      </c>
      <c r="G2209" t="str">
        <f t="shared" si="34"/>
        <v>weteren</v>
      </c>
    </row>
    <row r="2210" spans="1:7" x14ac:dyDescent="0.25">
      <c r="A2210">
        <v>13</v>
      </c>
      <c r="B2210">
        <v>587</v>
      </c>
      <c r="C2210" t="s">
        <v>523</v>
      </c>
      <c r="D2210">
        <v>9</v>
      </c>
      <c r="E2210" t="str">
        <f>VLOOKUP(A2210,gry!gry,2,FALSE)</f>
        <v>7 Cudow Swiata</v>
      </c>
      <c r="F2210">
        <f>VLOOKUP(B2210,gracze!gracze,4,FALSE)</f>
        <v>49</v>
      </c>
      <c r="G2210" t="str">
        <f t="shared" si="34"/>
        <v>senior</v>
      </c>
    </row>
    <row r="2211" spans="1:7" x14ac:dyDescent="0.25">
      <c r="A2211">
        <v>36</v>
      </c>
      <c r="B2211">
        <v>587</v>
      </c>
      <c r="C2211" t="s">
        <v>521</v>
      </c>
      <c r="D2211">
        <v>6</v>
      </c>
      <c r="E2211" t="str">
        <f>VLOOKUP(A2211,gry!gry,2,FALSE)</f>
        <v>Szeryf z Nottingham</v>
      </c>
      <c r="F2211">
        <f>VLOOKUP(B2211,gracze!gracze,4,FALSE)</f>
        <v>49</v>
      </c>
      <c r="G2211" t="str">
        <f t="shared" si="34"/>
        <v>senior</v>
      </c>
    </row>
    <row r="2212" spans="1:7" x14ac:dyDescent="0.25">
      <c r="A2212">
        <v>42</v>
      </c>
      <c r="B2212">
        <v>587</v>
      </c>
      <c r="C2212" t="s">
        <v>521</v>
      </c>
      <c r="D2212">
        <v>7</v>
      </c>
      <c r="E2212" t="str">
        <f>VLOOKUP(A2212,gry!gry,2,FALSE)</f>
        <v>Santorini</v>
      </c>
      <c r="F2212">
        <f>VLOOKUP(B2212,gracze!gracze,4,FALSE)</f>
        <v>49</v>
      </c>
      <c r="G2212" t="str">
        <f t="shared" si="34"/>
        <v>senior</v>
      </c>
    </row>
    <row r="2213" spans="1:7" x14ac:dyDescent="0.25">
      <c r="A2213">
        <v>56</v>
      </c>
      <c r="B2213">
        <v>587</v>
      </c>
      <c r="C2213" t="s">
        <v>521</v>
      </c>
      <c r="D2213">
        <v>8</v>
      </c>
      <c r="E2213" t="str">
        <f>VLOOKUP(A2213,gry!gry,2,FALSE)</f>
        <v>Colt Express</v>
      </c>
      <c r="F2213">
        <f>VLOOKUP(B2213,gracze!gracze,4,FALSE)</f>
        <v>49</v>
      </c>
      <c r="G2213" t="str">
        <f t="shared" si="34"/>
        <v>senior</v>
      </c>
    </row>
    <row r="2214" spans="1:7" x14ac:dyDescent="0.25">
      <c r="A2214">
        <v>58</v>
      </c>
      <c r="B2214">
        <v>587</v>
      </c>
      <c r="C2214" t="s">
        <v>521</v>
      </c>
      <c r="D2214">
        <v>8</v>
      </c>
      <c r="E2214" t="str">
        <f>VLOOKUP(A2214,gry!gry,2,FALSE)</f>
        <v>K2</v>
      </c>
      <c r="F2214">
        <f>VLOOKUP(B2214,gracze!gracze,4,FALSE)</f>
        <v>49</v>
      </c>
      <c r="G2214" t="str">
        <f t="shared" si="34"/>
        <v>senior</v>
      </c>
    </row>
    <row r="2215" spans="1:7" x14ac:dyDescent="0.25">
      <c r="A2215">
        <v>98</v>
      </c>
      <c r="B2215">
        <v>587</v>
      </c>
      <c r="C2215" t="s">
        <v>521</v>
      </c>
      <c r="D2215">
        <v>9</v>
      </c>
      <c r="E2215" t="str">
        <f>VLOOKUP(A2215,gry!gry,2,FALSE)</f>
        <v>Brass</v>
      </c>
      <c r="F2215">
        <f>VLOOKUP(B2215,gracze!gracze,4,FALSE)</f>
        <v>49</v>
      </c>
      <c r="G2215" t="str">
        <f t="shared" si="34"/>
        <v>senior</v>
      </c>
    </row>
    <row r="2216" spans="1:7" x14ac:dyDescent="0.25">
      <c r="A2216">
        <v>114</v>
      </c>
      <c r="B2216">
        <v>587</v>
      </c>
      <c r="C2216" t="s">
        <v>521</v>
      </c>
      <c r="D2216">
        <v>9</v>
      </c>
      <c r="E2216" t="str">
        <f>VLOOKUP(A2216,gry!gry,2,FALSE)</f>
        <v>Laguna</v>
      </c>
      <c r="F2216">
        <f>VLOOKUP(B2216,gracze!gracze,4,FALSE)</f>
        <v>49</v>
      </c>
      <c r="G2216" t="str">
        <f t="shared" si="34"/>
        <v>senior</v>
      </c>
    </row>
    <row r="2217" spans="1:7" x14ac:dyDescent="0.25">
      <c r="A2217">
        <v>117</v>
      </c>
      <c r="B2217">
        <v>587</v>
      </c>
      <c r="C2217" t="s">
        <v>521</v>
      </c>
      <c r="D2217">
        <v>8</v>
      </c>
      <c r="E2217" t="str">
        <f>VLOOKUP(A2217,gry!gry,2,FALSE)</f>
        <v>Ubongo 3D</v>
      </c>
      <c r="F2217">
        <f>VLOOKUP(B2217,gracze!gracze,4,FALSE)</f>
        <v>49</v>
      </c>
      <c r="G2217" t="str">
        <f t="shared" si="34"/>
        <v>senior</v>
      </c>
    </row>
    <row r="2218" spans="1:7" x14ac:dyDescent="0.25">
      <c r="A2218">
        <v>16</v>
      </c>
      <c r="B2218">
        <v>588</v>
      </c>
      <c r="C2218" t="s">
        <v>521</v>
      </c>
      <c r="D2218">
        <v>8</v>
      </c>
      <c r="E2218" t="str">
        <f>VLOOKUP(A2218,gry!gry,2,FALSE)</f>
        <v>Uczta Odyna</v>
      </c>
      <c r="F2218">
        <f>VLOOKUP(B2218,gracze!gracze,4,FALSE)</f>
        <v>91</v>
      </c>
      <c r="G2218" t="str">
        <f t="shared" si="34"/>
        <v>weteren</v>
      </c>
    </row>
    <row r="2219" spans="1:7" x14ac:dyDescent="0.25">
      <c r="A2219">
        <v>102</v>
      </c>
      <c r="B2219">
        <v>588</v>
      </c>
      <c r="C2219" t="s">
        <v>521</v>
      </c>
      <c r="D2219">
        <v>8</v>
      </c>
      <c r="E2219" t="str">
        <f>VLOOKUP(A2219,gry!gry,2,FALSE)</f>
        <v>Dvonn</v>
      </c>
      <c r="F2219">
        <f>VLOOKUP(B2219,gracze!gracze,4,FALSE)</f>
        <v>91</v>
      </c>
      <c r="G2219" t="str">
        <f t="shared" si="34"/>
        <v>weteren</v>
      </c>
    </row>
    <row r="2220" spans="1:7" x14ac:dyDescent="0.25">
      <c r="A2220">
        <v>131</v>
      </c>
      <c r="B2220">
        <v>588</v>
      </c>
      <c r="C2220" t="s">
        <v>521</v>
      </c>
      <c r="D2220">
        <v>8</v>
      </c>
      <c r="E2220" t="str">
        <f>VLOOKUP(A2220,gry!gry,2,FALSE)</f>
        <v>Koncept</v>
      </c>
      <c r="F2220">
        <f>VLOOKUP(B2220,gracze!gracze,4,FALSE)</f>
        <v>91</v>
      </c>
      <c r="G2220" t="str">
        <f t="shared" si="34"/>
        <v>weteren</v>
      </c>
    </row>
    <row r="2221" spans="1:7" x14ac:dyDescent="0.25">
      <c r="A2221">
        <v>28</v>
      </c>
      <c r="B2221">
        <v>589</v>
      </c>
      <c r="C2221" t="s">
        <v>521</v>
      </c>
      <c r="D2221">
        <v>8</v>
      </c>
      <c r="E2221" t="str">
        <f>VLOOKUP(A2221,gry!gry,2,FALSE)</f>
        <v>Kemet</v>
      </c>
      <c r="F2221">
        <f>VLOOKUP(B2221,gracze!gracze,4,FALSE)</f>
        <v>54</v>
      </c>
      <c r="G2221" t="str">
        <f t="shared" si="34"/>
        <v>weteren</v>
      </c>
    </row>
    <row r="2222" spans="1:7" x14ac:dyDescent="0.25">
      <c r="A2222">
        <v>32</v>
      </c>
      <c r="B2222">
        <v>589</v>
      </c>
      <c r="C2222" t="s">
        <v>523</v>
      </c>
      <c r="D2222">
        <v>10</v>
      </c>
      <c r="E2222" t="str">
        <f>VLOOKUP(A2222,gry!gry,2,FALSE)</f>
        <v>Tajemnice labiryntu</v>
      </c>
      <c r="F2222">
        <f>VLOOKUP(B2222,gracze!gracze,4,FALSE)</f>
        <v>54</v>
      </c>
      <c r="G2222" t="str">
        <f t="shared" si="34"/>
        <v>weteren</v>
      </c>
    </row>
    <row r="2223" spans="1:7" x14ac:dyDescent="0.25">
      <c r="A2223">
        <v>50</v>
      </c>
      <c r="B2223">
        <v>589</v>
      </c>
      <c r="C2223" t="s">
        <v>523</v>
      </c>
      <c r="D2223">
        <v>10</v>
      </c>
      <c r="E2223" t="str">
        <f>VLOOKUP(A2223,gry!gry,2,FALSE)</f>
        <v>Yinsh</v>
      </c>
      <c r="F2223">
        <f>VLOOKUP(B2223,gracze!gracze,4,FALSE)</f>
        <v>54</v>
      </c>
      <c r="G2223" t="str">
        <f t="shared" si="34"/>
        <v>weteren</v>
      </c>
    </row>
    <row r="2224" spans="1:7" x14ac:dyDescent="0.25">
      <c r="A2224">
        <v>8</v>
      </c>
      <c r="B2224">
        <v>590</v>
      </c>
      <c r="C2224" t="s">
        <v>523</v>
      </c>
      <c r="D2224">
        <v>10</v>
      </c>
      <c r="E2224" t="str">
        <f>VLOOKUP(A2224,gry!gry,2,FALSE)</f>
        <v>Terraformacja Marsa</v>
      </c>
      <c r="F2224">
        <f>VLOOKUP(B2224,gracze!gracze,4,FALSE)</f>
        <v>35</v>
      </c>
      <c r="G2224" t="str">
        <f t="shared" si="34"/>
        <v>senior</v>
      </c>
    </row>
    <row r="2225" spans="1:7" x14ac:dyDescent="0.25">
      <c r="A2225">
        <v>14</v>
      </c>
      <c r="B2225">
        <v>590</v>
      </c>
      <c r="C2225" t="s">
        <v>523</v>
      </c>
      <c r="D2225">
        <v>7</v>
      </c>
      <c r="E2225" t="str">
        <f>VLOOKUP(A2225,gry!gry,2,FALSE)</f>
        <v>Star Wars rebelia</v>
      </c>
      <c r="F2225">
        <f>VLOOKUP(B2225,gracze!gracze,4,FALSE)</f>
        <v>35</v>
      </c>
      <c r="G2225" t="str">
        <f t="shared" si="34"/>
        <v>senior</v>
      </c>
    </row>
    <row r="2226" spans="1:7" x14ac:dyDescent="0.25">
      <c r="A2226">
        <v>58</v>
      </c>
      <c r="B2226">
        <v>590</v>
      </c>
      <c r="C2226" t="s">
        <v>523</v>
      </c>
      <c r="D2226">
        <v>6</v>
      </c>
      <c r="E2226" t="str">
        <f>VLOOKUP(A2226,gry!gry,2,FALSE)</f>
        <v>K2</v>
      </c>
      <c r="F2226">
        <f>VLOOKUP(B2226,gracze!gracze,4,FALSE)</f>
        <v>35</v>
      </c>
      <c r="G2226" t="str">
        <f t="shared" si="34"/>
        <v>senior</v>
      </c>
    </row>
    <row r="2227" spans="1:7" x14ac:dyDescent="0.25">
      <c r="A2227">
        <v>101</v>
      </c>
      <c r="B2227">
        <v>590</v>
      </c>
      <c r="C2227" t="s">
        <v>523</v>
      </c>
      <c r="D2227">
        <v>6</v>
      </c>
      <c r="E2227" t="str">
        <f>VLOOKUP(A2227,gry!gry,2,FALSE)</f>
        <v>Inis</v>
      </c>
      <c r="F2227">
        <f>VLOOKUP(B2227,gracze!gracze,4,FALSE)</f>
        <v>35</v>
      </c>
      <c r="G2227" t="str">
        <f t="shared" si="34"/>
        <v>senior</v>
      </c>
    </row>
    <row r="2228" spans="1:7" x14ac:dyDescent="0.25">
      <c r="A2228">
        <v>84</v>
      </c>
      <c r="B2228">
        <v>591</v>
      </c>
      <c r="C2228" t="s">
        <v>523</v>
      </c>
      <c r="D2228">
        <v>7</v>
      </c>
      <c r="E2228" t="str">
        <f>VLOOKUP(A2228,gry!gry,2,FALSE)</f>
        <v>Wyspa Sky</v>
      </c>
      <c r="F2228">
        <f>VLOOKUP(B2228,gracze!gracze,4,FALSE)</f>
        <v>81</v>
      </c>
      <c r="G2228" t="str">
        <f t="shared" si="34"/>
        <v>weteren</v>
      </c>
    </row>
    <row r="2229" spans="1:7" x14ac:dyDescent="0.25">
      <c r="A2229">
        <v>103</v>
      </c>
      <c r="B2229">
        <v>591</v>
      </c>
      <c r="C2229" t="s">
        <v>523</v>
      </c>
      <c r="D2229">
        <v>8</v>
      </c>
      <c r="E2229" t="str">
        <f>VLOOKUP(A2229,gry!gry,2,FALSE)</f>
        <v>Eurobisness</v>
      </c>
      <c r="F2229">
        <f>VLOOKUP(B2229,gracze!gracze,4,FALSE)</f>
        <v>81</v>
      </c>
      <c r="G2229" t="str">
        <f t="shared" si="34"/>
        <v>weteren</v>
      </c>
    </row>
    <row r="2230" spans="1:7" x14ac:dyDescent="0.25">
      <c r="A2230">
        <v>125</v>
      </c>
      <c r="B2230">
        <v>591</v>
      </c>
      <c r="C2230" t="s">
        <v>522</v>
      </c>
      <c r="D2230">
        <v>8</v>
      </c>
      <c r="E2230" t="str">
        <f>VLOOKUP(A2230,gry!gry,2,FALSE)</f>
        <v>Cywilizacja</v>
      </c>
      <c r="F2230">
        <f>VLOOKUP(B2230,gracze!gracze,4,FALSE)</f>
        <v>81</v>
      </c>
      <c r="G2230" t="str">
        <f t="shared" si="34"/>
        <v>weteren</v>
      </c>
    </row>
    <row r="2231" spans="1:7" x14ac:dyDescent="0.25">
      <c r="A2231">
        <v>9</v>
      </c>
      <c r="B2231">
        <v>592</v>
      </c>
      <c r="C2231" t="s">
        <v>522</v>
      </c>
      <c r="D2231">
        <v>7</v>
      </c>
      <c r="E2231" t="str">
        <f>VLOOKUP(A2231,gry!gry,2,FALSE)</f>
        <v>Zamki Burgundii</v>
      </c>
      <c r="F2231">
        <f>VLOOKUP(B2231,gracze!gracze,4,FALSE)</f>
        <v>41</v>
      </c>
      <c r="G2231" t="str">
        <f t="shared" si="34"/>
        <v>senior</v>
      </c>
    </row>
    <row r="2232" spans="1:7" x14ac:dyDescent="0.25">
      <c r="A2232">
        <v>116</v>
      </c>
      <c r="B2232">
        <v>592</v>
      </c>
      <c r="C2232" t="s">
        <v>522</v>
      </c>
      <c r="D2232">
        <v>6</v>
      </c>
      <c r="E2232" t="str">
        <f>VLOOKUP(A2232,gry!gry,2,FALSE)</f>
        <v>Manewry morskie</v>
      </c>
      <c r="F2232">
        <f>VLOOKUP(B2232,gracze!gracze,4,FALSE)</f>
        <v>41</v>
      </c>
      <c r="G2232" t="str">
        <f t="shared" si="34"/>
        <v>senior</v>
      </c>
    </row>
    <row r="2233" spans="1:7" x14ac:dyDescent="0.25">
      <c r="A2233">
        <v>128</v>
      </c>
      <c r="B2233">
        <v>592</v>
      </c>
      <c r="C2233" t="s">
        <v>522</v>
      </c>
      <c r="D2233">
        <v>6</v>
      </c>
      <c r="E2233" t="str">
        <f>VLOOKUP(A2233,gry!gry,2,FALSE)</f>
        <v>Tzolkin</v>
      </c>
      <c r="F2233">
        <f>VLOOKUP(B2233,gracze!gracze,4,FALSE)</f>
        <v>41</v>
      </c>
      <c r="G2233" t="str">
        <f t="shared" si="34"/>
        <v>senior</v>
      </c>
    </row>
    <row r="2234" spans="1:7" x14ac:dyDescent="0.25">
      <c r="A2234">
        <v>17</v>
      </c>
      <c r="B2234">
        <v>593</v>
      </c>
      <c r="C2234" t="s">
        <v>521</v>
      </c>
      <c r="D2234">
        <v>7</v>
      </c>
      <c r="E2234" t="str">
        <f>VLOOKUP(A2234,gry!gry,2,FALSE)</f>
        <v>Puerto Rico</v>
      </c>
      <c r="F2234">
        <f>VLOOKUP(B2234,gracze!gracze,4,FALSE)</f>
        <v>54</v>
      </c>
      <c r="G2234" t="str">
        <f t="shared" si="34"/>
        <v>weteren</v>
      </c>
    </row>
    <row r="2235" spans="1:7" x14ac:dyDescent="0.25">
      <c r="A2235">
        <v>28</v>
      </c>
      <c r="B2235">
        <v>593</v>
      </c>
      <c r="C2235" t="s">
        <v>522</v>
      </c>
      <c r="D2235">
        <v>9</v>
      </c>
      <c r="E2235" t="str">
        <f>VLOOKUP(A2235,gry!gry,2,FALSE)</f>
        <v>Kemet</v>
      </c>
      <c r="F2235">
        <f>VLOOKUP(B2235,gracze!gracze,4,FALSE)</f>
        <v>54</v>
      </c>
      <c r="G2235" t="str">
        <f t="shared" si="34"/>
        <v>weteren</v>
      </c>
    </row>
    <row r="2236" spans="1:7" x14ac:dyDescent="0.25">
      <c r="A2236">
        <v>88</v>
      </c>
      <c r="B2236">
        <v>593</v>
      </c>
      <c r="C2236" t="s">
        <v>523</v>
      </c>
      <c r="D2236">
        <v>10</v>
      </c>
      <c r="E2236" t="str">
        <f>VLOOKUP(A2236,gry!gry,2,FALSE)</f>
        <v>Gizmos</v>
      </c>
      <c r="F2236">
        <f>VLOOKUP(B2236,gracze!gracze,4,FALSE)</f>
        <v>54</v>
      </c>
      <c r="G2236" t="str">
        <f t="shared" si="34"/>
        <v>weteren</v>
      </c>
    </row>
    <row r="2237" spans="1:7" x14ac:dyDescent="0.25">
      <c r="A2237">
        <v>45</v>
      </c>
      <c r="B2237">
        <v>594</v>
      </c>
      <c r="C2237" t="s">
        <v>521</v>
      </c>
      <c r="D2237">
        <v>9</v>
      </c>
      <c r="E2237" t="str">
        <f>VLOOKUP(A2237,gry!gry,2,FALSE)</f>
        <v>Patchwork</v>
      </c>
      <c r="F2237">
        <f>VLOOKUP(B2237,gracze!gracze,4,FALSE)</f>
        <v>87</v>
      </c>
      <c r="G2237" t="str">
        <f t="shared" si="34"/>
        <v>weteren</v>
      </c>
    </row>
    <row r="2238" spans="1:7" x14ac:dyDescent="0.25">
      <c r="A2238">
        <v>72</v>
      </c>
      <c r="B2238">
        <v>594</v>
      </c>
      <c r="C2238" t="s">
        <v>522</v>
      </c>
      <c r="D2238">
        <v>9</v>
      </c>
      <c r="E2238" t="str">
        <f>VLOOKUP(A2238,gry!gry,2,FALSE)</f>
        <v>Bukiet</v>
      </c>
      <c r="F2238">
        <f>VLOOKUP(B2238,gracze!gracze,4,FALSE)</f>
        <v>87</v>
      </c>
      <c r="G2238" t="str">
        <f t="shared" si="34"/>
        <v>weteren</v>
      </c>
    </row>
    <row r="2239" spans="1:7" x14ac:dyDescent="0.25">
      <c r="A2239">
        <v>97</v>
      </c>
      <c r="B2239">
        <v>594</v>
      </c>
      <c r="C2239" t="s">
        <v>523</v>
      </c>
      <c r="D2239">
        <v>7</v>
      </c>
      <c r="E2239" t="str">
        <f>VLOOKUP(A2239,gry!gry,2,FALSE)</f>
        <v>Via Nebula</v>
      </c>
      <c r="F2239">
        <f>VLOOKUP(B2239,gracze!gracze,4,FALSE)</f>
        <v>87</v>
      </c>
      <c r="G2239" t="str">
        <f t="shared" si="34"/>
        <v>weteren</v>
      </c>
    </row>
    <row r="2240" spans="1:7" x14ac:dyDescent="0.25">
      <c r="A2240">
        <v>36</v>
      </c>
      <c r="B2240">
        <v>595</v>
      </c>
      <c r="C2240" t="s">
        <v>521</v>
      </c>
      <c r="D2240">
        <v>6</v>
      </c>
      <c r="E2240" t="str">
        <f>VLOOKUP(A2240,gry!gry,2,FALSE)</f>
        <v>Szeryf z Nottingham</v>
      </c>
      <c r="F2240">
        <f>VLOOKUP(B2240,gracze!gracze,4,FALSE)</f>
        <v>89</v>
      </c>
      <c r="G2240" t="str">
        <f t="shared" si="34"/>
        <v>weteren</v>
      </c>
    </row>
    <row r="2241" spans="1:7" x14ac:dyDescent="0.25">
      <c r="A2241">
        <v>41</v>
      </c>
      <c r="B2241">
        <v>595</v>
      </c>
      <c r="C2241" t="s">
        <v>523</v>
      </c>
      <c r="D2241">
        <v>8</v>
      </c>
      <c r="E2241" t="str">
        <f>VLOOKUP(A2241,gry!gry,2,FALSE)</f>
        <v>Sagrada</v>
      </c>
      <c r="F2241">
        <f>VLOOKUP(B2241,gracze!gracze,4,FALSE)</f>
        <v>89</v>
      </c>
      <c r="G2241" t="str">
        <f t="shared" si="34"/>
        <v>weteren</v>
      </c>
    </row>
    <row r="2242" spans="1:7" x14ac:dyDescent="0.25">
      <c r="A2242">
        <v>106</v>
      </c>
      <c r="B2242">
        <v>595</v>
      </c>
      <c r="C2242" t="s">
        <v>523</v>
      </c>
      <c r="D2242">
        <v>10</v>
      </c>
      <c r="E2242" t="str">
        <f>VLOOKUP(A2242,gry!gry,2,FALSE)</f>
        <v>Milionerzy</v>
      </c>
      <c r="F2242">
        <f>VLOOKUP(B2242,gracze!gracze,4,FALSE)</f>
        <v>89</v>
      </c>
      <c r="G2242" t="str">
        <f t="shared" si="34"/>
        <v>weteren</v>
      </c>
    </row>
    <row r="2243" spans="1:7" x14ac:dyDescent="0.25">
      <c r="A2243">
        <v>87</v>
      </c>
      <c r="B2243">
        <v>596</v>
      </c>
      <c r="C2243" t="s">
        <v>522</v>
      </c>
      <c r="D2243">
        <v>9</v>
      </c>
      <c r="E2243" t="str">
        <f>VLOOKUP(A2243,gry!gry,2,FALSE)</f>
        <v>Kingdomino</v>
      </c>
      <c r="F2243">
        <f>VLOOKUP(B2243,gracze!gracze,4,FALSE)</f>
        <v>59</v>
      </c>
      <c r="G2243" t="str">
        <f t="shared" ref="G2243:G2306" si="35">IF(F2243&lt;=19,"junior",IF(AND(F2243&gt;=20,F2243&lt;=49),"senior",IF(F2243&gt;=50,"weteren")))</f>
        <v>weteren</v>
      </c>
    </row>
    <row r="2244" spans="1:7" x14ac:dyDescent="0.25">
      <c r="A2244">
        <v>120</v>
      </c>
      <c r="B2244">
        <v>596</v>
      </c>
      <c r="C2244" t="s">
        <v>522</v>
      </c>
      <c r="D2244">
        <v>7</v>
      </c>
      <c r="E2244" t="str">
        <f>VLOOKUP(A2244,gry!gry,2,FALSE)</f>
        <v>Roj</v>
      </c>
      <c r="F2244">
        <f>VLOOKUP(B2244,gracze!gracze,4,FALSE)</f>
        <v>59</v>
      </c>
      <c r="G2244" t="str">
        <f t="shared" si="35"/>
        <v>weteren</v>
      </c>
    </row>
    <row r="2245" spans="1:7" x14ac:dyDescent="0.25">
      <c r="A2245">
        <v>1</v>
      </c>
      <c r="B2245">
        <v>597</v>
      </c>
      <c r="C2245" t="s">
        <v>522</v>
      </c>
      <c r="D2245">
        <v>9</v>
      </c>
      <c r="E2245" t="str">
        <f>VLOOKUP(A2245,gry!gry,2,FALSE)</f>
        <v>Wsiasc do Pociagu: Europa</v>
      </c>
      <c r="F2245">
        <f>VLOOKUP(B2245,gracze!gracze,4,FALSE)</f>
        <v>38</v>
      </c>
      <c r="G2245" t="str">
        <f t="shared" si="35"/>
        <v>senior</v>
      </c>
    </row>
    <row r="2246" spans="1:7" x14ac:dyDescent="0.25">
      <c r="A2246">
        <v>3</v>
      </c>
      <c r="B2246">
        <v>597</v>
      </c>
      <c r="C2246" t="s">
        <v>522</v>
      </c>
      <c r="D2246">
        <v>6</v>
      </c>
      <c r="E2246" t="str">
        <f>VLOOKUP(A2246,gry!gry,2,FALSE)</f>
        <v>Splendor</v>
      </c>
      <c r="F2246">
        <f>VLOOKUP(B2246,gracze!gracze,4,FALSE)</f>
        <v>38</v>
      </c>
      <c r="G2246" t="str">
        <f t="shared" si="35"/>
        <v>senior</v>
      </c>
    </row>
    <row r="2247" spans="1:7" x14ac:dyDescent="0.25">
      <c r="A2247">
        <v>16</v>
      </c>
      <c r="B2247">
        <v>597</v>
      </c>
      <c r="C2247" t="s">
        <v>521</v>
      </c>
      <c r="D2247">
        <v>7</v>
      </c>
      <c r="E2247" t="str">
        <f>VLOOKUP(A2247,gry!gry,2,FALSE)</f>
        <v>Uczta Odyna</v>
      </c>
      <c r="F2247">
        <f>VLOOKUP(B2247,gracze!gracze,4,FALSE)</f>
        <v>38</v>
      </c>
      <c r="G2247" t="str">
        <f t="shared" si="35"/>
        <v>senior</v>
      </c>
    </row>
    <row r="2248" spans="1:7" x14ac:dyDescent="0.25">
      <c r="A2248">
        <v>106</v>
      </c>
      <c r="B2248">
        <v>597</v>
      </c>
      <c r="C2248" t="s">
        <v>522</v>
      </c>
      <c r="D2248">
        <v>10</v>
      </c>
      <c r="E2248" t="str">
        <f>VLOOKUP(A2248,gry!gry,2,FALSE)</f>
        <v>Milionerzy</v>
      </c>
      <c r="F2248">
        <f>VLOOKUP(B2248,gracze!gracze,4,FALSE)</f>
        <v>38</v>
      </c>
      <c r="G2248" t="str">
        <f t="shared" si="35"/>
        <v>senior</v>
      </c>
    </row>
    <row r="2249" spans="1:7" x14ac:dyDescent="0.25">
      <c r="A2249">
        <v>122</v>
      </c>
      <c r="B2249">
        <v>597</v>
      </c>
      <c r="C2249" t="s">
        <v>523</v>
      </c>
      <c r="D2249">
        <v>7</v>
      </c>
      <c r="E2249" t="str">
        <f>VLOOKUP(A2249,gry!gry,2,FALSE)</f>
        <v>Taluva</v>
      </c>
      <c r="F2249">
        <f>VLOOKUP(B2249,gracze!gracze,4,FALSE)</f>
        <v>38</v>
      </c>
      <c r="G2249" t="str">
        <f t="shared" si="35"/>
        <v>senior</v>
      </c>
    </row>
    <row r="2250" spans="1:7" x14ac:dyDescent="0.25">
      <c r="A2250">
        <v>61</v>
      </c>
      <c r="B2250">
        <v>598</v>
      </c>
      <c r="C2250" t="s">
        <v>521</v>
      </c>
      <c r="D2250">
        <v>9</v>
      </c>
      <c r="E2250" t="str">
        <f>VLOOKUP(A2250,gry!gry,2,FALSE)</f>
        <v>Szachy</v>
      </c>
      <c r="F2250">
        <f>VLOOKUP(B2250,gracze!gracze,4,FALSE)</f>
        <v>41</v>
      </c>
      <c r="G2250" t="str">
        <f t="shared" si="35"/>
        <v>senior</v>
      </c>
    </row>
    <row r="2251" spans="1:7" x14ac:dyDescent="0.25">
      <c r="A2251">
        <v>110</v>
      </c>
      <c r="B2251">
        <v>598</v>
      </c>
      <c r="C2251" t="s">
        <v>522</v>
      </c>
      <c r="D2251">
        <v>7</v>
      </c>
      <c r="E2251" t="str">
        <f>VLOOKUP(A2251,gry!gry,2,FALSE)</f>
        <v>Pedzace zolwie</v>
      </c>
      <c r="F2251">
        <f>VLOOKUP(B2251,gracze!gracze,4,FALSE)</f>
        <v>41</v>
      </c>
      <c r="G2251" t="str">
        <f t="shared" si="35"/>
        <v>senior</v>
      </c>
    </row>
    <row r="2252" spans="1:7" x14ac:dyDescent="0.25">
      <c r="A2252">
        <v>91</v>
      </c>
      <c r="B2252">
        <v>599</v>
      </c>
      <c r="C2252" t="s">
        <v>523</v>
      </c>
      <c r="D2252">
        <v>9</v>
      </c>
      <c r="E2252" t="str">
        <f>VLOOKUP(A2252,gry!gry,2,FALSE)</f>
        <v>Qeendomino</v>
      </c>
      <c r="F2252">
        <f>VLOOKUP(B2252,gracze!gracze,4,FALSE)</f>
        <v>18</v>
      </c>
      <c r="G2252" t="str">
        <f t="shared" si="35"/>
        <v>junior</v>
      </c>
    </row>
    <row r="2253" spans="1:7" x14ac:dyDescent="0.25">
      <c r="A2253">
        <v>24</v>
      </c>
      <c r="B2253">
        <v>600</v>
      </c>
      <c r="C2253" t="s">
        <v>521</v>
      </c>
      <c r="D2253">
        <v>6</v>
      </c>
      <c r="E2253" t="str">
        <f>VLOOKUP(A2253,gry!gry,2,FALSE)</f>
        <v>Robinson Crusoe</v>
      </c>
      <c r="F2253">
        <f>VLOOKUP(B2253,gracze!gracze,4,FALSE)</f>
        <v>60</v>
      </c>
      <c r="G2253" t="str">
        <f t="shared" si="35"/>
        <v>weteren</v>
      </c>
    </row>
    <row r="2254" spans="1:7" x14ac:dyDescent="0.25">
      <c r="A2254">
        <v>72</v>
      </c>
      <c r="B2254">
        <v>600</v>
      </c>
      <c r="C2254" t="s">
        <v>521</v>
      </c>
      <c r="D2254">
        <v>7</v>
      </c>
      <c r="E2254" t="str">
        <f>VLOOKUP(A2254,gry!gry,2,FALSE)</f>
        <v>Bukiet</v>
      </c>
      <c r="F2254">
        <f>VLOOKUP(B2254,gracze!gracze,4,FALSE)</f>
        <v>60</v>
      </c>
      <c r="G2254" t="str">
        <f t="shared" si="35"/>
        <v>weteren</v>
      </c>
    </row>
    <row r="2255" spans="1:7" x14ac:dyDescent="0.25">
      <c r="A2255">
        <v>89</v>
      </c>
      <c r="B2255">
        <v>600</v>
      </c>
      <c r="C2255" t="s">
        <v>521</v>
      </c>
      <c r="D2255">
        <v>9</v>
      </c>
      <c r="E2255" t="str">
        <f>VLOOKUP(A2255,gry!gry,2,FALSE)</f>
        <v>Krolestwo krolikow</v>
      </c>
      <c r="F2255">
        <f>VLOOKUP(B2255,gracze!gracze,4,FALSE)</f>
        <v>60</v>
      </c>
      <c r="G2255" t="str">
        <f t="shared" si="35"/>
        <v>weteren</v>
      </c>
    </row>
    <row r="2256" spans="1:7" x14ac:dyDescent="0.25">
      <c r="A2256">
        <v>109</v>
      </c>
      <c r="B2256">
        <v>600</v>
      </c>
      <c r="C2256" t="s">
        <v>521</v>
      </c>
      <c r="D2256">
        <v>6</v>
      </c>
      <c r="E2256" t="str">
        <f>VLOOKUP(A2256,gry!gry,2,FALSE)</f>
        <v>Posrod gwiazd</v>
      </c>
      <c r="F2256">
        <f>VLOOKUP(B2256,gracze!gracze,4,FALSE)</f>
        <v>60</v>
      </c>
      <c r="G2256" t="str">
        <f t="shared" si="35"/>
        <v>weteren</v>
      </c>
    </row>
    <row r="2257" spans="1:7" x14ac:dyDescent="0.25">
      <c r="A2257">
        <v>72</v>
      </c>
      <c r="B2257">
        <v>601</v>
      </c>
      <c r="C2257" t="s">
        <v>521</v>
      </c>
      <c r="D2257">
        <v>6</v>
      </c>
      <c r="E2257" t="str">
        <f>VLOOKUP(A2257,gry!gry,2,FALSE)</f>
        <v>Bukiet</v>
      </c>
      <c r="F2257">
        <f>VLOOKUP(B2257,gracze!gracze,4,FALSE)</f>
        <v>19</v>
      </c>
      <c r="G2257" t="str">
        <f t="shared" si="35"/>
        <v>junior</v>
      </c>
    </row>
    <row r="2258" spans="1:7" x14ac:dyDescent="0.25">
      <c r="A2258">
        <v>78</v>
      </c>
      <c r="B2258">
        <v>601</v>
      </c>
      <c r="C2258" t="s">
        <v>521</v>
      </c>
      <c r="D2258">
        <v>8</v>
      </c>
      <c r="E2258" t="str">
        <f>VLOOKUP(A2258,gry!gry,2,FALSE)</f>
        <v>4 pory roku</v>
      </c>
      <c r="F2258">
        <f>VLOOKUP(B2258,gracze!gracze,4,FALSE)</f>
        <v>19</v>
      </c>
      <c r="G2258" t="str">
        <f t="shared" si="35"/>
        <v>junior</v>
      </c>
    </row>
    <row r="2259" spans="1:7" x14ac:dyDescent="0.25">
      <c r="A2259">
        <v>100</v>
      </c>
      <c r="B2259">
        <v>601</v>
      </c>
      <c r="C2259" t="s">
        <v>521</v>
      </c>
      <c r="D2259">
        <v>8</v>
      </c>
      <c r="E2259" t="str">
        <f>VLOOKUP(A2259,gry!gry,2,FALSE)</f>
        <v>Avalone</v>
      </c>
      <c r="F2259">
        <f>VLOOKUP(B2259,gracze!gracze,4,FALSE)</f>
        <v>19</v>
      </c>
      <c r="G2259" t="str">
        <f t="shared" si="35"/>
        <v>junior</v>
      </c>
    </row>
    <row r="2260" spans="1:7" x14ac:dyDescent="0.25">
      <c r="A2260">
        <v>125</v>
      </c>
      <c r="B2260">
        <v>601</v>
      </c>
      <c r="C2260" t="s">
        <v>521</v>
      </c>
      <c r="D2260">
        <v>10</v>
      </c>
      <c r="E2260" t="str">
        <f>VLOOKUP(A2260,gry!gry,2,FALSE)</f>
        <v>Cywilizacja</v>
      </c>
      <c r="F2260">
        <f>VLOOKUP(B2260,gracze!gracze,4,FALSE)</f>
        <v>19</v>
      </c>
      <c r="G2260" t="str">
        <f t="shared" si="35"/>
        <v>junior</v>
      </c>
    </row>
    <row r="2261" spans="1:7" x14ac:dyDescent="0.25">
      <c r="A2261">
        <v>33</v>
      </c>
      <c r="B2261">
        <v>602</v>
      </c>
      <c r="C2261" t="s">
        <v>521</v>
      </c>
      <c r="D2261">
        <v>7</v>
      </c>
      <c r="E2261" t="str">
        <f>VLOOKUP(A2261,gry!gry,2,FALSE)</f>
        <v>Kowale losu</v>
      </c>
      <c r="F2261">
        <f>VLOOKUP(B2261,gracze!gracze,4,FALSE)</f>
        <v>53</v>
      </c>
      <c r="G2261" t="str">
        <f t="shared" si="35"/>
        <v>weteren</v>
      </c>
    </row>
    <row r="2262" spans="1:7" x14ac:dyDescent="0.25">
      <c r="A2262">
        <v>59</v>
      </c>
      <c r="B2262">
        <v>602</v>
      </c>
      <c r="C2262" t="s">
        <v>521</v>
      </c>
      <c r="D2262">
        <v>9</v>
      </c>
      <c r="E2262" t="str">
        <f>VLOOKUP(A2262,gry!gry,2,FALSE)</f>
        <v>Zamek smokow</v>
      </c>
      <c r="F2262">
        <f>VLOOKUP(B2262,gracze!gracze,4,FALSE)</f>
        <v>53</v>
      </c>
      <c r="G2262" t="str">
        <f t="shared" si="35"/>
        <v>weteren</v>
      </c>
    </row>
    <row r="2263" spans="1:7" x14ac:dyDescent="0.25">
      <c r="A2263">
        <v>65</v>
      </c>
      <c r="B2263">
        <v>602</v>
      </c>
      <c r="C2263" t="s">
        <v>521</v>
      </c>
      <c r="D2263">
        <v>8</v>
      </c>
      <c r="E2263" t="str">
        <f>VLOOKUP(A2263,gry!gry,2,FALSE)</f>
        <v>Carcassone</v>
      </c>
      <c r="F2263">
        <f>VLOOKUP(B2263,gracze!gracze,4,FALSE)</f>
        <v>53</v>
      </c>
      <c r="G2263" t="str">
        <f t="shared" si="35"/>
        <v>weteren</v>
      </c>
    </row>
    <row r="2264" spans="1:7" x14ac:dyDescent="0.25">
      <c r="A2264">
        <v>115</v>
      </c>
      <c r="B2264">
        <v>602</v>
      </c>
      <c r="C2264" t="s">
        <v>523</v>
      </c>
      <c r="D2264">
        <v>10</v>
      </c>
      <c r="E2264" t="str">
        <f>VLOOKUP(A2264,gry!gry,2,FALSE)</f>
        <v>Geniusz</v>
      </c>
      <c r="F2264">
        <f>VLOOKUP(B2264,gracze!gracze,4,FALSE)</f>
        <v>53</v>
      </c>
      <c r="G2264" t="str">
        <f t="shared" si="35"/>
        <v>weteren</v>
      </c>
    </row>
    <row r="2265" spans="1:7" x14ac:dyDescent="0.25">
      <c r="A2265">
        <v>116</v>
      </c>
      <c r="B2265">
        <v>602</v>
      </c>
      <c r="C2265" t="s">
        <v>523</v>
      </c>
      <c r="D2265">
        <v>7</v>
      </c>
      <c r="E2265" t="str">
        <f>VLOOKUP(A2265,gry!gry,2,FALSE)</f>
        <v>Manewry morskie</v>
      </c>
      <c r="F2265">
        <f>VLOOKUP(B2265,gracze!gracze,4,FALSE)</f>
        <v>53</v>
      </c>
      <c r="G2265" t="str">
        <f t="shared" si="35"/>
        <v>weteren</v>
      </c>
    </row>
    <row r="2266" spans="1:7" x14ac:dyDescent="0.25">
      <c r="A2266">
        <v>48</v>
      </c>
      <c r="B2266">
        <v>603</v>
      </c>
      <c r="C2266" t="s">
        <v>523</v>
      </c>
      <c r="D2266">
        <v>6</v>
      </c>
      <c r="E2266" t="str">
        <f>VLOOKUP(A2266,gry!gry,2,FALSE)</f>
        <v>Sztuka wojny</v>
      </c>
      <c r="F2266">
        <f>VLOOKUP(B2266,gracze!gracze,4,FALSE)</f>
        <v>14</v>
      </c>
      <c r="G2266" t="str">
        <f t="shared" si="35"/>
        <v>junior</v>
      </c>
    </row>
    <row r="2267" spans="1:7" x14ac:dyDescent="0.25">
      <c r="A2267">
        <v>58</v>
      </c>
      <c r="B2267">
        <v>603</v>
      </c>
      <c r="C2267" t="s">
        <v>523</v>
      </c>
      <c r="D2267">
        <v>9</v>
      </c>
      <c r="E2267" t="str">
        <f>VLOOKUP(A2267,gry!gry,2,FALSE)</f>
        <v>K2</v>
      </c>
      <c r="F2267">
        <f>VLOOKUP(B2267,gracze!gracze,4,FALSE)</f>
        <v>14</v>
      </c>
      <c r="G2267" t="str">
        <f t="shared" si="35"/>
        <v>junior</v>
      </c>
    </row>
    <row r="2268" spans="1:7" x14ac:dyDescent="0.25">
      <c r="A2268">
        <v>71</v>
      </c>
      <c r="B2268">
        <v>603</v>
      </c>
      <c r="C2268" t="s">
        <v>523</v>
      </c>
      <c r="D2268">
        <v>9</v>
      </c>
      <c r="E2268" t="str">
        <f>VLOOKUP(A2268,gry!gry,2,FALSE)</f>
        <v>Welcome to</v>
      </c>
      <c r="F2268">
        <f>VLOOKUP(B2268,gracze!gracze,4,FALSE)</f>
        <v>14</v>
      </c>
      <c r="G2268" t="str">
        <f t="shared" si="35"/>
        <v>junior</v>
      </c>
    </row>
    <row r="2269" spans="1:7" x14ac:dyDescent="0.25">
      <c r="A2269">
        <v>15</v>
      </c>
      <c r="B2269">
        <v>604</v>
      </c>
      <c r="C2269" t="s">
        <v>523</v>
      </c>
      <c r="D2269">
        <v>7</v>
      </c>
      <c r="E2269" t="str">
        <f>VLOOKUP(A2269,gry!gry,2,FALSE)</f>
        <v>Szarlatani z Pasikorowic</v>
      </c>
      <c r="F2269">
        <f>VLOOKUP(B2269,gracze!gracze,4,FALSE)</f>
        <v>28</v>
      </c>
      <c r="G2269" t="str">
        <f t="shared" si="35"/>
        <v>senior</v>
      </c>
    </row>
    <row r="2270" spans="1:7" x14ac:dyDescent="0.25">
      <c r="A2270">
        <v>46</v>
      </c>
      <c r="B2270">
        <v>604</v>
      </c>
      <c r="C2270" t="s">
        <v>523</v>
      </c>
      <c r="D2270">
        <v>6</v>
      </c>
      <c r="E2270" t="str">
        <f>VLOOKUP(A2270,gry!gry,2,FALSE)</f>
        <v>Ogrodek</v>
      </c>
      <c r="F2270">
        <f>VLOOKUP(B2270,gracze!gracze,4,FALSE)</f>
        <v>28</v>
      </c>
      <c r="G2270" t="str">
        <f t="shared" si="35"/>
        <v>senior</v>
      </c>
    </row>
    <row r="2271" spans="1:7" x14ac:dyDescent="0.25">
      <c r="A2271">
        <v>68</v>
      </c>
      <c r="B2271">
        <v>604</v>
      </c>
      <c r="C2271" t="s">
        <v>523</v>
      </c>
      <c r="D2271">
        <v>6</v>
      </c>
      <c r="E2271" t="str">
        <f>VLOOKUP(A2271,gry!gry,2,FALSE)</f>
        <v>Paladyni</v>
      </c>
      <c r="F2271">
        <f>VLOOKUP(B2271,gracze!gracze,4,FALSE)</f>
        <v>28</v>
      </c>
      <c r="G2271" t="str">
        <f t="shared" si="35"/>
        <v>senior</v>
      </c>
    </row>
    <row r="2272" spans="1:7" x14ac:dyDescent="0.25">
      <c r="A2272">
        <v>79</v>
      </c>
      <c r="B2272">
        <v>604</v>
      </c>
      <c r="C2272" t="s">
        <v>522</v>
      </c>
      <c r="D2272">
        <v>8</v>
      </c>
      <c r="E2272" t="str">
        <f>VLOOKUP(A2272,gry!gry,2,FALSE)</f>
        <v>Wielka Petla</v>
      </c>
      <c r="F2272">
        <f>VLOOKUP(B2272,gracze!gracze,4,FALSE)</f>
        <v>28</v>
      </c>
      <c r="G2272" t="str">
        <f t="shared" si="35"/>
        <v>senior</v>
      </c>
    </row>
    <row r="2273" spans="1:7" x14ac:dyDescent="0.25">
      <c r="A2273">
        <v>5</v>
      </c>
      <c r="B2273">
        <v>605</v>
      </c>
      <c r="C2273" t="s">
        <v>522</v>
      </c>
      <c r="D2273">
        <v>6</v>
      </c>
      <c r="E2273" t="str">
        <f>VLOOKUP(A2273,gry!gry,2,FALSE)</f>
        <v>Dobble</v>
      </c>
      <c r="F2273">
        <f>VLOOKUP(B2273,gracze!gracze,4,FALSE)</f>
        <v>88</v>
      </c>
      <c r="G2273" t="str">
        <f t="shared" si="35"/>
        <v>weteren</v>
      </c>
    </row>
    <row r="2274" spans="1:7" x14ac:dyDescent="0.25">
      <c r="A2274">
        <v>47</v>
      </c>
      <c r="B2274">
        <v>605</v>
      </c>
      <c r="C2274" t="s">
        <v>522</v>
      </c>
      <c r="D2274">
        <v>7</v>
      </c>
      <c r="E2274" t="str">
        <f>VLOOKUP(A2274,gry!gry,2,FALSE)</f>
        <v>Park niedzwiedzi</v>
      </c>
      <c r="F2274">
        <f>VLOOKUP(B2274,gracze!gracze,4,FALSE)</f>
        <v>88</v>
      </c>
      <c r="G2274" t="str">
        <f t="shared" si="35"/>
        <v>weteren</v>
      </c>
    </row>
    <row r="2275" spans="1:7" x14ac:dyDescent="0.25">
      <c r="A2275">
        <v>54</v>
      </c>
      <c r="B2275">
        <v>605</v>
      </c>
      <c r="C2275" t="s">
        <v>522</v>
      </c>
      <c r="D2275">
        <v>7</v>
      </c>
      <c r="E2275" t="str">
        <f>VLOOKUP(A2275,gry!gry,2,FALSE)</f>
        <v>Tikal</v>
      </c>
      <c r="F2275">
        <f>VLOOKUP(B2275,gracze!gracze,4,FALSE)</f>
        <v>88</v>
      </c>
      <c r="G2275" t="str">
        <f t="shared" si="35"/>
        <v>weteren</v>
      </c>
    </row>
    <row r="2276" spans="1:7" x14ac:dyDescent="0.25">
      <c r="A2276">
        <v>22</v>
      </c>
      <c r="B2276">
        <v>606</v>
      </c>
      <c r="C2276" t="s">
        <v>521</v>
      </c>
      <c r="D2276">
        <v>7</v>
      </c>
      <c r="E2276" t="str">
        <f>VLOOKUP(A2276,gry!gry,2,FALSE)</f>
        <v>Blood Rage</v>
      </c>
      <c r="F2276">
        <f>VLOOKUP(B2276,gracze!gracze,4,FALSE)</f>
        <v>62</v>
      </c>
      <c r="G2276" t="str">
        <f t="shared" si="35"/>
        <v>weteren</v>
      </c>
    </row>
    <row r="2277" spans="1:7" x14ac:dyDescent="0.25">
      <c r="A2277">
        <v>45</v>
      </c>
      <c r="B2277">
        <v>606</v>
      </c>
      <c r="C2277" t="s">
        <v>522</v>
      </c>
      <c r="D2277">
        <v>7</v>
      </c>
      <c r="E2277" t="str">
        <f>VLOOKUP(A2277,gry!gry,2,FALSE)</f>
        <v>Patchwork</v>
      </c>
      <c r="F2277">
        <f>VLOOKUP(B2277,gracze!gracze,4,FALSE)</f>
        <v>62</v>
      </c>
      <c r="G2277" t="str">
        <f t="shared" si="35"/>
        <v>weteren</v>
      </c>
    </row>
    <row r="2278" spans="1:7" x14ac:dyDescent="0.25">
      <c r="A2278">
        <v>65</v>
      </c>
      <c r="B2278">
        <v>606</v>
      </c>
      <c r="C2278" t="s">
        <v>523</v>
      </c>
      <c r="D2278">
        <v>7</v>
      </c>
      <c r="E2278" t="str">
        <f>VLOOKUP(A2278,gry!gry,2,FALSE)</f>
        <v>Carcassone</v>
      </c>
      <c r="F2278">
        <f>VLOOKUP(B2278,gracze!gracze,4,FALSE)</f>
        <v>62</v>
      </c>
      <c r="G2278" t="str">
        <f t="shared" si="35"/>
        <v>weteren</v>
      </c>
    </row>
    <row r="2279" spans="1:7" x14ac:dyDescent="0.25">
      <c r="A2279">
        <v>78</v>
      </c>
      <c r="B2279">
        <v>606</v>
      </c>
      <c r="C2279" t="s">
        <v>521</v>
      </c>
      <c r="D2279">
        <v>10</v>
      </c>
      <c r="E2279" t="str">
        <f>VLOOKUP(A2279,gry!gry,2,FALSE)</f>
        <v>4 pory roku</v>
      </c>
      <c r="F2279">
        <f>VLOOKUP(B2279,gracze!gracze,4,FALSE)</f>
        <v>62</v>
      </c>
      <c r="G2279" t="str">
        <f t="shared" si="35"/>
        <v>weteren</v>
      </c>
    </row>
    <row r="2280" spans="1:7" x14ac:dyDescent="0.25">
      <c r="A2280">
        <v>81</v>
      </c>
      <c r="B2280">
        <v>606</v>
      </c>
      <c r="C2280" t="s">
        <v>522</v>
      </c>
      <c r="D2280">
        <v>9</v>
      </c>
      <c r="E2280" t="str">
        <f>VLOOKUP(A2280,gry!gry,2,FALSE)</f>
        <v>Catan</v>
      </c>
      <c r="F2280">
        <f>VLOOKUP(B2280,gracze!gracze,4,FALSE)</f>
        <v>62</v>
      </c>
      <c r="G2280" t="str">
        <f t="shared" si="35"/>
        <v>weteren</v>
      </c>
    </row>
    <row r="2281" spans="1:7" x14ac:dyDescent="0.25">
      <c r="A2281">
        <v>128</v>
      </c>
      <c r="B2281">
        <v>606</v>
      </c>
      <c r="C2281" t="s">
        <v>523</v>
      </c>
      <c r="D2281">
        <v>10</v>
      </c>
      <c r="E2281" t="str">
        <f>VLOOKUP(A2281,gry!gry,2,FALSE)</f>
        <v>Tzolkin</v>
      </c>
      <c r="F2281">
        <f>VLOOKUP(B2281,gracze!gracze,4,FALSE)</f>
        <v>62</v>
      </c>
      <c r="G2281" t="str">
        <f t="shared" si="35"/>
        <v>weteren</v>
      </c>
    </row>
    <row r="2282" spans="1:7" x14ac:dyDescent="0.25">
      <c r="A2282">
        <v>71</v>
      </c>
      <c r="B2282">
        <v>607</v>
      </c>
      <c r="C2282" t="s">
        <v>521</v>
      </c>
      <c r="D2282">
        <v>7</v>
      </c>
      <c r="E2282" t="str">
        <f>VLOOKUP(A2282,gry!gry,2,FALSE)</f>
        <v>Welcome to</v>
      </c>
      <c r="F2282">
        <f>VLOOKUP(B2282,gracze!gracze,4,FALSE)</f>
        <v>74</v>
      </c>
      <c r="G2282" t="str">
        <f t="shared" si="35"/>
        <v>weteren</v>
      </c>
    </row>
    <row r="2283" spans="1:7" x14ac:dyDescent="0.25">
      <c r="A2283">
        <v>39</v>
      </c>
      <c r="B2283">
        <v>608</v>
      </c>
      <c r="C2283" t="s">
        <v>523</v>
      </c>
      <c r="D2283">
        <v>10</v>
      </c>
      <c r="E2283" t="str">
        <f>VLOOKUP(A2283,gry!gry,2,FALSE)</f>
        <v>Brzdek</v>
      </c>
      <c r="F2283">
        <f>VLOOKUP(B2283,gracze!gracze,4,FALSE)</f>
        <v>83</v>
      </c>
      <c r="G2283" t="str">
        <f t="shared" si="35"/>
        <v>weteren</v>
      </c>
    </row>
    <row r="2284" spans="1:7" x14ac:dyDescent="0.25">
      <c r="A2284">
        <v>56</v>
      </c>
      <c r="B2284">
        <v>608</v>
      </c>
      <c r="C2284" t="s">
        <v>523</v>
      </c>
      <c r="D2284">
        <v>7</v>
      </c>
      <c r="E2284" t="str">
        <f>VLOOKUP(A2284,gry!gry,2,FALSE)</f>
        <v>Colt Express</v>
      </c>
      <c r="F2284">
        <f>VLOOKUP(B2284,gracze!gracze,4,FALSE)</f>
        <v>83</v>
      </c>
      <c r="G2284" t="str">
        <f t="shared" si="35"/>
        <v>weteren</v>
      </c>
    </row>
    <row r="2285" spans="1:7" x14ac:dyDescent="0.25">
      <c r="A2285">
        <v>90</v>
      </c>
      <c r="B2285">
        <v>608</v>
      </c>
      <c r="C2285" t="s">
        <v>522</v>
      </c>
      <c r="D2285">
        <v>6</v>
      </c>
      <c r="E2285" t="str">
        <f>VLOOKUP(A2285,gry!gry,2,FALSE)</f>
        <v>Takenoko</v>
      </c>
      <c r="F2285">
        <f>VLOOKUP(B2285,gracze!gracze,4,FALSE)</f>
        <v>83</v>
      </c>
      <c r="G2285" t="str">
        <f t="shared" si="35"/>
        <v>weteren</v>
      </c>
    </row>
    <row r="2286" spans="1:7" x14ac:dyDescent="0.25">
      <c r="A2286">
        <v>92</v>
      </c>
      <c r="B2286">
        <v>608</v>
      </c>
      <c r="C2286" t="s">
        <v>522</v>
      </c>
      <c r="D2286">
        <v>6</v>
      </c>
      <c r="E2286" t="str">
        <f>VLOOKUP(A2286,gry!gry,2,FALSE)</f>
        <v>Fotosynteza</v>
      </c>
      <c r="F2286">
        <f>VLOOKUP(B2286,gracze!gracze,4,FALSE)</f>
        <v>83</v>
      </c>
      <c r="G2286" t="str">
        <f t="shared" si="35"/>
        <v>weteren</v>
      </c>
    </row>
    <row r="2287" spans="1:7" x14ac:dyDescent="0.25">
      <c r="A2287">
        <v>34</v>
      </c>
      <c r="B2287">
        <v>609</v>
      </c>
      <c r="C2287" t="s">
        <v>522</v>
      </c>
      <c r="D2287">
        <v>7</v>
      </c>
      <c r="E2287" t="str">
        <f>VLOOKUP(A2287,gry!gry,2,FALSE)</f>
        <v>Reef</v>
      </c>
      <c r="F2287">
        <f>VLOOKUP(B2287,gracze!gracze,4,FALSE)</f>
        <v>31</v>
      </c>
      <c r="G2287" t="str">
        <f t="shared" si="35"/>
        <v>senior</v>
      </c>
    </row>
    <row r="2288" spans="1:7" x14ac:dyDescent="0.25">
      <c r="A2288">
        <v>108</v>
      </c>
      <c r="B2288">
        <v>609</v>
      </c>
      <c r="C2288" t="s">
        <v>522</v>
      </c>
      <c r="D2288">
        <v>10</v>
      </c>
      <c r="E2288" t="str">
        <f>VLOOKUP(A2288,gry!gry,2,FALSE)</f>
        <v>Swiatowy Konflikt</v>
      </c>
      <c r="F2288">
        <f>VLOOKUP(B2288,gracze!gracze,4,FALSE)</f>
        <v>31</v>
      </c>
      <c r="G2288" t="str">
        <f t="shared" si="35"/>
        <v>senior</v>
      </c>
    </row>
    <row r="2289" spans="1:7" x14ac:dyDescent="0.25">
      <c r="A2289">
        <v>102</v>
      </c>
      <c r="B2289">
        <v>610</v>
      </c>
      <c r="C2289" t="s">
        <v>521</v>
      </c>
      <c r="D2289">
        <v>7</v>
      </c>
      <c r="E2289" t="str">
        <f>VLOOKUP(A2289,gry!gry,2,FALSE)</f>
        <v>Dvonn</v>
      </c>
      <c r="F2289">
        <f>VLOOKUP(B2289,gracze!gracze,4,FALSE)</f>
        <v>46</v>
      </c>
      <c r="G2289" t="str">
        <f t="shared" si="35"/>
        <v>senior</v>
      </c>
    </row>
    <row r="2290" spans="1:7" x14ac:dyDescent="0.25">
      <c r="A2290">
        <v>7</v>
      </c>
      <c r="B2290">
        <v>611</v>
      </c>
      <c r="C2290" t="s">
        <v>522</v>
      </c>
      <c r="D2290">
        <v>6</v>
      </c>
      <c r="E2290" t="str">
        <f>VLOOKUP(A2290,gry!gry,2,FALSE)</f>
        <v>Na skrzydlach</v>
      </c>
      <c r="F2290">
        <f>VLOOKUP(B2290,gracze!gracze,4,FALSE)</f>
        <v>17</v>
      </c>
      <c r="G2290" t="str">
        <f t="shared" si="35"/>
        <v>junior</v>
      </c>
    </row>
    <row r="2291" spans="1:7" x14ac:dyDescent="0.25">
      <c r="A2291">
        <v>37</v>
      </c>
      <c r="B2291">
        <v>611</v>
      </c>
      <c r="C2291" t="s">
        <v>523</v>
      </c>
      <c r="D2291">
        <v>9</v>
      </c>
      <c r="E2291" t="str">
        <f>VLOOKUP(A2291,gry!gry,2,FALSE)</f>
        <v>La Cucaracha</v>
      </c>
      <c r="F2291">
        <f>VLOOKUP(B2291,gracze!gracze,4,FALSE)</f>
        <v>17</v>
      </c>
      <c r="G2291" t="str">
        <f t="shared" si="35"/>
        <v>junior</v>
      </c>
    </row>
    <row r="2292" spans="1:7" x14ac:dyDescent="0.25">
      <c r="A2292">
        <v>58</v>
      </c>
      <c r="B2292">
        <v>611</v>
      </c>
      <c r="C2292" t="s">
        <v>521</v>
      </c>
      <c r="D2292">
        <v>9</v>
      </c>
      <c r="E2292" t="str">
        <f>VLOOKUP(A2292,gry!gry,2,FALSE)</f>
        <v>K2</v>
      </c>
      <c r="F2292">
        <f>VLOOKUP(B2292,gracze!gracze,4,FALSE)</f>
        <v>17</v>
      </c>
      <c r="G2292" t="str">
        <f t="shared" si="35"/>
        <v>junior</v>
      </c>
    </row>
    <row r="2293" spans="1:7" x14ac:dyDescent="0.25">
      <c r="A2293">
        <v>92</v>
      </c>
      <c r="B2293">
        <v>611</v>
      </c>
      <c r="C2293" t="s">
        <v>522</v>
      </c>
      <c r="D2293">
        <v>7</v>
      </c>
      <c r="E2293" t="str">
        <f>VLOOKUP(A2293,gry!gry,2,FALSE)</f>
        <v>Fotosynteza</v>
      </c>
      <c r="F2293">
        <f>VLOOKUP(B2293,gracze!gracze,4,FALSE)</f>
        <v>17</v>
      </c>
      <c r="G2293" t="str">
        <f t="shared" si="35"/>
        <v>junior</v>
      </c>
    </row>
    <row r="2294" spans="1:7" x14ac:dyDescent="0.25">
      <c r="A2294">
        <v>14</v>
      </c>
      <c r="B2294">
        <v>612</v>
      </c>
      <c r="C2294" t="s">
        <v>523</v>
      </c>
      <c r="D2294">
        <v>9</v>
      </c>
      <c r="E2294" t="str">
        <f>VLOOKUP(A2294,gry!gry,2,FALSE)</f>
        <v>Star Wars rebelia</v>
      </c>
      <c r="F2294">
        <f>VLOOKUP(B2294,gracze!gracze,4,FALSE)</f>
        <v>67</v>
      </c>
      <c r="G2294" t="str">
        <f t="shared" si="35"/>
        <v>weteren</v>
      </c>
    </row>
    <row r="2295" spans="1:7" x14ac:dyDescent="0.25">
      <c r="A2295">
        <v>35</v>
      </c>
      <c r="B2295">
        <v>612</v>
      </c>
      <c r="C2295" t="s">
        <v>521</v>
      </c>
      <c r="D2295">
        <v>8</v>
      </c>
      <c r="E2295" t="str">
        <f>VLOOKUP(A2295,gry!gry,2,FALSE)</f>
        <v>Manhatan</v>
      </c>
      <c r="F2295">
        <f>VLOOKUP(B2295,gracze!gracze,4,FALSE)</f>
        <v>67</v>
      </c>
      <c r="G2295" t="str">
        <f t="shared" si="35"/>
        <v>weteren</v>
      </c>
    </row>
    <row r="2296" spans="1:7" x14ac:dyDescent="0.25">
      <c r="A2296">
        <v>50</v>
      </c>
      <c r="B2296">
        <v>612</v>
      </c>
      <c r="C2296" t="s">
        <v>521</v>
      </c>
      <c r="D2296">
        <v>9</v>
      </c>
      <c r="E2296" t="str">
        <f>VLOOKUP(A2296,gry!gry,2,FALSE)</f>
        <v>Yinsh</v>
      </c>
      <c r="F2296">
        <f>VLOOKUP(B2296,gracze!gracze,4,FALSE)</f>
        <v>67</v>
      </c>
      <c r="G2296" t="str">
        <f t="shared" si="35"/>
        <v>weteren</v>
      </c>
    </row>
    <row r="2297" spans="1:7" x14ac:dyDescent="0.25">
      <c r="A2297">
        <v>3</v>
      </c>
      <c r="B2297">
        <v>613</v>
      </c>
      <c r="C2297" t="s">
        <v>521</v>
      </c>
      <c r="D2297">
        <v>6</v>
      </c>
      <c r="E2297" t="str">
        <f>VLOOKUP(A2297,gry!gry,2,FALSE)</f>
        <v>Splendor</v>
      </c>
      <c r="F2297">
        <f>VLOOKUP(B2297,gracze!gracze,4,FALSE)</f>
        <v>58</v>
      </c>
      <c r="G2297" t="str">
        <f t="shared" si="35"/>
        <v>weteren</v>
      </c>
    </row>
    <row r="2298" spans="1:7" x14ac:dyDescent="0.25">
      <c r="A2298">
        <v>43</v>
      </c>
      <c r="B2298">
        <v>613</v>
      </c>
      <c r="C2298" t="s">
        <v>521</v>
      </c>
      <c r="D2298">
        <v>6</v>
      </c>
      <c r="E2298" t="str">
        <f>VLOOKUP(A2298,gry!gry,2,FALSE)</f>
        <v>Simurgh</v>
      </c>
      <c r="F2298">
        <f>VLOOKUP(B2298,gracze!gracze,4,FALSE)</f>
        <v>58</v>
      </c>
      <c r="G2298" t="str">
        <f t="shared" si="35"/>
        <v>weteren</v>
      </c>
    </row>
    <row r="2299" spans="1:7" x14ac:dyDescent="0.25">
      <c r="A2299">
        <v>130</v>
      </c>
      <c r="B2299">
        <v>613</v>
      </c>
      <c r="C2299" t="s">
        <v>521</v>
      </c>
      <c r="D2299">
        <v>6</v>
      </c>
      <c r="E2299" t="str">
        <f>VLOOKUP(A2299,gry!gry,2,FALSE)</f>
        <v>Mamy szpiega</v>
      </c>
      <c r="F2299">
        <f>VLOOKUP(B2299,gracze!gracze,4,FALSE)</f>
        <v>58</v>
      </c>
      <c r="G2299" t="str">
        <f t="shared" si="35"/>
        <v>weteren</v>
      </c>
    </row>
    <row r="2300" spans="1:7" x14ac:dyDescent="0.25">
      <c r="A2300">
        <v>75</v>
      </c>
      <c r="B2300">
        <v>614</v>
      </c>
      <c r="C2300" t="s">
        <v>521</v>
      </c>
      <c r="D2300">
        <v>7</v>
      </c>
      <c r="E2300" t="str">
        <f>VLOOKUP(A2300,gry!gry,2,FALSE)</f>
        <v>Memoir'44</v>
      </c>
      <c r="F2300">
        <f>VLOOKUP(B2300,gracze!gracze,4,FALSE)</f>
        <v>91</v>
      </c>
      <c r="G2300" t="str">
        <f t="shared" si="35"/>
        <v>weteren</v>
      </c>
    </row>
    <row r="2301" spans="1:7" x14ac:dyDescent="0.25">
      <c r="A2301">
        <v>107</v>
      </c>
      <c r="B2301">
        <v>614</v>
      </c>
      <c r="C2301" t="s">
        <v>521</v>
      </c>
      <c r="D2301">
        <v>7</v>
      </c>
      <c r="E2301" t="str">
        <f>VLOOKUP(A2301,gry!gry,2,FALSE)</f>
        <v>Star Realms</v>
      </c>
      <c r="F2301">
        <f>VLOOKUP(B2301,gracze!gracze,4,FALSE)</f>
        <v>91</v>
      </c>
      <c r="G2301" t="str">
        <f t="shared" si="35"/>
        <v>weteren</v>
      </c>
    </row>
    <row r="2302" spans="1:7" x14ac:dyDescent="0.25">
      <c r="A2302">
        <v>4</v>
      </c>
      <c r="B2302">
        <v>615</v>
      </c>
      <c r="C2302" t="s">
        <v>521</v>
      </c>
      <c r="D2302">
        <v>10</v>
      </c>
      <c r="E2302" t="str">
        <f>VLOOKUP(A2302,gry!gry,2,FALSE)</f>
        <v>Dixit</v>
      </c>
      <c r="F2302">
        <f>VLOOKUP(B2302,gracze!gracze,4,FALSE)</f>
        <v>44</v>
      </c>
      <c r="G2302" t="str">
        <f t="shared" si="35"/>
        <v>senior</v>
      </c>
    </row>
    <row r="2303" spans="1:7" x14ac:dyDescent="0.25">
      <c r="A2303">
        <v>53</v>
      </c>
      <c r="B2303">
        <v>615</v>
      </c>
      <c r="C2303" t="s">
        <v>521</v>
      </c>
      <c r="D2303">
        <v>9</v>
      </c>
      <c r="E2303" t="str">
        <f>VLOOKUP(A2303,gry!gry,2,FALSE)</f>
        <v>Wybuchowa mieszanka</v>
      </c>
      <c r="F2303">
        <f>VLOOKUP(B2303,gracze!gracze,4,FALSE)</f>
        <v>44</v>
      </c>
      <c r="G2303" t="str">
        <f t="shared" si="35"/>
        <v>senior</v>
      </c>
    </row>
    <row r="2304" spans="1:7" x14ac:dyDescent="0.25">
      <c r="A2304">
        <v>96</v>
      </c>
      <c r="B2304">
        <v>615</v>
      </c>
      <c r="C2304" t="s">
        <v>521</v>
      </c>
      <c r="D2304">
        <v>7</v>
      </c>
      <c r="E2304" t="str">
        <f>VLOOKUP(A2304,gry!gry,2,FALSE)</f>
        <v>Zooloretto</v>
      </c>
      <c r="F2304">
        <f>VLOOKUP(B2304,gracze!gracze,4,FALSE)</f>
        <v>44</v>
      </c>
      <c r="G2304" t="str">
        <f t="shared" si="35"/>
        <v>senior</v>
      </c>
    </row>
    <row r="2305" spans="1:7" x14ac:dyDescent="0.25">
      <c r="A2305">
        <v>105</v>
      </c>
      <c r="B2305">
        <v>615</v>
      </c>
      <c r="C2305" t="s">
        <v>521</v>
      </c>
      <c r="D2305">
        <v>10</v>
      </c>
      <c r="E2305" t="str">
        <f>VLOOKUP(A2305,gry!gry,2,FALSE)</f>
        <v>Fortuna</v>
      </c>
      <c r="F2305">
        <f>VLOOKUP(B2305,gracze!gracze,4,FALSE)</f>
        <v>44</v>
      </c>
      <c r="G2305" t="str">
        <f t="shared" si="35"/>
        <v>senior</v>
      </c>
    </row>
    <row r="2306" spans="1:7" x14ac:dyDescent="0.25">
      <c r="A2306">
        <v>111</v>
      </c>
      <c r="B2306">
        <v>615</v>
      </c>
      <c r="C2306" t="s">
        <v>523</v>
      </c>
      <c r="D2306">
        <v>10</v>
      </c>
      <c r="E2306" t="str">
        <f>VLOOKUP(A2306,gry!gry,2,FALSE)</f>
        <v>Jenga</v>
      </c>
      <c r="F2306">
        <f>VLOOKUP(B2306,gracze!gracze,4,FALSE)</f>
        <v>44</v>
      </c>
      <c r="G2306" t="str">
        <f t="shared" si="35"/>
        <v>senior</v>
      </c>
    </row>
    <row r="2307" spans="1:7" x14ac:dyDescent="0.25">
      <c r="A2307">
        <v>117</v>
      </c>
      <c r="B2307">
        <v>615</v>
      </c>
      <c r="C2307" t="s">
        <v>523</v>
      </c>
      <c r="D2307">
        <v>8</v>
      </c>
      <c r="E2307" t="str">
        <f>VLOOKUP(A2307,gry!gry,2,FALSE)</f>
        <v>Ubongo 3D</v>
      </c>
      <c r="F2307">
        <f>VLOOKUP(B2307,gracze!gracze,4,FALSE)</f>
        <v>44</v>
      </c>
      <c r="G2307" t="str">
        <f t="shared" ref="G2307:G2370" si="36">IF(F2307&lt;=19,"junior",IF(AND(F2307&gt;=20,F2307&lt;=49),"senior",IF(F2307&gt;=50,"weteren")))</f>
        <v>senior</v>
      </c>
    </row>
    <row r="2308" spans="1:7" x14ac:dyDescent="0.25">
      <c r="A2308">
        <v>39</v>
      </c>
      <c r="B2308">
        <v>616</v>
      </c>
      <c r="C2308" t="s">
        <v>523</v>
      </c>
      <c r="D2308">
        <v>9</v>
      </c>
      <c r="E2308" t="str">
        <f>VLOOKUP(A2308,gry!gry,2,FALSE)</f>
        <v>Brzdek</v>
      </c>
      <c r="F2308">
        <f>VLOOKUP(B2308,gracze!gracze,4,FALSE)</f>
        <v>35</v>
      </c>
      <c r="G2308" t="str">
        <f t="shared" si="36"/>
        <v>senior</v>
      </c>
    </row>
    <row r="2309" spans="1:7" x14ac:dyDescent="0.25">
      <c r="A2309">
        <v>15</v>
      </c>
      <c r="B2309">
        <v>617</v>
      </c>
      <c r="C2309" t="s">
        <v>523</v>
      </c>
      <c r="D2309">
        <v>9</v>
      </c>
      <c r="E2309" t="str">
        <f>VLOOKUP(A2309,gry!gry,2,FALSE)</f>
        <v>Szarlatani z Pasikorowic</v>
      </c>
      <c r="F2309">
        <f>VLOOKUP(B2309,gracze!gracze,4,FALSE)</f>
        <v>68</v>
      </c>
      <c r="G2309" t="str">
        <f t="shared" si="36"/>
        <v>weteren</v>
      </c>
    </row>
    <row r="2310" spans="1:7" x14ac:dyDescent="0.25">
      <c r="A2310">
        <v>42</v>
      </c>
      <c r="B2310">
        <v>617</v>
      </c>
      <c r="C2310" t="s">
        <v>523</v>
      </c>
      <c r="D2310">
        <v>10</v>
      </c>
      <c r="E2310" t="str">
        <f>VLOOKUP(A2310,gry!gry,2,FALSE)</f>
        <v>Santorini</v>
      </c>
      <c r="F2310">
        <f>VLOOKUP(B2310,gracze!gracze,4,FALSE)</f>
        <v>68</v>
      </c>
      <c r="G2310" t="str">
        <f t="shared" si="36"/>
        <v>weteren</v>
      </c>
    </row>
    <row r="2311" spans="1:7" x14ac:dyDescent="0.25">
      <c r="A2311">
        <v>57</v>
      </c>
      <c r="B2311">
        <v>617</v>
      </c>
      <c r="C2311" t="s">
        <v>523</v>
      </c>
      <c r="D2311">
        <v>6</v>
      </c>
      <c r="E2311" t="str">
        <f>VLOOKUP(A2311,gry!gry,2,FALSE)</f>
        <v>Tash Kalar</v>
      </c>
      <c r="F2311">
        <f>VLOOKUP(B2311,gracze!gracze,4,FALSE)</f>
        <v>68</v>
      </c>
      <c r="G2311" t="str">
        <f t="shared" si="36"/>
        <v>weteren</v>
      </c>
    </row>
    <row r="2312" spans="1:7" x14ac:dyDescent="0.25">
      <c r="A2312">
        <v>63</v>
      </c>
      <c r="B2312">
        <v>617</v>
      </c>
      <c r="C2312" t="s">
        <v>523</v>
      </c>
      <c r="D2312">
        <v>9</v>
      </c>
      <c r="E2312" t="str">
        <f>VLOOKUP(A2312,gry!gry,2,FALSE)</f>
        <v>Go</v>
      </c>
      <c r="F2312">
        <f>VLOOKUP(B2312,gracze!gracze,4,FALSE)</f>
        <v>68</v>
      </c>
      <c r="G2312" t="str">
        <f t="shared" si="36"/>
        <v>weteren</v>
      </c>
    </row>
    <row r="2313" spans="1:7" x14ac:dyDescent="0.25">
      <c r="A2313">
        <v>71</v>
      </c>
      <c r="B2313">
        <v>617</v>
      </c>
      <c r="C2313" t="s">
        <v>523</v>
      </c>
      <c r="D2313">
        <v>10</v>
      </c>
      <c r="E2313" t="str">
        <f>VLOOKUP(A2313,gry!gry,2,FALSE)</f>
        <v>Welcome to</v>
      </c>
      <c r="F2313">
        <f>VLOOKUP(B2313,gracze!gracze,4,FALSE)</f>
        <v>68</v>
      </c>
      <c r="G2313" t="str">
        <f t="shared" si="36"/>
        <v>weteren</v>
      </c>
    </row>
    <row r="2314" spans="1:7" x14ac:dyDescent="0.25">
      <c r="A2314">
        <v>80</v>
      </c>
      <c r="B2314">
        <v>617</v>
      </c>
      <c r="C2314" t="s">
        <v>522</v>
      </c>
      <c r="D2314">
        <v>6</v>
      </c>
      <c r="E2314" t="str">
        <f>VLOOKUP(A2314,gry!gry,2,FALSE)</f>
        <v>Bolidy</v>
      </c>
      <c r="F2314">
        <f>VLOOKUP(B2314,gracze!gracze,4,FALSE)</f>
        <v>68</v>
      </c>
      <c r="G2314" t="str">
        <f t="shared" si="36"/>
        <v>weteren</v>
      </c>
    </row>
    <row r="2315" spans="1:7" x14ac:dyDescent="0.25">
      <c r="A2315">
        <v>116</v>
      </c>
      <c r="B2315">
        <v>617</v>
      </c>
      <c r="C2315" t="s">
        <v>522</v>
      </c>
      <c r="D2315">
        <v>6</v>
      </c>
      <c r="E2315" t="str">
        <f>VLOOKUP(A2315,gry!gry,2,FALSE)</f>
        <v>Manewry morskie</v>
      </c>
      <c r="F2315">
        <f>VLOOKUP(B2315,gracze!gracze,4,FALSE)</f>
        <v>68</v>
      </c>
      <c r="G2315" t="str">
        <f t="shared" si="36"/>
        <v>weteren</v>
      </c>
    </row>
    <row r="2316" spans="1:7" x14ac:dyDescent="0.25">
      <c r="A2316">
        <v>128</v>
      </c>
      <c r="B2316">
        <v>618</v>
      </c>
      <c r="C2316" t="s">
        <v>522</v>
      </c>
      <c r="D2316">
        <v>8</v>
      </c>
      <c r="E2316" t="str">
        <f>VLOOKUP(A2316,gry!gry,2,FALSE)</f>
        <v>Tzolkin</v>
      </c>
      <c r="F2316">
        <f>VLOOKUP(B2316,gracze!gracze,4,FALSE)</f>
        <v>65</v>
      </c>
      <c r="G2316" t="str">
        <f t="shared" si="36"/>
        <v>weteren</v>
      </c>
    </row>
    <row r="2317" spans="1:7" x14ac:dyDescent="0.25">
      <c r="A2317">
        <v>20</v>
      </c>
      <c r="B2317">
        <v>619</v>
      </c>
      <c r="C2317" t="s">
        <v>522</v>
      </c>
      <c r="D2317">
        <v>10</v>
      </c>
      <c r="E2317" t="str">
        <f>VLOOKUP(A2317,gry!gry,2,FALSE)</f>
        <v>Agricola</v>
      </c>
      <c r="F2317">
        <f>VLOOKUP(B2317,gracze!gracze,4,FALSE)</f>
        <v>56</v>
      </c>
      <c r="G2317" t="str">
        <f t="shared" si="36"/>
        <v>weteren</v>
      </c>
    </row>
    <row r="2318" spans="1:7" x14ac:dyDescent="0.25">
      <c r="A2318">
        <v>28</v>
      </c>
      <c r="B2318">
        <v>619</v>
      </c>
      <c r="C2318" t="s">
        <v>521</v>
      </c>
      <c r="D2318">
        <v>10</v>
      </c>
      <c r="E2318" t="str">
        <f>VLOOKUP(A2318,gry!gry,2,FALSE)</f>
        <v>Kemet</v>
      </c>
      <c r="F2318">
        <f>VLOOKUP(B2318,gracze!gracze,4,FALSE)</f>
        <v>56</v>
      </c>
      <c r="G2318" t="str">
        <f t="shared" si="36"/>
        <v>weteren</v>
      </c>
    </row>
    <row r="2319" spans="1:7" x14ac:dyDescent="0.25">
      <c r="A2319">
        <v>81</v>
      </c>
      <c r="B2319">
        <v>619</v>
      </c>
      <c r="C2319" t="s">
        <v>522</v>
      </c>
      <c r="D2319">
        <v>9</v>
      </c>
      <c r="E2319" t="str">
        <f>VLOOKUP(A2319,gry!gry,2,FALSE)</f>
        <v>Catan</v>
      </c>
      <c r="F2319">
        <f>VLOOKUP(B2319,gracze!gracze,4,FALSE)</f>
        <v>56</v>
      </c>
      <c r="G2319" t="str">
        <f t="shared" si="36"/>
        <v>weteren</v>
      </c>
    </row>
    <row r="2320" spans="1:7" x14ac:dyDescent="0.25">
      <c r="A2320">
        <v>101</v>
      </c>
      <c r="B2320">
        <v>619</v>
      </c>
      <c r="C2320" t="s">
        <v>523</v>
      </c>
      <c r="D2320">
        <v>6</v>
      </c>
      <c r="E2320" t="str">
        <f>VLOOKUP(A2320,gry!gry,2,FALSE)</f>
        <v>Inis</v>
      </c>
      <c r="F2320">
        <f>VLOOKUP(B2320,gracze!gracze,4,FALSE)</f>
        <v>56</v>
      </c>
      <c r="G2320" t="str">
        <f t="shared" si="36"/>
        <v>weteren</v>
      </c>
    </row>
    <row r="2321" spans="1:7" x14ac:dyDescent="0.25">
      <c r="A2321">
        <v>110</v>
      </c>
      <c r="B2321">
        <v>619</v>
      </c>
      <c r="C2321" t="s">
        <v>521</v>
      </c>
      <c r="D2321">
        <v>6</v>
      </c>
      <c r="E2321" t="str">
        <f>VLOOKUP(A2321,gry!gry,2,FALSE)</f>
        <v>Pedzace zolwie</v>
      </c>
      <c r="F2321">
        <f>VLOOKUP(B2321,gracze!gracze,4,FALSE)</f>
        <v>56</v>
      </c>
      <c r="G2321" t="str">
        <f t="shared" si="36"/>
        <v>weteren</v>
      </c>
    </row>
    <row r="2322" spans="1:7" x14ac:dyDescent="0.25">
      <c r="A2322">
        <v>21</v>
      </c>
      <c r="B2322">
        <v>620</v>
      </c>
      <c r="C2322" t="s">
        <v>522</v>
      </c>
      <c r="D2322">
        <v>7</v>
      </c>
      <c r="E2322" t="str">
        <f>VLOOKUP(A2322,gry!gry,2,FALSE)</f>
        <v>Nemesis</v>
      </c>
      <c r="F2322">
        <f>VLOOKUP(B2322,gracze!gracze,4,FALSE)</f>
        <v>91</v>
      </c>
      <c r="G2322" t="str">
        <f t="shared" si="36"/>
        <v>weteren</v>
      </c>
    </row>
    <row r="2323" spans="1:7" x14ac:dyDescent="0.25">
      <c r="A2323">
        <v>88</v>
      </c>
      <c r="B2323">
        <v>620</v>
      </c>
      <c r="C2323" t="s">
        <v>523</v>
      </c>
      <c r="D2323">
        <v>9</v>
      </c>
      <c r="E2323" t="str">
        <f>VLOOKUP(A2323,gry!gry,2,FALSE)</f>
        <v>Gizmos</v>
      </c>
      <c r="F2323">
        <f>VLOOKUP(B2323,gracze!gracze,4,FALSE)</f>
        <v>91</v>
      </c>
      <c r="G2323" t="str">
        <f t="shared" si="36"/>
        <v>weteren</v>
      </c>
    </row>
    <row r="2324" spans="1:7" x14ac:dyDescent="0.25">
      <c r="A2324">
        <v>123</v>
      </c>
      <c r="B2324">
        <v>620</v>
      </c>
      <c r="C2324" t="s">
        <v>521</v>
      </c>
      <c r="D2324">
        <v>9</v>
      </c>
      <c r="E2324" t="str">
        <f>VLOOKUP(A2324,gry!gry,2,FALSE)</f>
        <v>Tzaar</v>
      </c>
      <c r="F2324">
        <f>VLOOKUP(B2324,gracze!gracze,4,FALSE)</f>
        <v>91</v>
      </c>
      <c r="G2324" t="str">
        <f t="shared" si="36"/>
        <v>weteren</v>
      </c>
    </row>
    <row r="2325" spans="1:7" x14ac:dyDescent="0.25">
      <c r="A2325">
        <v>42</v>
      </c>
      <c r="B2325">
        <v>621</v>
      </c>
      <c r="C2325" t="s">
        <v>523</v>
      </c>
      <c r="D2325">
        <v>8</v>
      </c>
      <c r="E2325" t="str">
        <f>VLOOKUP(A2325,gry!gry,2,FALSE)</f>
        <v>Santorini</v>
      </c>
      <c r="F2325">
        <f>VLOOKUP(B2325,gracze!gracze,4,FALSE)</f>
        <v>44</v>
      </c>
      <c r="G2325" t="str">
        <f t="shared" si="36"/>
        <v>senior</v>
      </c>
    </row>
    <row r="2326" spans="1:7" x14ac:dyDescent="0.25">
      <c r="A2326">
        <v>58</v>
      </c>
      <c r="B2326">
        <v>621</v>
      </c>
      <c r="C2326" t="s">
        <v>523</v>
      </c>
      <c r="D2326">
        <v>7</v>
      </c>
      <c r="E2326" t="str">
        <f>VLOOKUP(A2326,gry!gry,2,FALSE)</f>
        <v>K2</v>
      </c>
      <c r="F2326">
        <f>VLOOKUP(B2326,gracze!gracze,4,FALSE)</f>
        <v>44</v>
      </c>
      <c r="G2326" t="str">
        <f t="shared" si="36"/>
        <v>senior</v>
      </c>
    </row>
    <row r="2327" spans="1:7" x14ac:dyDescent="0.25">
      <c r="A2327">
        <v>66</v>
      </c>
      <c r="B2327">
        <v>621</v>
      </c>
      <c r="C2327" t="s">
        <v>522</v>
      </c>
      <c r="D2327">
        <v>6</v>
      </c>
      <c r="E2327" t="str">
        <f>VLOOKUP(A2327,gry!gry,2,FALSE)</f>
        <v>Dominion</v>
      </c>
      <c r="F2327">
        <f>VLOOKUP(B2327,gracze!gracze,4,FALSE)</f>
        <v>44</v>
      </c>
      <c r="G2327" t="str">
        <f t="shared" si="36"/>
        <v>senior</v>
      </c>
    </row>
    <row r="2328" spans="1:7" x14ac:dyDescent="0.25">
      <c r="A2328">
        <v>68</v>
      </c>
      <c r="B2328">
        <v>621</v>
      </c>
      <c r="C2328" t="s">
        <v>522</v>
      </c>
      <c r="D2328">
        <v>6</v>
      </c>
      <c r="E2328" t="str">
        <f>VLOOKUP(A2328,gry!gry,2,FALSE)</f>
        <v>Paladyni</v>
      </c>
      <c r="F2328">
        <f>VLOOKUP(B2328,gracze!gracze,4,FALSE)</f>
        <v>44</v>
      </c>
      <c r="G2328" t="str">
        <f t="shared" si="36"/>
        <v>senior</v>
      </c>
    </row>
    <row r="2329" spans="1:7" x14ac:dyDescent="0.25">
      <c r="A2329">
        <v>27</v>
      </c>
      <c r="B2329">
        <v>622</v>
      </c>
      <c r="C2329" t="s">
        <v>522</v>
      </c>
      <c r="D2329">
        <v>6</v>
      </c>
      <c r="E2329" t="str">
        <f>VLOOKUP(A2329,gry!gry,2,FALSE)</f>
        <v>Keyflower</v>
      </c>
      <c r="F2329">
        <f>VLOOKUP(B2329,gracze!gracze,4,FALSE)</f>
        <v>80</v>
      </c>
      <c r="G2329" t="str">
        <f t="shared" si="36"/>
        <v>weteren</v>
      </c>
    </row>
    <row r="2330" spans="1:7" x14ac:dyDescent="0.25">
      <c r="A2330">
        <v>77</v>
      </c>
      <c r="B2330">
        <v>622</v>
      </c>
      <c r="C2330" t="s">
        <v>522</v>
      </c>
      <c r="D2330">
        <v>7</v>
      </c>
      <c r="E2330" t="str">
        <f>VLOOKUP(A2330,gry!gry,2,FALSE)</f>
        <v>Wyprawa do El Dorado</v>
      </c>
      <c r="F2330">
        <f>VLOOKUP(B2330,gracze!gracze,4,FALSE)</f>
        <v>80</v>
      </c>
      <c r="G2330" t="str">
        <f t="shared" si="36"/>
        <v>weteren</v>
      </c>
    </row>
    <row r="2331" spans="1:7" x14ac:dyDescent="0.25">
      <c r="A2331">
        <v>112</v>
      </c>
      <c r="B2331">
        <v>622</v>
      </c>
      <c r="C2331" t="s">
        <v>521</v>
      </c>
      <c r="D2331">
        <v>7</v>
      </c>
      <c r="E2331" t="str">
        <f>VLOOKUP(A2331,gry!gry,2,FALSE)</f>
        <v>Scrabble</v>
      </c>
      <c r="F2331">
        <f>VLOOKUP(B2331,gracze!gracze,4,FALSE)</f>
        <v>80</v>
      </c>
      <c r="G2331" t="str">
        <f t="shared" si="36"/>
        <v>weteren</v>
      </c>
    </row>
    <row r="2332" spans="1:7" x14ac:dyDescent="0.25">
      <c r="A2332">
        <v>118</v>
      </c>
      <c r="B2332">
        <v>622</v>
      </c>
      <c r="C2332" t="s">
        <v>522</v>
      </c>
      <c r="D2332">
        <v>8</v>
      </c>
      <c r="E2332" t="str">
        <f>VLOOKUP(A2332,gry!gry,2,FALSE)</f>
        <v>Luxor</v>
      </c>
      <c r="F2332">
        <f>VLOOKUP(B2332,gracze!gracze,4,FALSE)</f>
        <v>80</v>
      </c>
      <c r="G2332" t="str">
        <f t="shared" si="36"/>
        <v>weteren</v>
      </c>
    </row>
    <row r="2333" spans="1:7" x14ac:dyDescent="0.25">
      <c r="A2333">
        <v>5</v>
      </c>
      <c r="B2333">
        <v>623</v>
      </c>
      <c r="C2333" t="s">
        <v>523</v>
      </c>
      <c r="D2333">
        <v>7</v>
      </c>
      <c r="E2333" t="str">
        <f>VLOOKUP(A2333,gry!gry,2,FALSE)</f>
        <v>Dobble</v>
      </c>
      <c r="F2333">
        <f>VLOOKUP(B2333,gracze!gracze,4,FALSE)</f>
        <v>26</v>
      </c>
      <c r="G2333" t="str">
        <f t="shared" si="36"/>
        <v>senior</v>
      </c>
    </row>
    <row r="2334" spans="1:7" x14ac:dyDescent="0.25">
      <c r="A2334">
        <v>11</v>
      </c>
      <c r="B2334">
        <v>623</v>
      </c>
      <c r="C2334" t="s">
        <v>521</v>
      </c>
      <c r="D2334">
        <v>9</v>
      </c>
      <c r="E2334" t="str">
        <f>VLOOKUP(A2334,gry!gry,2,FALSE)</f>
        <v>Scythe</v>
      </c>
      <c r="F2334">
        <f>VLOOKUP(B2334,gracze!gracze,4,FALSE)</f>
        <v>26</v>
      </c>
      <c r="G2334" t="str">
        <f t="shared" si="36"/>
        <v>senior</v>
      </c>
    </row>
    <row r="2335" spans="1:7" x14ac:dyDescent="0.25">
      <c r="A2335">
        <v>33</v>
      </c>
      <c r="B2335">
        <v>623</v>
      </c>
      <c r="C2335" t="s">
        <v>522</v>
      </c>
      <c r="D2335">
        <v>8</v>
      </c>
      <c r="E2335" t="str">
        <f>VLOOKUP(A2335,gry!gry,2,FALSE)</f>
        <v>Kowale losu</v>
      </c>
      <c r="F2335">
        <f>VLOOKUP(B2335,gracze!gracze,4,FALSE)</f>
        <v>26</v>
      </c>
      <c r="G2335" t="str">
        <f t="shared" si="36"/>
        <v>senior</v>
      </c>
    </row>
    <row r="2336" spans="1:7" x14ac:dyDescent="0.25">
      <c r="A2336">
        <v>46</v>
      </c>
      <c r="B2336">
        <v>623</v>
      </c>
      <c r="C2336" t="s">
        <v>523</v>
      </c>
      <c r="D2336">
        <v>6</v>
      </c>
      <c r="E2336" t="str">
        <f>VLOOKUP(A2336,gry!gry,2,FALSE)</f>
        <v>Ogrodek</v>
      </c>
      <c r="F2336">
        <f>VLOOKUP(B2336,gracze!gracze,4,FALSE)</f>
        <v>26</v>
      </c>
      <c r="G2336" t="str">
        <f t="shared" si="36"/>
        <v>senior</v>
      </c>
    </row>
    <row r="2337" spans="1:7" x14ac:dyDescent="0.25">
      <c r="A2337">
        <v>109</v>
      </c>
      <c r="B2337">
        <v>623</v>
      </c>
      <c r="C2337" t="s">
        <v>521</v>
      </c>
      <c r="D2337">
        <v>9</v>
      </c>
      <c r="E2337" t="str">
        <f>VLOOKUP(A2337,gry!gry,2,FALSE)</f>
        <v>Posrod gwiazd</v>
      </c>
      <c r="F2337">
        <f>VLOOKUP(B2337,gracze!gracze,4,FALSE)</f>
        <v>26</v>
      </c>
      <c r="G2337" t="str">
        <f t="shared" si="36"/>
        <v>senior</v>
      </c>
    </row>
    <row r="2338" spans="1:7" x14ac:dyDescent="0.25">
      <c r="A2338">
        <v>73</v>
      </c>
      <c r="B2338">
        <v>624</v>
      </c>
      <c r="C2338" t="s">
        <v>521</v>
      </c>
      <c r="D2338">
        <v>8</v>
      </c>
      <c r="E2338" t="str">
        <f>VLOOKUP(A2338,gry!gry,2,FALSE)</f>
        <v>Miasteczka</v>
      </c>
      <c r="F2338">
        <f>VLOOKUP(B2338,gracze!gracze,4,FALSE)</f>
        <v>31</v>
      </c>
      <c r="G2338" t="str">
        <f t="shared" si="36"/>
        <v>senior</v>
      </c>
    </row>
    <row r="2339" spans="1:7" x14ac:dyDescent="0.25">
      <c r="A2339">
        <v>105</v>
      </c>
      <c r="B2339">
        <v>624</v>
      </c>
      <c r="C2339" t="s">
        <v>521</v>
      </c>
      <c r="D2339">
        <v>6</v>
      </c>
      <c r="E2339" t="str">
        <f>VLOOKUP(A2339,gry!gry,2,FALSE)</f>
        <v>Fortuna</v>
      </c>
      <c r="F2339">
        <f>VLOOKUP(B2339,gracze!gracze,4,FALSE)</f>
        <v>31</v>
      </c>
      <c r="G2339" t="str">
        <f t="shared" si="36"/>
        <v>senior</v>
      </c>
    </row>
    <row r="2340" spans="1:7" x14ac:dyDescent="0.25">
      <c r="A2340">
        <v>119</v>
      </c>
      <c r="B2340">
        <v>624</v>
      </c>
      <c r="C2340" t="s">
        <v>521</v>
      </c>
      <c r="D2340">
        <v>6</v>
      </c>
      <c r="E2340" t="str">
        <f>VLOOKUP(A2340,gry!gry,2,FALSE)</f>
        <v>Mr. Jack</v>
      </c>
      <c r="F2340">
        <f>VLOOKUP(B2340,gracze!gracze,4,FALSE)</f>
        <v>31</v>
      </c>
      <c r="G2340" t="str">
        <f t="shared" si="36"/>
        <v>senior</v>
      </c>
    </row>
    <row r="2341" spans="1:7" x14ac:dyDescent="0.25">
      <c r="A2341">
        <v>121</v>
      </c>
      <c r="B2341">
        <v>624</v>
      </c>
      <c r="C2341" t="s">
        <v>521</v>
      </c>
      <c r="D2341">
        <v>6</v>
      </c>
      <c r="E2341" t="str">
        <f>VLOOKUP(A2341,gry!gry,2,FALSE)</f>
        <v>Mandala</v>
      </c>
      <c r="F2341">
        <f>VLOOKUP(B2341,gracze!gracze,4,FALSE)</f>
        <v>31</v>
      </c>
      <c r="G2341" t="str">
        <f t="shared" si="36"/>
        <v>senior</v>
      </c>
    </row>
    <row r="2342" spans="1:7" x14ac:dyDescent="0.25">
      <c r="A2342">
        <v>49</v>
      </c>
      <c r="B2342">
        <v>625</v>
      </c>
      <c r="C2342" t="s">
        <v>521</v>
      </c>
      <c r="D2342">
        <v>6</v>
      </c>
      <c r="E2342" t="str">
        <f>VLOOKUP(A2342,gry!gry,2,FALSE)</f>
        <v>Gipf</v>
      </c>
      <c r="F2342">
        <f>VLOOKUP(B2342,gracze!gracze,4,FALSE)</f>
        <v>73</v>
      </c>
      <c r="G2342" t="str">
        <f t="shared" si="36"/>
        <v>weteren</v>
      </c>
    </row>
    <row r="2343" spans="1:7" x14ac:dyDescent="0.25">
      <c r="A2343">
        <v>127</v>
      </c>
      <c r="B2343">
        <v>625</v>
      </c>
      <c r="C2343" t="s">
        <v>521</v>
      </c>
      <c r="D2343">
        <v>8</v>
      </c>
      <c r="E2343" t="str">
        <f>VLOOKUP(A2343,gry!gry,2,FALSE)</f>
        <v>Root</v>
      </c>
      <c r="F2343">
        <f>VLOOKUP(B2343,gracze!gracze,4,FALSE)</f>
        <v>73</v>
      </c>
      <c r="G2343" t="str">
        <f t="shared" si="36"/>
        <v>weteren</v>
      </c>
    </row>
    <row r="2344" spans="1:7" x14ac:dyDescent="0.25">
      <c r="A2344">
        <v>7</v>
      </c>
      <c r="B2344">
        <v>626</v>
      </c>
      <c r="C2344" t="s">
        <v>521</v>
      </c>
      <c r="D2344">
        <v>6</v>
      </c>
      <c r="E2344" t="str">
        <f>VLOOKUP(A2344,gry!gry,2,FALSE)</f>
        <v>Na skrzydlach</v>
      </c>
      <c r="F2344">
        <f>VLOOKUP(B2344,gracze!gracze,4,FALSE)</f>
        <v>40</v>
      </c>
      <c r="G2344" t="str">
        <f t="shared" si="36"/>
        <v>senior</v>
      </c>
    </row>
    <row r="2345" spans="1:7" x14ac:dyDescent="0.25">
      <c r="A2345">
        <v>24</v>
      </c>
      <c r="B2345">
        <v>626</v>
      </c>
      <c r="C2345" t="s">
        <v>521</v>
      </c>
      <c r="D2345">
        <v>10</v>
      </c>
      <c r="E2345" t="str">
        <f>VLOOKUP(A2345,gry!gry,2,FALSE)</f>
        <v>Robinson Crusoe</v>
      </c>
      <c r="F2345">
        <f>VLOOKUP(B2345,gracze!gracze,4,FALSE)</f>
        <v>40</v>
      </c>
      <c r="G2345" t="str">
        <f t="shared" si="36"/>
        <v>senior</v>
      </c>
    </row>
    <row r="2346" spans="1:7" x14ac:dyDescent="0.25">
      <c r="A2346">
        <v>55</v>
      </c>
      <c r="B2346">
        <v>626</v>
      </c>
      <c r="C2346" t="s">
        <v>521</v>
      </c>
      <c r="D2346">
        <v>10</v>
      </c>
      <c r="E2346" t="str">
        <f>VLOOKUP(A2346,gry!gry,2,FALSE)</f>
        <v>Spindirella</v>
      </c>
      <c r="F2346">
        <f>VLOOKUP(B2346,gracze!gracze,4,FALSE)</f>
        <v>40</v>
      </c>
      <c r="G2346" t="str">
        <f t="shared" si="36"/>
        <v>senior</v>
      </c>
    </row>
    <row r="2347" spans="1:7" x14ac:dyDescent="0.25">
      <c r="A2347">
        <v>58</v>
      </c>
      <c r="B2347">
        <v>626</v>
      </c>
      <c r="C2347" t="s">
        <v>521</v>
      </c>
      <c r="D2347">
        <v>9</v>
      </c>
      <c r="E2347" t="str">
        <f>VLOOKUP(A2347,gry!gry,2,FALSE)</f>
        <v>K2</v>
      </c>
      <c r="F2347">
        <f>VLOOKUP(B2347,gracze!gracze,4,FALSE)</f>
        <v>40</v>
      </c>
      <c r="G2347" t="str">
        <f t="shared" si="36"/>
        <v>senior</v>
      </c>
    </row>
    <row r="2348" spans="1:7" x14ac:dyDescent="0.25">
      <c r="A2348">
        <v>106</v>
      </c>
      <c r="B2348">
        <v>626</v>
      </c>
      <c r="C2348" t="s">
        <v>523</v>
      </c>
      <c r="D2348">
        <v>10</v>
      </c>
      <c r="E2348" t="str">
        <f>VLOOKUP(A2348,gry!gry,2,FALSE)</f>
        <v>Milionerzy</v>
      </c>
      <c r="F2348">
        <f>VLOOKUP(B2348,gracze!gracze,4,FALSE)</f>
        <v>40</v>
      </c>
      <c r="G2348" t="str">
        <f t="shared" si="36"/>
        <v>senior</v>
      </c>
    </row>
    <row r="2349" spans="1:7" x14ac:dyDescent="0.25">
      <c r="A2349">
        <v>57</v>
      </c>
      <c r="B2349">
        <v>628</v>
      </c>
      <c r="C2349" t="s">
        <v>523</v>
      </c>
      <c r="D2349">
        <v>8</v>
      </c>
      <c r="E2349" t="str">
        <f>VLOOKUP(A2349,gry!gry,2,FALSE)</f>
        <v>Tash Kalar</v>
      </c>
      <c r="F2349">
        <f>VLOOKUP(B2349,gracze!gracze,4,FALSE)</f>
        <v>42</v>
      </c>
      <c r="G2349" t="str">
        <f t="shared" si="36"/>
        <v>senior</v>
      </c>
    </row>
    <row r="2350" spans="1:7" x14ac:dyDescent="0.25">
      <c r="A2350">
        <v>71</v>
      </c>
      <c r="B2350">
        <v>628</v>
      </c>
      <c r="C2350" t="s">
        <v>523</v>
      </c>
      <c r="D2350">
        <v>6</v>
      </c>
      <c r="E2350" t="str">
        <f>VLOOKUP(A2350,gry!gry,2,FALSE)</f>
        <v>Welcome to</v>
      </c>
      <c r="F2350">
        <f>VLOOKUP(B2350,gracze!gracze,4,FALSE)</f>
        <v>42</v>
      </c>
      <c r="G2350" t="str">
        <f t="shared" si="36"/>
        <v>senior</v>
      </c>
    </row>
    <row r="2351" spans="1:7" x14ac:dyDescent="0.25">
      <c r="A2351">
        <v>98</v>
      </c>
      <c r="B2351">
        <v>628</v>
      </c>
      <c r="C2351" t="s">
        <v>523</v>
      </c>
      <c r="D2351">
        <v>8</v>
      </c>
      <c r="E2351" t="str">
        <f>VLOOKUP(A2351,gry!gry,2,FALSE)</f>
        <v>Brass</v>
      </c>
      <c r="F2351">
        <f>VLOOKUP(B2351,gracze!gracze,4,FALSE)</f>
        <v>42</v>
      </c>
      <c r="G2351" t="str">
        <f t="shared" si="36"/>
        <v>senior</v>
      </c>
    </row>
    <row r="2352" spans="1:7" x14ac:dyDescent="0.25">
      <c r="A2352">
        <v>121</v>
      </c>
      <c r="B2352">
        <v>628</v>
      </c>
      <c r="C2352" t="s">
        <v>523</v>
      </c>
      <c r="D2352">
        <v>6</v>
      </c>
      <c r="E2352" t="str">
        <f>VLOOKUP(A2352,gry!gry,2,FALSE)</f>
        <v>Mandala</v>
      </c>
      <c r="F2352">
        <f>VLOOKUP(B2352,gracze!gracze,4,FALSE)</f>
        <v>42</v>
      </c>
      <c r="G2352" t="str">
        <f t="shared" si="36"/>
        <v>senior</v>
      </c>
    </row>
    <row r="2353" spans="1:7" x14ac:dyDescent="0.25">
      <c r="A2353">
        <v>123</v>
      </c>
      <c r="B2353">
        <v>628</v>
      </c>
      <c r="C2353" t="s">
        <v>523</v>
      </c>
      <c r="D2353">
        <v>10</v>
      </c>
      <c r="E2353" t="str">
        <f>VLOOKUP(A2353,gry!gry,2,FALSE)</f>
        <v>Tzaar</v>
      </c>
      <c r="F2353">
        <f>VLOOKUP(B2353,gracze!gracze,4,FALSE)</f>
        <v>42</v>
      </c>
      <c r="G2353" t="str">
        <f t="shared" si="36"/>
        <v>senior</v>
      </c>
    </row>
    <row r="2354" spans="1:7" x14ac:dyDescent="0.25">
      <c r="A2354">
        <v>37</v>
      </c>
      <c r="B2354">
        <v>629</v>
      </c>
      <c r="C2354" t="s">
        <v>523</v>
      </c>
      <c r="D2354">
        <v>10</v>
      </c>
      <c r="E2354" t="str">
        <f>VLOOKUP(A2354,gry!gry,2,FALSE)</f>
        <v>La Cucaracha</v>
      </c>
      <c r="F2354">
        <f>VLOOKUP(B2354,gracze!gracze,4,FALSE)</f>
        <v>58</v>
      </c>
      <c r="G2354" t="str">
        <f t="shared" si="36"/>
        <v>weteren</v>
      </c>
    </row>
    <row r="2355" spans="1:7" x14ac:dyDescent="0.25">
      <c r="A2355">
        <v>51</v>
      </c>
      <c r="B2355">
        <v>629</v>
      </c>
      <c r="C2355" t="s">
        <v>523</v>
      </c>
      <c r="D2355">
        <v>8</v>
      </c>
      <c r="E2355" t="str">
        <f>VLOOKUP(A2355,gry!gry,2,FALSE)</f>
        <v>Torres</v>
      </c>
      <c r="F2355">
        <f>VLOOKUP(B2355,gracze!gracze,4,FALSE)</f>
        <v>58</v>
      </c>
      <c r="G2355" t="str">
        <f t="shared" si="36"/>
        <v>weteren</v>
      </c>
    </row>
    <row r="2356" spans="1:7" x14ac:dyDescent="0.25">
      <c r="A2356">
        <v>56</v>
      </c>
      <c r="B2356">
        <v>629</v>
      </c>
      <c r="C2356" t="s">
        <v>522</v>
      </c>
      <c r="D2356">
        <v>6</v>
      </c>
      <c r="E2356" t="str">
        <f>VLOOKUP(A2356,gry!gry,2,FALSE)</f>
        <v>Colt Express</v>
      </c>
      <c r="F2356">
        <f>VLOOKUP(B2356,gracze!gracze,4,FALSE)</f>
        <v>58</v>
      </c>
      <c r="G2356" t="str">
        <f t="shared" si="36"/>
        <v>weteren</v>
      </c>
    </row>
    <row r="2357" spans="1:7" x14ac:dyDescent="0.25">
      <c r="A2357">
        <v>71</v>
      </c>
      <c r="B2357">
        <v>629</v>
      </c>
      <c r="C2357" t="s">
        <v>522</v>
      </c>
      <c r="D2357">
        <v>9</v>
      </c>
      <c r="E2357" t="str">
        <f>VLOOKUP(A2357,gry!gry,2,FALSE)</f>
        <v>Welcome to</v>
      </c>
      <c r="F2357">
        <f>VLOOKUP(B2357,gracze!gracze,4,FALSE)</f>
        <v>58</v>
      </c>
      <c r="G2357" t="str">
        <f t="shared" si="36"/>
        <v>weteren</v>
      </c>
    </row>
    <row r="2358" spans="1:7" x14ac:dyDescent="0.25">
      <c r="A2358">
        <v>97</v>
      </c>
      <c r="B2358">
        <v>629</v>
      </c>
      <c r="C2358" t="s">
        <v>522</v>
      </c>
      <c r="D2358">
        <v>9</v>
      </c>
      <c r="E2358" t="str">
        <f>VLOOKUP(A2358,gry!gry,2,FALSE)</f>
        <v>Via Nebula</v>
      </c>
      <c r="F2358">
        <f>VLOOKUP(B2358,gracze!gracze,4,FALSE)</f>
        <v>58</v>
      </c>
      <c r="G2358" t="str">
        <f t="shared" si="36"/>
        <v>weteren</v>
      </c>
    </row>
    <row r="2359" spans="1:7" x14ac:dyDescent="0.25">
      <c r="A2359">
        <v>125</v>
      </c>
      <c r="B2359">
        <v>629</v>
      </c>
      <c r="C2359" t="s">
        <v>522</v>
      </c>
      <c r="D2359">
        <v>9</v>
      </c>
      <c r="E2359" t="str">
        <f>VLOOKUP(A2359,gry!gry,2,FALSE)</f>
        <v>Cywilizacja</v>
      </c>
      <c r="F2359">
        <f>VLOOKUP(B2359,gracze!gracze,4,FALSE)</f>
        <v>58</v>
      </c>
      <c r="G2359" t="str">
        <f t="shared" si="36"/>
        <v>weteren</v>
      </c>
    </row>
    <row r="2360" spans="1:7" x14ac:dyDescent="0.25">
      <c r="A2360">
        <v>131</v>
      </c>
      <c r="B2360">
        <v>629</v>
      </c>
      <c r="C2360" t="s">
        <v>521</v>
      </c>
      <c r="D2360">
        <v>7</v>
      </c>
      <c r="E2360" t="str">
        <f>VLOOKUP(A2360,gry!gry,2,FALSE)</f>
        <v>Koncept</v>
      </c>
      <c r="F2360">
        <f>VLOOKUP(B2360,gracze!gracze,4,FALSE)</f>
        <v>58</v>
      </c>
      <c r="G2360" t="str">
        <f t="shared" si="36"/>
        <v>weteren</v>
      </c>
    </row>
    <row r="2361" spans="1:7" x14ac:dyDescent="0.25">
      <c r="A2361">
        <v>76</v>
      </c>
      <c r="B2361">
        <v>630</v>
      </c>
      <c r="C2361" t="s">
        <v>522</v>
      </c>
      <c r="D2361">
        <v>7</v>
      </c>
      <c r="E2361" t="str">
        <f>VLOOKUP(A2361,gry!gry,2,FALSE)</f>
        <v>Detektyw</v>
      </c>
      <c r="F2361">
        <f>VLOOKUP(B2361,gracze!gracze,4,FALSE)</f>
        <v>49</v>
      </c>
      <c r="G2361" t="str">
        <f t="shared" si="36"/>
        <v>senior</v>
      </c>
    </row>
    <row r="2362" spans="1:7" x14ac:dyDescent="0.25">
      <c r="A2362">
        <v>89</v>
      </c>
      <c r="B2362">
        <v>630</v>
      </c>
      <c r="C2362" t="s">
        <v>523</v>
      </c>
      <c r="D2362">
        <v>10</v>
      </c>
      <c r="E2362" t="str">
        <f>VLOOKUP(A2362,gry!gry,2,FALSE)</f>
        <v>Krolestwo krolikow</v>
      </c>
      <c r="F2362">
        <f>VLOOKUP(B2362,gracze!gracze,4,FALSE)</f>
        <v>49</v>
      </c>
      <c r="G2362" t="str">
        <f t="shared" si="36"/>
        <v>senior</v>
      </c>
    </row>
    <row r="2363" spans="1:7" x14ac:dyDescent="0.25">
      <c r="A2363">
        <v>97</v>
      </c>
      <c r="B2363">
        <v>630</v>
      </c>
      <c r="C2363" t="s">
        <v>521</v>
      </c>
      <c r="D2363">
        <v>8</v>
      </c>
      <c r="E2363" t="str">
        <f>VLOOKUP(A2363,gry!gry,2,FALSE)</f>
        <v>Via Nebula</v>
      </c>
      <c r="F2363">
        <f>VLOOKUP(B2363,gracze!gracze,4,FALSE)</f>
        <v>49</v>
      </c>
      <c r="G2363" t="str">
        <f t="shared" si="36"/>
        <v>senior</v>
      </c>
    </row>
    <row r="2364" spans="1:7" x14ac:dyDescent="0.25">
      <c r="A2364">
        <v>108</v>
      </c>
      <c r="B2364">
        <v>630</v>
      </c>
      <c r="C2364" t="s">
        <v>522</v>
      </c>
      <c r="D2364">
        <v>7</v>
      </c>
      <c r="E2364" t="str">
        <f>VLOOKUP(A2364,gry!gry,2,FALSE)</f>
        <v>Swiatowy Konflikt</v>
      </c>
      <c r="F2364">
        <f>VLOOKUP(B2364,gracze!gracze,4,FALSE)</f>
        <v>49</v>
      </c>
      <c r="G2364" t="str">
        <f t="shared" si="36"/>
        <v>senior</v>
      </c>
    </row>
    <row r="2365" spans="1:7" x14ac:dyDescent="0.25">
      <c r="A2365">
        <v>123</v>
      </c>
      <c r="B2365">
        <v>630</v>
      </c>
      <c r="C2365" t="s">
        <v>523</v>
      </c>
      <c r="D2365">
        <v>6</v>
      </c>
      <c r="E2365" t="str">
        <f>VLOOKUP(A2365,gry!gry,2,FALSE)</f>
        <v>Tzaar</v>
      </c>
      <c r="F2365">
        <f>VLOOKUP(B2365,gracze!gracze,4,FALSE)</f>
        <v>49</v>
      </c>
      <c r="G2365" t="str">
        <f t="shared" si="36"/>
        <v>senior</v>
      </c>
    </row>
    <row r="2366" spans="1:7" x14ac:dyDescent="0.25">
      <c r="A2366">
        <v>61</v>
      </c>
      <c r="B2366">
        <v>631</v>
      </c>
      <c r="C2366" t="s">
        <v>521</v>
      </c>
      <c r="D2366">
        <v>7</v>
      </c>
      <c r="E2366" t="str">
        <f>VLOOKUP(A2366,gry!gry,2,FALSE)</f>
        <v>Szachy</v>
      </c>
      <c r="F2366">
        <f>VLOOKUP(B2366,gracze!gracze,4,FALSE)</f>
        <v>28</v>
      </c>
      <c r="G2366" t="str">
        <f t="shared" si="36"/>
        <v>senior</v>
      </c>
    </row>
    <row r="2367" spans="1:7" x14ac:dyDescent="0.25">
      <c r="A2367">
        <v>65</v>
      </c>
      <c r="B2367">
        <v>631</v>
      </c>
      <c r="C2367" t="s">
        <v>523</v>
      </c>
      <c r="D2367">
        <v>8</v>
      </c>
      <c r="E2367" t="str">
        <f>VLOOKUP(A2367,gry!gry,2,FALSE)</f>
        <v>Carcassone</v>
      </c>
      <c r="F2367">
        <f>VLOOKUP(B2367,gracze!gracze,4,FALSE)</f>
        <v>28</v>
      </c>
      <c r="G2367" t="str">
        <f t="shared" si="36"/>
        <v>senior</v>
      </c>
    </row>
    <row r="2368" spans="1:7" x14ac:dyDescent="0.25">
      <c r="A2368">
        <v>32</v>
      </c>
      <c r="B2368">
        <v>632</v>
      </c>
      <c r="C2368" t="s">
        <v>523</v>
      </c>
      <c r="D2368">
        <v>7</v>
      </c>
      <c r="E2368" t="str">
        <f>VLOOKUP(A2368,gry!gry,2,FALSE)</f>
        <v>Tajemnice labiryntu</v>
      </c>
      <c r="F2368">
        <f>VLOOKUP(B2368,gracze!gracze,4,FALSE)</f>
        <v>20</v>
      </c>
      <c r="G2368" t="str">
        <f t="shared" si="36"/>
        <v>senior</v>
      </c>
    </row>
    <row r="2369" spans="1:7" x14ac:dyDescent="0.25">
      <c r="A2369">
        <v>33</v>
      </c>
      <c r="B2369">
        <v>632</v>
      </c>
      <c r="C2369" t="s">
        <v>522</v>
      </c>
      <c r="D2369">
        <v>7</v>
      </c>
      <c r="E2369" t="str">
        <f>VLOOKUP(A2369,gry!gry,2,FALSE)</f>
        <v>Kowale losu</v>
      </c>
      <c r="F2369">
        <f>VLOOKUP(B2369,gracze!gracze,4,FALSE)</f>
        <v>20</v>
      </c>
      <c r="G2369" t="str">
        <f t="shared" si="36"/>
        <v>senior</v>
      </c>
    </row>
    <row r="2370" spans="1:7" x14ac:dyDescent="0.25">
      <c r="A2370">
        <v>102</v>
      </c>
      <c r="B2370">
        <v>632</v>
      </c>
      <c r="C2370" t="s">
        <v>522</v>
      </c>
      <c r="D2370">
        <v>6</v>
      </c>
      <c r="E2370" t="str">
        <f>VLOOKUP(A2370,gry!gry,2,FALSE)</f>
        <v>Dvonn</v>
      </c>
      <c r="F2370">
        <f>VLOOKUP(B2370,gracze!gracze,4,FALSE)</f>
        <v>20</v>
      </c>
      <c r="G2370" t="str">
        <f t="shared" si="36"/>
        <v>senior</v>
      </c>
    </row>
    <row r="2371" spans="1:7" x14ac:dyDescent="0.25">
      <c r="A2371">
        <v>108</v>
      </c>
      <c r="B2371">
        <v>632</v>
      </c>
      <c r="C2371" t="s">
        <v>522</v>
      </c>
      <c r="D2371">
        <v>7</v>
      </c>
      <c r="E2371" t="str">
        <f>VLOOKUP(A2371,gry!gry,2,FALSE)</f>
        <v>Swiatowy Konflikt</v>
      </c>
      <c r="F2371">
        <f>VLOOKUP(B2371,gracze!gracze,4,FALSE)</f>
        <v>20</v>
      </c>
      <c r="G2371" t="str">
        <f t="shared" ref="G2371:G2434" si="37">IF(F2371&lt;=19,"junior",IF(AND(F2371&gt;=20,F2371&lt;=49),"senior",IF(F2371&gt;=50,"weteren")))</f>
        <v>senior</v>
      </c>
    </row>
    <row r="2372" spans="1:7" x14ac:dyDescent="0.25">
      <c r="A2372">
        <v>22</v>
      </c>
      <c r="B2372">
        <v>633</v>
      </c>
      <c r="C2372" t="s">
        <v>522</v>
      </c>
      <c r="D2372">
        <v>7</v>
      </c>
      <c r="E2372" t="str">
        <f>VLOOKUP(A2372,gry!gry,2,FALSE)</f>
        <v>Blood Rage</v>
      </c>
      <c r="F2372">
        <f>VLOOKUP(B2372,gracze!gracze,4,FALSE)</f>
        <v>28</v>
      </c>
      <c r="G2372" t="str">
        <f t="shared" si="37"/>
        <v>senior</v>
      </c>
    </row>
    <row r="2373" spans="1:7" x14ac:dyDescent="0.25">
      <c r="A2373">
        <v>46</v>
      </c>
      <c r="B2373">
        <v>633</v>
      </c>
      <c r="C2373" t="s">
        <v>521</v>
      </c>
      <c r="D2373">
        <v>6</v>
      </c>
      <c r="E2373" t="str">
        <f>VLOOKUP(A2373,gry!gry,2,FALSE)</f>
        <v>Ogrodek</v>
      </c>
      <c r="F2373">
        <f>VLOOKUP(B2373,gracze!gracze,4,FALSE)</f>
        <v>28</v>
      </c>
      <c r="G2373" t="str">
        <f t="shared" si="37"/>
        <v>senior</v>
      </c>
    </row>
    <row r="2374" spans="1:7" x14ac:dyDescent="0.25">
      <c r="A2374">
        <v>107</v>
      </c>
      <c r="B2374">
        <v>633</v>
      </c>
      <c r="C2374" t="s">
        <v>522</v>
      </c>
      <c r="D2374">
        <v>9</v>
      </c>
      <c r="E2374" t="str">
        <f>VLOOKUP(A2374,gry!gry,2,FALSE)</f>
        <v>Star Realms</v>
      </c>
      <c r="F2374">
        <f>VLOOKUP(B2374,gracze!gracze,4,FALSE)</f>
        <v>28</v>
      </c>
      <c r="G2374" t="str">
        <f t="shared" si="37"/>
        <v>senior</v>
      </c>
    </row>
    <row r="2375" spans="1:7" x14ac:dyDescent="0.25">
      <c r="A2375">
        <v>120</v>
      </c>
      <c r="B2375">
        <v>633</v>
      </c>
      <c r="C2375" t="s">
        <v>523</v>
      </c>
      <c r="D2375">
        <v>8</v>
      </c>
      <c r="E2375" t="str">
        <f>VLOOKUP(A2375,gry!gry,2,FALSE)</f>
        <v>Roj</v>
      </c>
      <c r="F2375">
        <f>VLOOKUP(B2375,gracze!gracze,4,FALSE)</f>
        <v>28</v>
      </c>
      <c r="G2375" t="str">
        <f t="shared" si="37"/>
        <v>senior</v>
      </c>
    </row>
    <row r="2376" spans="1:7" x14ac:dyDescent="0.25">
      <c r="A2376">
        <v>70</v>
      </c>
      <c r="B2376">
        <v>634</v>
      </c>
      <c r="C2376" t="s">
        <v>521</v>
      </c>
      <c r="D2376">
        <v>7</v>
      </c>
      <c r="E2376" t="str">
        <f>VLOOKUP(A2376,gry!gry,2,FALSE)</f>
        <v>Alchemicy</v>
      </c>
      <c r="F2376">
        <f>VLOOKUP(B2376,gracze!gracze,4,FALSE)</f>
        <v>33</v>
      </c>
      <c r="G2376" t="str">
        <f t="shared" si="37"/>
        <v>senior</v>
      </c>
    </row>
    <row r="2377" spans="1:7" x14ac:dyDescent="0.25">
      <c r="A2377">
        <v>126</v>
      </c>
      <c r="B2377">
        <v>634</v>
      </c>
      <c r="C2377" t="s">
        <v>522</v>
      </c>
      <c r="D2377">
        <v>6</v>
      </c>
      <c r="E2377" t="str">
        <f>VLOOKUP(A2377,gry!gry,2,FALSE)</f>
        <v>Concordia</v>
      </c>
      <c r="F2377">
        <f>VLOOKUP(B2377,gracze!gracze,4,FALSE)</f>
        <v>33</v>
      </c>
      <c r="G2377" t="str">
        <f t="shared" si="37"/>
        <v>senior</v>
      </c>
    </row>
    <row r="2378" spans="1:7" x14ac:dyDescent="0.25">
      <c r="A2378">
        <v>79</v>
      </c>
      <c r="B2378">
        <v>635</v>
      </c>
      <c r="C2378" t="s">
        <v>523</v>
      </c>
      <c r="D2378">
        <v>9</v>
      </c>
      <c r="E2378" t="str">
        <f>VLOOKUP(A2378,gry!gry,2,FALSE)</f>
        <v>Wielka Petla</v>
      </c>
      <c r="F2378">
        <f>VLOOKUP(B2378,gracze!gracze,4,FALSE)</f>
        <v>64</v>
      </c>
      <c r="G2378" t="str">
        <f t="shared" si="37"/>
        <v>weteren</v>
      </c>
    </row>
    <row r="2379" spans="1:7" x14ac:dyDescent="0.25">
      <c r="A2379">
        <v>91</v>
      </c>
      <c r="B2379">
        <v>635</v>
      </c>
      <c r="C2379" t="s">
        <v>521</v>
      </c>
      <c r="D2379">
        <v>9</v>
      </c>
      <c r="E2379" t="str">
        <f>VLOOKUP(A2379,gry!gry,2,FALSE)</f>
        <v>Qeendomino</v>
      </c>
      <c r="F2379">
        <f>VLOOKUP(B2379,gracze!gracze,4,FALSE)</f>
        <v>64</v>
      </c>
      <c r="G2379" t="str">
        <f t="shared" si="37"/>
        <v>weteren</v>
      </c>
    </row>
    <row r="2380" spans="1:7" x14ac:dyDescent="0.25">
      <c r="A2380">
        <v>117</v>
      </c>
      <c r="B2380">
        <v>635</v>
      </c>
      <c r="C2380" t="s">
        <v>521</v>
      </c>
      <c r="D2380">
        <v>7</v>
      </c>
      <c r="E2380" t="str">
        <f>VLOOKUP(A2380,gry!gry,2,FALSE)</f>
        <v>Ubongo 3D</v>
      </c>
      <c r="F2380">
        <f>VLOOKUP(B2380,gracze!gracze,4,FALSE)</f>
        <v>64</v>
      </c>
      <c r="G2380" t="str">
        <f t="shared" si="37"/>
        <v>weteren</v>
      </c>
    </row>
    <row r="2381" spans="1:7" x14ac:dyDescent="0.25">
      <c r="A2381">
        <v>120</v>
      </c>
      <c r="B2381">
        <v>635</v>
      </c>
      <c r="C2381" t="s">
        <v>521</v>
      </c>
      <c r="D2381">
        <v>8</v>
      </c>
      <c r="E2381" t="str">
        <f>VLOOKUP(A2381,gry!gry,2,FALSE)</f>
        <v>Roj</v>
      </c>
      <c r="F2381">
        <f>VLOOKUP(B2381,gracze!gracze,4,FALSE)</f>
        <v>64</v>
      </c>
      <c r="G2381" t="str">
        <f t="shared" si="37"/>
        <v>weteren</v>
      </c>
    </row>
    <row r="2382" spans="1:7" x14ac:dyDescent="0.25">
      <c r="A2382">
        <v>129</v>
      </c>
      <c r="B2382">
        <v>635</v>
      </c>
      <c r="C2382" t="s">
        <v>521</v>
      </c>
      <c r="D2382">
        <v>9</v>
      </c>
      <c r="E2382" t="str">
        <f>VLOOKUP(A2382,gry!gry,2,FALSE)</f>
        <v>Podwodne miasta</v>
      </c>
      <c r="F2382">
        <f>VLOOKUP(B2382,gracze!gracze,4,FALSE)</f>
        <v>64</v>
      </c>
      <c r="G2382" t="str">
        <f t="shared" si="37"/>
        <v>weteren</v>
      </c>
    </row>
    <row r="2383" spans="1:7" x14ac:dyDescent="0.25">
      <c r="A2383">
        <v>8</v>
      </c>
      <c r="B2383">
        <v>636</v>
      </c>
      <c r="C2383" t="s">
        <v>521</v>
      </c>
      <c r="D2383">
        <v>8</v>
      </c>
      <c r="E2383" t="str">
        <f>VLOOKUP(A2383,gry!gry,2,FALSE)</f>
        <v>Terraformacja Marsa</v>
      </c>
      <c r="F2383">
        <f>VLOOKUP(B2383,gracze!gracze,4,FALSE)</f>
        <v>65</v>
      </c>
      <c r="G2383" t="str">
        <f t="shared" si="37"/>
        <v>weteren</v>
      </c>
    </row>
    <row r="2384" spans="1:7" x14ac:dyDescent="0.25">
      <c r="A2384">
        <v>47</v>
      </c>
      <c r="B2384">
        <v>636</v>
      </c>
      <c r="C2384" t="s">
        <v>521</v>
      </c>
      <c r="D2384">
        <v>8</v>
      </c>
      <c r="E2384" t="str">
        <f>VLOOKUP(A2384,gry!gry,2,FALSE)</f>
        <v>Park niedzwiedzi</v>
      </c>
      <c r="F2384">
        <f>VLOOKUP(B2384,gracze!gracze,4,FALSE)</f>
        <v>65</v>
      </c>
      <c r="G2384" t="str">
        <f t="shared" si="37"/>
        <v>weteren</v>
      </c>
    </row>
    <row r="2385" spans="1:7" x14ac:dyDescent="0.25">
      <c r="A2385">
        <v>65</v>
      </c>
      <c r="B2385">
        <v>636</v>
      </c>
      <c r="C2385" t="s">
        <v>521</v>
      </c>
      <c r="D2385">
        <v>6</v>
      </c>
      <c r="E2385" t="str">
        <f>VLOOKUP(A2385,gry!gry,2,FALSE)</f>
        <v>Carcassone</v>
      </c>
      <c r="F2385">
        <f>VLOOKUP(B2385,gracze!gracze,4,FALSE)</f>
        <v>65</v>
      </c>
      <c r="G2385" t="str">
        <f t="shared" si="37"/>
        <v>weteren</v>
      </c>
    </row>
    <row r="2386" spans="1:7" x14ac:dyDescent="0.25">
      <c r="A2386">
        <v>101</v>
      </c>
      <c r="B2386">
        <v>636</v>
      </c>
      <c r="C2386" t="s">
        <v>521</v>
      </c>
      <c r="D2386">
        <v>10</v>
      </c>
      <c r="E2386" t="str">
        <f>VLOOKUP(A2386,gry!gry,2,FALSE)</f>
        <v>Inis</v>
      </c>
      <c r="F2386">
        <f>VLOOKUP(B2386,gracze!gracze,4,FALSE)</f>
        <v>65</v>
      </c>
      <c r="G2386" t="str">
        <f t="shared" si="37"/>
        <v>weteren</v>
      </c>
    </row>
    <row r="2387" spans="1:7" x14ac:dyDescent="0.25">
      <c r="A2387">
        <v>20</v>
      </c>
      <c r="B2387">
        <v>637</v>
      </c>
      <c r="C2387" t="s">
        <v>521</v>
      </c>
      <c r="D2387">
        <v>7</v>
      </c>
      <c r="E2387" t="str">
        <f>VLOOKUP(A2387,gry!gry,2,FALSE)</f>
        <v>Agricola</v>
      </c>
      <c r="F2387">
        <f>VLOOKUP(B2387,gracze!gracze,4,FALSE)</f>
        <v>20</v>
      </c>
      <c r="G2387" t="str">
        <f t="shared" si="37"/>
        <v>senior</v>
      </c>
    </row>
    <row r="2388" spans="1:7" x14ac:dyDescent="0.25">
      <c r="A2388">
        <v>77</v>
      </c>
      <c r="B2388">
        <v>637</v>
      </c>
      <c r="C2388" t="s">
        <v>521</v>
      </c>
      <c r="D2388">
        <v>6</v>
      </c>
      <c r="E2388" t="str">
        <f>VLOOKUP(A2388,gry!gry,2,FALSE)</f>
        <v>Wyprawa do El Dorado</v>
      </c>
      <c r="F2388">
        <f>VLOOKUP(B2388,gracze!gracze,4,FALSE)</f>
        <v>20</v>
      </c>
      <c r="G2388" t="str">
        <f t="shared" si="37"/>
        <v>senior</v>
      </c>
    </row>
    <row r="2389" spans="1:7" x14ac:dyDescent="0.25">
      <c r="A2389">
        <v>81</v>
      </c>
      <c r="B2389">
        <v>637</v>
      </c>
      <c r="C2389" t="s">
        <v>521</v>
      </c>
      <c r="D2389">
        <v>9</v>
      </c>
      <c r="E2389" t="str">
        <f>VLOOKUP(A2389,gry!gry,2,FALSE)</f>
        <v>Catan</v>
      </c>
      <c r="F2389">
        <f>VLOOKUP(B2389,gracze!gracze,4,FALSE)</f>
        <v>20</v>
      </c>
      <c r="G2389" t="str">
        <f t="shared" si="37"/>
        <v>senior</v>
      </c>
    </row>
    <row r="2390" spans="1:7" x14ac:dyDescent="0.25">
      <c r="A2390">
        <v>125</v>
      </c>
      <c r="B2390">
        <v>637</v>
      </c>
      <c r="C2390" t="s">
        <v>523</v>
      </c>
      <c r="D2390">
        <v>10</v>
      </c>
      <c r="E2390" t="str">
        <f>VLOOKUP(A2390,gry!gry,2,FALSE)</f>
        <v>Cywilizacja</v>
      </c>
      <c r="F2390">
        <f>VLOOKUP(B2390,gracze!gracze,4,FALSE)</f>
        <v>20</v>
      </c>
      <c r="G2390" t="str">
        <f t="shared" si="37"/>
        <v>senior</v>
      </c>
    </row>
    <row r="2391" spans="1:7" x14ac:dyDescent="0.25">
      <c r="A2391">
        <v>22</v>
      </c>
      <c r="B2391">
        <v>638</v>
      </c>
      <c r="C2391" t="s">
        <v>523</v>
      </c>
      <c r="D2391">
        <v>9</v>
      </c>
      <c r="E2391" t="str">
        <f>VLOOKUP(A2391,gry!gry,2,FALSE)</f>
        <v>Blood Rage</v>
      </c>
      <c r="F2391">
        <f>VLOOKUP(B2391,gracze!gracze,4,FALSE)</f>
        <v>46</v>
      </c>
      <c r="G2391" t="str">
        <f t="shared" si="37"/>
        <v>senior</v>
      </c>
    </row>
    <row r="2392" spans="1:7" x14ac:dyDescent="0.25">
      <c r="A2392">
        <v>76</v>
      </c>
      <c r="B2392">
        <v>639</v>
      </c>
      <c r="C2392" t="s">
        <v>523</v>
      </c>
      <c r="D2392">
        <v>10</v>
      </c>
      <c r="E2392" t="str">
        <f>VLOOKUP(A2392,gry!gry,2,FALSE)</f>
        <v>Detektyw</v>
      </c>
      <c r="F2392">
        <f>VLOOKUP(B2392,gracze!gracze,4,FALSE)</f>
        <v>38</v>
      </c>
      <c r="G2392" t="str">
        <f t="shared" si="37"/>
        <v>senior</v>
      </c>
    </row>
    <row r="2393" spans="1:7" x14ac:dyDescent="0.25">
      <c r="A2393">
        <v>68</v>
      </c>
      <c r="B2393">
        <v>640</v>
      </c>
      <c r="C2393" t="s">
        <v>523</v>
      </c>
      <c r="D2393">
        <v>8</v>
      </c>
      <c r="E2393" t="str">
        <f>VLOOKUP(A2393,gry!gry,2,FALSE)</f>
        <v>Paladyni</v>
      </c>
      <c r="F2393">
        <f>VLOOKUP(B2393,gracze!gracze,4,FALSE)</f>
        <v>93</v>
      </c>
      <c r="G2393" t="str">
        <f t="shared" si="37"/>
        <v>weteren</v>
      </c>
    </row>
    <row r="2394" spans="1:7" x14ac:dyDescent="0.25">
      <c r="A2394">
        <v>86</v>
      </c>
      <c r="B2394">
        <v>640</v>
      </c>
      <c r="C2394" t="s">
        <v>523</v>
      </c>
      <c r="D2394">
        <v>10</v>
      </c>
      <c r="E2394" t="str">
        <f>VLOOKUP(A2394,gry!gry,2,FALSE)</f>
        <v>Gejsze</v>
      </c>
      <c r="F2394">
        <f>VLOOKUP(B2394,gracze!gracze,4,FALSE)</f>
        <v>93</v>
      </c>
      <c r="G2394" t="str">
        <f t="shared" si="37"/>
        <v>weteren</v>
      </c>
    </row>
    <row r="2395" spans="1:7" x14ac:dyDescent="0.25">
      <c r="A2395">
        <v>101</v>
      </c>
      <c r="B2395">
        <v>640</v>
      </c>
      <c r="C2395" t="s">
        <v>523</v>
      </c>
      <c r="D2395">
        <v>7</v>
      </c>
      <c r="E2395" t="str">
        <f>VLOOKUP(A2395,gry!gry,2,FALSE)</f>
        <v>Inis</v>
      </c>
      <c r="F2395">
        <f>VLOOKUP(B2395,gracze!gracze,4,FALSE)</f>
        <v>93</v>
      </c>
      <c r="G2395" t="str">
        <f t="shared" si="37"/>
        <v>weteren</v>
      </c>
    </row>
    <row r="2396" spans="1:7" x14ac:dyDescent="0.25">
      <c r="A2396">
        <v>36</v>
      </c>
      <c r="B2396">
        <v>641</v>
      </c>
      <c r="C2396" t="s">
        <v>523</v>
      </c>
      <c r="D2396">
        <v>9</v>
      </c>
      <c r="E2396" t="str">
        <f>VLOOKUP(A2396,gry!gry,2,FALSE)</f>
        <v>Szeryf z Nottingham</v>
      </c>
      <c r="F2396">
        <f>VLOOKUP(B2396,gracze!gracze,4,FALSE)</f>
        <v>27</v>
      </c>
      <c r="G2396" t="str">
        <f t="shared" si="37"/>
        <v>senior</v>
      </c>
    </row>
    <row r="2397" spans="1:7" x14ac:dyDescent="0.25">
      <c r="A2397">
        <v>42</v>
      </c>
      <c r="B2397">
        <v>641</v>
      </c>
      <c r="C2397" t="s">
        <v>523</v>
      </c>
      <c r="D2397">
        <v>9</v>
      </c>
      <c r="E2397" t="str">
        <f>VLOOKUP(A2397,gry!gry,2,FALSE)</f>
        <v>Santorini</v>
      </c>
      <c r="F2397">
        <f>VLOOKUP(B2397,gracze!gracze,4,FALSE)</f>
        <v>27</v>
      </c>
      <c r="G2397" t="str">
        <f t="shared" si="37"/>
        <v>senior</v>
      </c>
    </row>
    <row r="2398" spans="1:7" x14ac:dyDescent="0.25">
      <c r="A2398">
        <v>60</v>
      </c>
      <c r="B2398">
        <v>641</v>
      </c>
      <c r="C2398" t="s">
        <v>522</v>
      </c>
      <c r="D2398">
        <v>10</v>
      </c>
      <c r="E2398" t="str">
        <f>VLOOKUP(A2398,gry!gry,2,FALSE)</f>
        <v>Chinczyk</v>
      </c>
      <c r="F2398">
        <f>VLOOKUP(B2398,gracze!gracze,4,FALSE)</f>
        <v>27</v>
      </c>
      <c r="G2398" t="str">
        <f t="shared" si="37"/>
        <v>senior</v>
      </c>
    </row>
    <row r="2399" spans="1:7" x14ac:dyDescent="0.25">
      <c r="A2399">
        <v>83</v>
      </c>
      <c r="B2399">
        <v>641</v>
      </c>
      <c r="C2399" t="s">
        <v>522</v>
      </c>
      <c r="D2399">
        <v>6</v>
      </c>
      <c r="E2399" t="str">
        <f>VLOOKUP(A2399,gry!gry,2,FALSE)</f>
        <v>Century Korzenny Szlak</v>
      </c>
      <c r="F2399">
        <f>VLOOKUP(B2399,gracze!gracze,4,FALSE)</f>
        <v>27</v>
      </c>
      <c r="G2399" t="str">
        <f t="shared" si="37"/>
        <v>senior</v>
      </c>
    </row>
    <row r="2400" spans="1:7" x14ac:dyDescent="0.25">
      <c r="A2400">
        <v>16</v>
      </c>
      <c r="B2400">
        <v>642</v>
      </c>
      <c r="C2400" t="s">
        <v>522</v>
      </c>
      <c r="D2400">
        <v>8</v>
      </c>
      <c r="E2400" t="str">
        <f>VLOOKUP(A2400,gry!gry,2,FALSE)</f>
        <v>Uczta Odyna</v>
      </c>
      <c r="F2400">
        <f>VLOOKUP(B2400,gracze!gracze,4,FALSE)</f>
        <v>55</v>
      </c>
      <c r="G2400" t="str">
        <f t="shared" si="37"/>
        <v>weteren</v>
      </c>
    </row>
    <row r="2401" spans="1:7" x14ac:dyDescent="0.25">
      <c r="A2401">
        <v>67</v>
      </c>
      <c r="B2401">
        <v>642</v>
      </c>
      <c r="C2401" t="s">
        <v>522</v>
      </c>
      <c r="D2401">
        <v>9</v>
      </c>
      <c r="E2401" t="str">
        <f>VLOOKUP(A2401,gry!gry,2,FALSE)</f>
        <v>Troyes</v>
      </c>
      <c r="F2401">
        <f>VLOOKUP(B2401,gracze!gracze,4,FALSE)</f>
        <v>55</v>
      </c>
      <c r="G2401" t="str">
        <f t="shared" si="37"/>
        <v>weteren</v>
      </c>
    </row>
    <row r="2402" spans="1:7" x14ac:dyDescent="0.25">
      <c r="A2402">
        <v>78</v>
      </c>
      <c r="B2402">
        <v>642</v>
      </c>
      <c r="C2402" t="s">
        <v>521</v>
      </c>
      <c r="D2402">
        <v>8</v>
      </c>
      <c r="E2402" t="str">
        <f>VLOOKUP(A2402,gry!gry,2,FALSE)</f>
        <v>4 pory roku</v>
      </c>
      <c r="F2402">
        <f>VLOOKUP(B2402,gracze!gracze,4,FALSE)</f>
        <v>55</v>
      </c>
      <c r="G2402" t="str">
        <f t="shared" si="37"/>
        <v>weteren</v>
      </c>
    </row>
    <row r="2403" spans="1:7" x14ac:dyDescent="0.25">
      <c r="A2403">
        <v>8</v>
      </c>
      <c r="B2403">
        <v>643</v>
      </c>
      <c r="C2403" t="s">
        <v>522</v>
      </c>
      <c r="D2403">
        <v>8</v>
      </c>
      <c r="E2403" t="str">
        <f>VLOOKUP(A2403,gry!gry,2,FALSE)</f>
        <v>Terraformacja Marsa</v>
      </c>
      <c r="F2403">
        <f>VLOOKUP(B2403,gracze!gracze,4,FALSE)</f>
        <v>73</v>
      </c>
      <c r="G2403" t="str">
        <f t="shared" si="37"/>
        <v>weteren</v>
      </c>
    </row>
    <row r="2404" spans="1:7" x14ac:dyDescent="0.25">
      <c r="A2404">
        <v>47</v>
      </c>
      <c r="B2404">
        <v>643</v>
      </c>
      <c r="C2404" t="s">
        <v>523</v>
      </c>
      <c r="D2404">
        <v>6</v>
      </c>
      <c r="E2404" t="str">
        <f>VLOOKUP(A2404,gry!gry,2,FALSE)</f>
        <v>Park niedzwiedzi</v>
      </c>
      <c r="F2404">
        <f>VLOOKUP(B2404,gracze!gracze,4,FALSE)</f>
        <v>73</v>
      </c>
      <c r="G2404" t="str">
        <f t="shared" si="37"/>
        <v>weteren</v>
      </c>
    </row>
    <row r="2405" spans="1:7" x14ac:dyDescent="0.25">
      <c r="A2405">
        <v>4</v>
      </c>
      <c r="B2405">
        <v>644</v>
      </c>
      <c r="C2405" t="s">
        <v>521</v>
      </c>
      <c r="D2405">
        <v>6</v>
      </c>
      <c r="E2405" t="str">
        <f>VLOOKUP(A2405,gry!gry,2,FALSE)</f>
        <v>Dixit</v>
      </c>
      <c r="F2405">
        <f>VLOOKUP(B2405,gracze!gracze,4,FALSE)</f>
        <v>33</v>
      </c>
      <c r="G2405" t="str">
        <f t="shared" si="37"/>
        <v>senior</v>
      </c>
    </row>
    <row r="2406" spans="1:7" x14ac:dyDescent="0.25">
      <c r="A2406">
        <v>15</v>
      </c>
      <c r="B2406">
        <v>644</v>
      </c>
      <c r="C2406" t="s">
        <v>522</v>
      </c>
      <c r="D2406">
        <v>7</v>
      </c>
      <c r="E2406" t="str">
        <f>VLOOKUP(A2406,gry!gry,2,FALSE)</f>
        <v>Szarlatani z Pasikorowic</v>
      </c>
      <c r="F2406">
        <f>VLOOKUP(B2406,gracze!gracze,4,FALSE)</f>
        <v>33</v>
      </c>
      <c r="G2406" t="str">
        <f t="shared" si="37"/>
        <v>senior</v>
      </c>
    </row>
    <row r="2407" spans="1:7" x14ac:dyDescent="0.25">
      <c r="A2407">
        <v>30</v>
      </c>
      <c r="B2407">
        <v>644</v>
      </c>
      <c r="C2407" t="s">
        <v>523</v>
      </c>
      <c r="D2407">
        <v>7</v>
      </c>
      <c r="E2407" t="str">
        <f>VLOOKUP(A2407,gry!gry,2,FALSE)</f>
        <v>Fauna</v>
      </c>
      <c r="F2407">
        <f>VLOOKUP(B2407,gracze!gracze,4,FALSE)</f>
        <v>33</v>
      </c>
      <c r="G2407" t="str">
        <f t="shared" si="37"/>
        <v>senior</v>
      </c>
    </row>
    <row r="2408" spans="1:7" x14ac:dyDescent="0.25">
      <c r="A2408">
        <v>78</v>
      </c>
      <c r="B2408">
        <v>644</v>
      </c>
      <c r="C2408" t="s">
        <v>521</v>
      </c>
      <c r="D2408">
        <v>6</v>
      </c>
      <c r="E2408" t="str">
        <f>VLOOKUP(A2408,gry!gry,2,FALSE)</f>
        <v>4 pory roku</v>
      </c>
      <c r="F2408">
        <f>VLOOKUP(B2408,gracze!gracze,4,FALSE)</f>
        <v>33</v>
      </c>
      <c r="G2408" t="str">
        <f t="shared" si="37"/>
        <v>senior</v>
      </c>
    </row>
    <row r="2409" spans="1:7" x14ac:dyDescent="0.25">
      <c r="A2409">
        <v>95</v>
      </c>
      <c r="B2409">
        <v>644</v>
      </c>
      <c r="C2409" t="s">
        <v>523</v>
      </c>
      <c r="D2409">
        <v>7</v>
      </c>
      <c r="E2409" t="str">
        <f>VLOOKUP(A2409,gry!gry,2,FALSE)</f>
        <v>Chatka z piernika</v>
      </c>
      <c r="F2409">
        <f>VLOOKUP(B2409,gracze!gracze,4,FALSE)</f>
        <v>33</v>
      </c>
      <c r="G2409" t="str">
        <f t="shared" si="37"/>
        <v>senior</v>
      </c>
    </row>
    <row r="2410" spans="1:7" x14ac:dyDescent="0.25">
      <c r="A2410">
        <v>119</v>
      </c>
      <c r="B2410">
        <v>644</v>
      </c>
      <c r="C2410" t="s">
        <v>523</v>
      </c>
      <c r="D2410">
        <v>9</v>
      </c>
      <c r="E2410" t="str">
        <f>VLOOKUP(A2410,gry!gry,2,FALSE)</f>
        <v>Mr. Jack</v>
      </c>
      <c r="F2410">
        <f>VLOOKUP(B2410,gracze!gracze,4,FALSE)</f>
        <v>33</v>
      </c>
      <c r="G2410" t="str">
        <f t="shared" si="37"/>
        <v>senior</v>
      </c>
    </row>
    <row r="2411" spans="1:7" x14ac:dyDescent="0.25">
      <c r="A2411">
        <v>3</v>
      </c>
      <c r="B2411">
        <v>645</v>
      </c>
      <c r="C2411" t="s">
        <v>522</v>
      </c>
      <c r="D2411">
        <v>7</v>
      </c>
      <c r="E2411" t="str">
        <f>VLOOKUP(A2411,gry!gry,2,FALSE)</f>
        <v>Splendor</v>
      </c>
      <c r="F2411">
        <f>VLOOKUP(B2411,gracze!gracze,4,FALSE)</f>
        <v>82</v>
      </c>
      <c r="G2411" t="str">
        <f t="shared" si="37"/>
        <v>weteren</v>
      </c>
    </row>
    <row r="2412" spans="1:7" x14ac:dyDescent="0.25">
      <c r="A2412">
        <v>13</v>
      </c>
      <c r="B2412">
        <v>645</v>
      </c>
      <c r="C2412" t="s">
        <v>522</v>
      </c>
      <c r="D2412">
        <v>8</v>
      </c>
      <c r="E2412" t="str">
        <f>VLOOKUP(A2412,gry!gry,2,FALSE)</f>
        <v>7 Cudow Swiata</v>
      </c>
      <c r="F2412">
        <f>VLOOKUP(B2412,gracze!gracze,4,FALSE)</f>
        <v>82</v>
      </c>
      <c r="G2412" t="str">
        <f t="shared" si="37"/>
        <v>weteren</v>
      </c>
    </row>
    <row r="2413" spans="1:7" x14ac:dyDescent="0.25">
      <c r="A2413">
        <v>23</v>
      </c>
      <c r="B2413">
        <v>645</v>
      </c>
      <c r="C2413" t="s">
        <v>522</v>
      </c>
      <c r="D2413">
        <v>10</v>
      </c>
      <c r="E2413" t="str">
        <f>VLOOKUP(A2413,gry!gry,2,FALSE)</f>
        <v>Everdell</v>
      </c>
      <c r="F2413">
        <f>VLOOKUP(B2413,gracze!gracze,4,FALSE)</f>
        <v>82</v>
      </c>
      <c r="G2413" t="str">
        <f t="shared" si="37"/>
        <v>weteren</v>
      </c>
    </row>
    <row r="2414" spans="1:7" x14ac:dyDescent="0.25">
      <c r="A2414">
        <v>24</v>
      </c>
      <c r="B2414">
        <v>645</v>
      </c>
      <c r="C2414" t="s">
        <v>522</v>
      </c>
      <c r="D2414">
        <v>9</v>
      </c>
      <c r="E2414" t="str">
        <f>VLOOKUP(A2414,gry!gry,2,FALSE)</f>
        <v>Robinson Crusoe</v>
      </c>
      <c r="F2414">
        <f>VLOOKUP(B2414,gracze!gracze,4,FALSE)</f>
        <v>82</v>
      </c>
      <c r="G2414" t="str">
        <f t="shared" si="37"/>
        <v>weteren</v>
      </c>
    </row>
    <row r="2415" spans="1:7" x14ac:dyDescent="0.25">
      <c r="A2415">
        <v>98</v>
      </c>
      <c r="B2415">
        <v>645</v>
      </c>
      <c r="C2415" t="s">
        <v>521</v>
      </c>
      <c r="D2415">
        <v>7</v>
      </c>
      <c r="E2415" t="str">
        <f>VLOOKUP(A2415,gry!gry,2,FALSE)</f>
        <v>Brass</v>
      </c>
      <c r="F2415">
        <f>VLOOKUP(B2415,gracze!gracze,4,FALSE)</f>
        <v>82</v>
      </c>
      <c r="G2415" t="str">
        <f t="shared" si="37"/>
        <v>weteren</v>
      </c>
    </row>
    <row r="2416" spans="1:7" x14ac:dyDescent="0.25">
      <c r="A2416">
        <v>101</v>
      </c>
      <c r="B2416">
        <v>645</v>
      </c>
      <c r="C2416" t="s">
        <v>522</v>
      </c>
      <c r="D2416">
        <v>8</v>
      </c>
      <c r="E2416" t="str">
        <f>VLOOKUP(A2416,gry!gry,2,FALSE)</f>
        <v>Inis</v>
      </c>
      <c r="F2416">
        <f>VLOOKUP(B2416,gracze!gracze,4,FALSE)</f>
        <v>82</v>
      </c>
      <c r="G2416" t="str">
        <f t="shared" si="37"/>
        <v>weteren</v>
      </c>
    </row>
    <row r="2417" spans="1:7" x14ac:dyDescent="0.25">
      <c r="A2417">
        <v>34</v>
      </c>
      <c r="B2417">
        <v>646</v>
      </c>
      <c r="C2417" t="s">
        <v>523</v>
      </c>
      <c r="D2417">
        <v>7</v>
      </c>
      <c r="E2417" t="str">
        <f>VLOOKUP(A2417,gry!gry,2,FALSE)</f>
        <v>Reef</v>
      </c>
      <c r="F2417">
        <f>VLOOKUP(B2417,gracze!gracze,4,FALSE)</f>
        <v>74</v>
      </c>
      <c r="G2417" t="str">
        <f t="shared" si="37"/>
        <v>weteren</v>
      </c>
    </row>
    <row r="2418" spans="1:7" x14ac:dyDescent="0.25">
      <c r="A2418">
        <v>57</v>
      </c>
      <c r="B2418">
        <v>646</v>
      </c>
      <c r="C2418" t="s">
        <v>521</v>
      </c>
      <c r="D2418">
        <v>8</v>
      </c>
      <c r="E2418" t="str">
        <f>VLOOKUP(A2418,gry!gry,2,FALSE)</f>
        <v>Tash Kalar</v>
      </c>
      <c r="F2418">
        <f>VLOOKUP(B2418,gracze!gracze,4,FALSE)</f>
        <v>74</v>
      </c>
      <c r="G2418" t="str">
        <f t="shared" si="37"/>
        <v>weteren</v>
      </c>
    </row>
    <row r="2419" spans="1:7" x14ac:dyDescent="0.25">
      <c r="A2419">
        <v>71</v>
      </c>
      <c r="B2419">
        <v>646</v>
      </c>
      <c r="C2419" t="s">
        <v>522</v>
      </c>
      <c r="D2419">
        <v>10</v>
      </c>
      <c r="E2419" t="str">
        <f>VLOOKUP(A2419,gry!gry,2,FALSE)</f>
        <v>Welcome to</v>
      </c>
      <c r="F2419">
        <f>VLOOKUP(B2419,gracze!gracze,4,FALSE)</f>
        <v>74</v>
      </c>
      <c r="G2419" t="str">
        <f t="shared" si="37"/>
        <v>weteren</v>
      </c>
    </row>
    <row r="2420" spans="1:7" x14ac:dyDescent="0.25">
      <c r="A2420">
        <v>44</v>
      </c>
      <c r="B2420">
        <v>647</v>
      </c>
      <c r="C2420" t="s">
        <v>523</v>
      </c>
      <c r="D2420">
        <v>6</v>
      </c>
      <c r="E2420" t="str">
        <f>VLOOKUP(A2420,gry!gry,2,FALSE)</f>
        <v>Mombasa</v>
      </c>
      <c r="F2420">
        <f>VLOOKUP(B2420,gracze!gracze,4,FALSE)</f>
        <v>52</v>
      </c>
      <c r="G2420" t="str">
        <f t="shared" si="37"/>
        <v>weteren</v>
      </c>
    </row>
    <row r="2421" spans="1:7" x14ac:dyDescent="0.25">
      <c r="A2421">
        <v>131</v>
      </c>
      <c r="B2421">
        <v>647</v>
      </c>
      <c r="C2421" t="s">
        <v>521</v>
      </c>
      <c r="D2421">
        <v>7</v>
      </c>
      <c r="E2421" t="str">
        <f>VLOOKUP(A2421,gry!gry,2,FALSE)</f>
        <v>Koncept</v>
      </c>
      <c r="F2421">
        <f>VLOOKUP(B2421,gracze!gracze,4,FALSE)</f>
        <v>52</v>
      </c>
      <c r="G2421" t="str">
        <f t="shared" si="37"/>
        <v>weteren</v>
      </c>
    </row>
    <row r="2422" spans="1:7" x14ac:dyDescent="0.25">
      <c r="A2422">
        <v>53</v>
      </c>
      <c r="B2422">
        <v>648</v>
      </c>
      <c r="C2422" t="s">
        <v>521</v>
      </c>
      <c r="D2422">
        <v>9</v>
      </c>
      <c r="E2422" t="str">
        <f>VLOOKUP(A2422,gry!gry,2,FALSE)</f>
        <v>Wybuchowa mieszanka</v>
      </c>
      <c r="F2422">
        <f>VLOOKUP(B2422,gracze!gracze,4,FALSE)</f>
        <v>43</v>
      </c>
      <c r="G2422" t="str">
        <f t="shared" si="37"/>
        <v>senior</v>
      </c>
    </row>
    <row r="2423" spans="1:7" x14ac:dyDescent="0.25">
      <c r="A2423">
        <v>59</v>
      </c>
      <c r="B2423">
        <v>648</v>
      </c>
      <c r="C2423" t="s">
        <v>521</v>
      </c>
      <c r="D2423">
        <v>6</v>
      </c>
      <c r="E2423" t="str">
        <f>VLOOKUP(A2423,gry!gry,2,FALSE)</f>
        <v>Zamek smokow</v>
      </c>
      <c r="F2423">
        <f>VLOOKUP(B2423,gracze!gracze,4,FALSE)</f>
        <v>43</v>
      </c>
      <c r="G2423" t="str">
        <f t="shared" si="37"/>
        <v>senior</v>
      </c>
    </row>
    <row r="2424" spans="1:7" x14ac:dyDescent="0.25">
      <c r="A2424">
        <v>74</v>
      </c>
      <c r="B2424">
        <v>648</v>
      </c>
      <c r="C2424" t="s">
        <v>521</v>
      </c>
      <c r="D2424">
        <v>10</v>
      </c>
      <c r="E2424" t="str">
        <f>VLOOKUP(A2424,gry!gry,2,FALSE)</f>
        <v>Jaipur</v>
      </c>
      <c r="F2424">
        <f>VLOOKUP(B2424,gracze!gracze,4,FALSE)</f>
        <v>43</v>
      </c>
      <c r="G2424" t="str">
        <f t="shared" si="37"/>
        <v>senior</v>
      </c>
    </row>
    <row r="2425" spans="1:7" x14ac:dyDescent="0.25">
      <c r="A2425">
        <v>99</v>
      </c>
      <c r="B2425">
        <v>648</v>
      </c>
      <c r="C2425" t="s">
        <v>521</v>
      </c>
      <c r="D2425">
        <v>9</v>
      </c>
      <c r="E2425" t="str">
        <f>VLOOKUP(A2425,gry!gry,2,FALSE)</f>
        <v>Imperium Atakuje</v>
      </c>
      <c r="F2425">
        <f>VLOOKUP(B2425,gracze!gracze,4,FALSE)</f>
        <v>43</v>
      </c>
      <c r="G2425" t="str">
        <f t="shared" si="37"/>
        <v>senior</v>
      </c>
    </row>
    <row r="2426" spans="1:7" x14ac:dyDescent="0.25">
      <c r="A2426">
        <v>122</v>
      </c>
      <c r="B2426">
        <v>648</v>
      </c>
      <c r="C2426" t="s">
        <v>521</v>
      </c>
      <c r="D2426">
        <v>7</v>
      </c>
      <c r="E2426" t="str">
        <f>VLOOKUP(A2426,gry!gry,2,FALSE)</f>
        <v>Taluva</v>
      </c>
      <c r="F2426">
        <f>VLOOKUP(B2426,gracze!gracze,4,FALSE)</f>
        <v>43</v>
      </c>
      <c r="G2426" t="str">
        <f t="shared" si="37"/>
        <v>senior</v>
      </c>
    </row>
    <row r="2427" spans="1:7" x14ac:dyDescent="0.25">
      <c r="A2427">
        <v>42</v>
      </c>
      <c r="B2427">
        <v>649</v>
      </c>
      <c r="C2427" t="s">
        <v>521</v>
      </c>
      <c r="D2427">
        <v>10</v>
      </c>
      <c r="E2427" t="str">
        <f>VLOOKUP(A2427,gry!gry,2,FALSE)</f>
        <v>Santorini</v>
      </c>
      <c r="F2427">
        <f>VLOOKUP(B2427,gracze!gracze,4,FALSE)</f>
        <v>91</v>
      </c>
      <c r="G2427" t="str">
        <f t="shared" si="37"/>
        <v>weteren</v>
      </c>
    </row>
    <row r="2428" spans="1:7" x14ac:dyDescent="0.25">
      <c r="A2428">
        <v>47</v>
      </c>
      <c r="B2428">
        <v>649</v>
      </c>
      <c r="C2428" t="s">
        <v>521</v>
      </c>
      <c r="D2428">
        <v>9</v>
      </c>
      <c r="E2428" t="str">
        <f>VLOOKUP(A2428,gry!gry,2,FALSE)</f>
        <v>Park niedzwiedzi</v>
      </c>
      <c r="F2428">
        <f>VLOOKUP(B2428,gracze!gracze,4,FALSE)</f>
        <v>91</v>
      </c>
      <c r="G2428" t="str">
        <f t="shared" si="37"/>
        <v>weteren</v>
      </c>
    </row>
    <row r="2429" spans="1:7" x14ac:dyDescent="0.25">
      <c r="A2429">
        <v>122</v>
      </c>
      <c r="B2429">
        <v>649</v>
      </c>
      <c r="C2429" t="s">
        <v>521</v>
      </c>
      <c r="D2429">
        <v>8</v>
      </c>
      <c r="E2429" t="str">
        <f>VLOOKUP(A2429,gry!gry,2,FALSE)</f>
        <v>Taluva</v>
      </c>
      <c r="F2429">
        <f>VLOOKUP(B2429,gracze!gracze,4,FALSE)</f>
        <v>91</v>
      </c>
      <c r="G2429" t="str">
        <f t="shared" si="37"/>
        <v>weteren</v>
      </c>
    </row>
    <row r="2430" spans="1:7" x14ac:dyDescent="0.25">
      <c r="A2430">
        <v>127</v>
      </c>
      <c r="B2430">
        <v>649</v>
      </c>
      <c r="C2430" t="s">
        <v>521</v>
      </c>
      <c r="D2430">
        <v>9</v>
      </c>
      <c r="E2430" t="str">
        <f>VLOOKUP(A2430,gry!gry,2,FALSE)</f>
        <v>Root</v>
      </c>
      <c r="F2430">
        <f>VLOOKUP(B2430,gracze!gracze,4,FALSE)</f>
        <v>91</v>
      </c>
      <c r="G2430" t="str">
        <f t="shared" si="37"/>
        <v>weteren</v>
      </c>
    </row>
    <row r="2431" spans="1:7" x14ac:dyDescent="0.25">
      <c r="A2431">
        <v>31</v>
      </c>
      <c r="B2431">
        <v>650</v>
      </c>
      <c r="C2431" t="s">
        <v>521</v>
      </c>
      <c r="D2431">
        <v>8</v>
      </c>
      <c r="E2431" t="str">
        <f>VLOOKUP(A2431,gry!gry,2,FALSE)</f>
        <v>Drako</v>
      </c>
      <c r="F2431">
        <f>VLOOKUP(B2431,gracze!gracze,4,FALSE)</f>
        <v>83</v>
      </c>
      <c r="G2431" t="str">
        <f t="shared" si="37"/>
        <v>weteren</v>
      </c>
    </row>
    <row r="2432" spans="1:7" x14ac:dyDescent="0.25">
      <c r="A2432">
        <v>40</v>
      </c>
      <c r="B2432">
        <v>650</v>
      </c>
      <c r="C2432" t="s">
        <v>523</v>
      </c>
      <c r="D2432">
        <v>9</v>
      </c>
      <c r="E2432" t="str">
        <f>VLOOKUP(A2432,gry!gry,2,FALSE)</f>
        <v>Teby</v>
      </c>
      <c r="F2432">
        <f>VLOOKUP(B2432,gracze!gracze,4,FALSE)</f>
        <v>83</v>
      </c>
      <c r="G2432" t="str">
        <f t="shared" si="37"/>
        <v>weteren</v>
      </c>
    </row>
    <row r="2433" spans="1:7" x14ac:dyDescent="0.25">
      <c r="A2433">
        <v>65</v>
      </c>
      <c r="B2433">
        <v>650</v>
      </c>
      <c r="C2433" t="s">
        <v>523</v>
      </c>
      <c r="D2433">
        <v>7</v>
      </c>
      <c r="E2433" t="str">
        <f>VLOOKUP(A2433,gry!gry,2,FALSE)</f>
        <v>Carcassone</v>
      </c>
      <c r="F2433">
        <f>VLOOKUP(B2433,gracze!gracze,4,FALSE)</f>
        <v>83</v>
      </c>
      <c r="G2433" t="str">
        <f t="shared" si="37"/>
        <v>weteren</v>
      </c>
    </row>
    <row r="2434" spans="1:7" x14ac:dyDescent="0.25">
      <c r="A2434">
        <v>82</v>
      </c>
      <c r="B2434">
        <v>650</v>
      </c>
      <c r="C2434" t="s">
        <v>523</v>
      </c>
      <c r="D2434">
        <v>8</v>
      </c>
      <c r="E2434" t="str">
        <f>VLOOKUP(A2434,gry!gry,2,FALSE)</f>
        <v>5 sekund</v>
      </c>
      <c r="F2434">
        <f>VLOOKUP(B2434,gracze!gracze,4,FALSE)</f>
        <v>83</v>
      </c>
      <c r="G2434" t="str">
        <f t="shared" si="37"/>
        <v>weteren</v>
      </c>
    </row>
    <row r="2435" spans="1:7" x14ac:dyDescent="0.25">
      <c r="A2435">
        <v>93</v>
      </c>
      <c r="B2435">
        <v>650</v>
      </c>
      <c r="C2435" t="s">
        <v>523</v>
      </c>
      <c r="D2435">
        <v>9</v>
      </c>
      <c r="E2435" t="str">
        <f>VLOOKUP(A2435,gry!gry,2,FALSE)</f>
        <v>Przebiegle wielblady</v>
      </c>
      <c r="F2435">
        <f>VLOOKUP(B2435,gracze!gracze,4,FALSE)</f>
        <v>83</v>
      </c>
      <c r="G2435" t="str">
        <f t="shared" ref="G2435:G2498" si="38">IF(F2435&lt;=19,"junior",IF(AND(F2435&gt;=20,F2435&lt;=49),"senior",IF(F2435&gt;=50,"weteren")))</f>
        <v>weteren</v>
      </c>
    </row>
    <row r="2436" spans="1:7" x14ac:dyDescent="0.25">
      <c r="A2436">
        <v>94</v>
      </c>
      <c r="B2436">
        <v>650</v>
      </c>
      <c r="C2436" t="s">
        <v>523</v>
      </c>
      <c r="D2436">
        <v>8</v>
      </c>
      <c r="E2436" t="str">
        <f>VLOOKUP(A2436,gry!gry,2,FALSE)</f>
        <v>Broom Service</v>
      </c>
      <c r="F2436">
        <f>VLOOKUP(B2436,gracze!gracze,4,FALSE)</f>
        <v>83</v>
      </c>
      <c r="G2436" t="str">
        <f t="shared" si="38"/>
        <v>weteren</v>
      </c>
    </row>
    <row r="2437" spans="1:7" x14ac:dyDescent="0.25">
      <c r="A2437">
        <v>110</v>
      </c>
      <c r="B2437">
        <v>650</v>
      </c>
      <c r="C2437" t="s">
        <v>523</v>
      </c>
      <c r="D2437">
        <v>8</v>
      </c>
      <c r="E2437" t="str">
        <f>VLOOKUP(A2437,gry!gry,2,FALSE)</f>
        <v>Pedzace zolwie</v>
      </c>
      <c r="F2437">
        <f>VLOOKUP(B2437,gracze!gracze,4,FALSE)</f>
        <v>83</v>
      </c>
      <c r="G2437" t="str">
        <f t="shared" si="38"/>
        <v>weteren</v>
      </c>
    </row>
    <row r="2438" spans="1:7" x14ac:dyDescent="0.25">
      <c r="A2438">
        <v>131</v>
      </c>
      <c r="B2438">
        <v>650</v>
      </c>
      <c r="C2438" t="s">
        <v>523</v>
      </c>
      <c r="D2438">
        <v>10</v>
      </c>
      <c r="E2438" t="str">
        <f>VLOOKUP(A2438,gry!gry,2,FALSE)</f>
        <v>Koncept</v>
      </c>
      <c r="F2438">
        <f>VLOOKUP(B2438,gracze!gracze,4,FALSE)</f>
        <v>83</v>
      </c>
      <c r="G2438" t="str">
        <f t="shared" si="38"/>
        <v>weteren</v>
      </c>
    </row>
    <row r="2439" spans="1:7" x14ac:dyDescent="0.25">
      <c r="A2439">
        <v>31</v>
      </c>
      <c r="B2439">
        <v>651</v>
      </c>
      <c r="C2439" t="s">
        <v>523</v>
      </c>
      <c r="D2439">
        <v>8</v>
      </c>
      <c r="E2439" t="str">
        <f>VLOOKUP(A2439,gry!gry,2,FALSE)</f>
        <v>Drako</v>
      </c>
      <c r="F2439">
        <f>VLOOKUP(B2439,gracze!gracze,4,FALSE)</f>
        <v>43</v>
      </c>
      <c r="G2439" t="str">
        <f t="shared" si="38"/>
        <v>senior</v>
      </c>
    </row>
    <row r="2440" spans="1:7" x14ac:dyDescent="0.25">
      <c r="A2440">
        <v>33</v>
      </c>
      <c r="B2440">
        <v>651</v>
      </c>
      <c r="C2440" t="s">
        <v>522</v>
      </c>
      <c r="D2440">
        <v>9</v>
      </c>
      <c r="E2440" t="str">
        <f>VLOOKUP(A2440,gry!gry,2,FALSE)</f>
        <v>Kowale losu</v>
      </c>
      <c r="F2440">
        <f>VLOOKUP(B2440,gracze!gracze,4,FALSE)</f>
        <v>43</v>
      </c>
      <c r="G2440" t="str">
        <f t="shared" si="38"/>
        <v>senior</v>
      </c>
    </row>
    <row r="2441" spans="1:7" x14ac:dyDescent="0.25">
      <c r="A2441">
        <v>7</v>
      </c>
      <c r="B2441">
        <v>652</v>
      </c>
      <c r="C2441" t="s">
        <v>522</v>
      </c>
      <c r="D2441">
        <v>8</v>
      </c>
      <c r="E2441" t="str">
        <f>VLOOKUP(A2441,gry!gry,2,FALSE)</f>
        <v>Na skrzydlach</v>
      </c>
      <c r="F2441">
        <f>VLOOKUP(B2441,gracze!gracze,4,FALSE)</f>
        <v>26</v>
      </c>
      <c r="G2441" t="str">
        <f t="shared" si="38"/>
        <v>senior</v>
      </c>
    </row>
    <row r="2442" spans="1:7" x14ac:dyDescent="0.25">
      <c r="A2442">
        <v>20</v>
      </c>
      <c r="B2442">
        <v>652</v>
      </c>
      <c r="C2442" t="s">
        <v>522</v>
      </c>
      <c r="D2442">
        <v>7</v>
      </c>
      <c r="E2442" t="str">
        <f>VLOOKUP(A2442,gry!gry,2,FALSE)</f>
        <v>Agricola</v>
      </c>
      <c r="F2442">
        <f>VLOOKUP(B2442,gracze!gracze,4,FALSE)</f>
        <v>26</v>
      </c>
      <c r="G2442" t="str">
        <f t="shared" si="38"/>
        <v>senior</v>
      </c>
    </row>
    <row r="2443" spans="1:7" x14ac:dyDescent="0.25">
      <c r="A2443">
        <v>36</v>
      </c>
      <c r="B2443">
        <v>652</v>
      </c>
      <c r="C2443" t="s">
        <v>522</v>
      </c>
      <c r="D2443">
        <v>9</v>
      </c>
      <c r="E2443" t="str">
        <f>VLOOKUP(A2443,gry!gry,2,FALSE)</f>
        <v>Szeryf z Nottingham</v>
      </c>
      <c r="F2443">
        <f>VLOOKUP(B2443,gracze!gracze,4,FALSE)</f>
        <v>26</v>
      </c>
      <c r="G2443" t="str">
        <f t="shared" si="38"/>
        <v>senior</v>
      </c>
    </row>
    <row r="2444" spans="1:7" x14ac:dyDescent="0.25">
      <c r="A2444">
        <v>101</v>
      </c>
      <c r="B2444">
        <v>652</v>
      </c>
      <c r="C2444" t="s">
        <v>521</v>
      </c>
      <c r="D2444">
        <v>6</v>
      </c>
      <c r="E2444" t="str">
        <f>VLOOKUP(A2444,gry!gry,2,FALSE)</f>
        <v>Inis</v>
      </c>
      <c r="F2444">
        <f>VLOOKUP(B2444,gracze!gracze,4,FALSE)</f>
        <v>26</v>
      </c>
      <c r="G2444" t="str">
        <f t="shared" si="38"/>
        <v>senior</v>
      </c>
    </row>
    <row r="2445" spans="1:7" x14ac:dyDescent="0.25">
      <c r="A2445">
        <v>14</v>
      </c>
      <c r="B2445">
        <v>653</v>
      </c>
      <c r="C2445" t="s">
        <v>522</v>
      </c>
      <c r="D2445">
        <v>8</v>
      </c>
      <c r="E2445" t="str">
        <f>VLOOKUP(A2445,gry!gry,2,FALSE)</f>
        <v>Star Wars rebelia</v>
      </c>
      <c r="F2445">
        <f>VLOOKUP(B2445,gracze!gracze,4,FALSE)</f>
        <v>63</v>
      </c>
      <c r="G2445" t="str">
        <f t="shared" si="38"/>
        <v>weteren</v>
      </c>
    </row>
    <row r="2446" spans="1:7" x14ac:dyDescent="0.25">
      <c r="A2446">
        <v>41</v>
      </c>
      <c r="B2446">
        <v>653</v>
      </c>
      <c r="C2446" t="s">
        <v>523</v>
      </c>
      <c r="D2446">
        <v>10</v>
      </c>
      <c r="E2446" t="str">
        <f>VLOOKUP(A2446,gry!gry,2,FALSE)</f>
        <v>Sagrada</v>
      </c>
      <c r="F2446">
        <f>VLOOKUP(B2446,gracze!gracze,4,FALSE)</f>
        <v>63</v>
      </c>
      <c r="G2446" t="str">
        <f t="shared" si="38"/>
        <v>weteren</v>
      </c>
    </row>
    <row r="2447" spans="1:7" x14ac:dyDescent="0.25">
      <c r="A2447">
        <v>48</v>
      </c>
      <c r="B2447">
        <v>653</v>
      </c>
      <c r="C2447" t="s">
        <v>521</v>
      </c>
      <c r="D2447">
        <v>6</v>
      </c>
      <c r="E2447" t="str">
        <f>VLOOKUP(A2447,gry!gry,2,FALSE)</f>
        <v>Sztuka wojny</v>
      </c>
      <c r="F2447">
        <f>VLOOKUP(B2447,gracze!gracze,4,FALSE)</f>
        <v>63</v>
      </c>
      <c r="G2447" t="str">
        <f t="shared" si="38"/>
        <v>weteren</v>
      </c>
    </row>
    <row r="2448" spans="1:7" x14ac:dyDescent="0.25">
      <c r="A2448">
        <v>82</v>
      </c>
      <c r="B2448">
        <v>653</v>
      </c>
      <c r="C2448" t="s">
        <v>522</v>
      </c>
      <c r="D2448">
        <v>10</v>
      </c>
      <c r="E2448" t="str">
        <f>VLOOKUP(A2448,gry!gry,2,FALSE)</f>
        <v>5 sekund</v>
      </c>
      <c r="F2448">
        <f>VLOOKUP(B2448,gracze!gracze,4,FALSE)</f>
        <v>63</v>
      </c>
      <c r="G2448" t="str">
        <f t="shared" si="38"/>
        <v>weteren</v>
      </c>
    </row>
    <row r="2449" spans="1:7" x14ac:dyDescent="0.25">
      <c r="A2449">
        <v>98</v>
      </c>
      <c r="B2449">
        <v>653</v>
      </c>
      <c r="C2449" t="s">
        <v>523</v>
      </c>
      <c r="D2449">
        <v>9</v>
      </c>
      <c r="E2449" t="str">
        <f>VLOOKUP(A2449,gry!gry,2,FALSE)</f>
        <v>Brass</v>
      </c>
      <c r="F2449">
        <f>VLOOKUP(B2449,gracze!gracze,4,FALSE)</f>
        <v>63</v>
      </c>
      <c r="G2449" t="str">
        <f t="shared" si="38"/>
        <v>weteren</v>
      </c>
    </row>
    <row r="2450" spans="1:7" x14ac:dyDescent="0.25">
      <c r="A2450">
        <v>18</v>
      </c>
      <c r="B2450">
        <v>654</v>
      </c>
      <c r="C2450" t="s">
        <v>521</v>
      </c>
      <c r="D2450">
        <v>8</v>
      </c>
      <c r="E2450" t="str">
        <f>VLOOKUP(A2450,gry!gry,2,FALSE)</f>
        <v>Viticulture</v>
      </c>
      <c r="F2450">
        <f>VLOOKUP(B2450,gracze!gracze,4,FALSE)</f>
        <v>59</v>
      </c>
      <c r="G2450" t="str">
        <f t="shared" si="38"/>
        <v>weteren</v>
      </c>
    </row>
    <row r="2451" spans="1:7" x14ac:dyDescent="0.25">
      <c r="A2451">
        <v>50</v>
      </c>
      <c r="B2451">
        <v>654</v>
      </c>
      <c r="C2451" t="s">
        <v>523</v>
      </c>
      <c r="D2451">
        <v>10</v>
      </c>
      <c r="E2451" t="str">
        <f>VLOOKUP(A2451,gry!gry,2,FALSE)</f>
        <v>Yinsh</v>
      </c>
      <c r="F2451">
        <f>VLOOKUP(B2451,gracze!gracze,4,FALSE)</f>
        <v>59</v>
      </c>
      <c r="G2451" t="str">
        <f t="shared" si="38"/>
        <v>weteren</v>
      </c>
    </row>
    <row r="2452" spans="1:7" x14ac:dyDescent="0.25">
      <c r="A2452">
        <v>128</v>
      </c>
      <c r="B2452">
        <v>654</v>
      </c>
      <c r="C2452" t="s">
        <v>523</v>
      </c>
      <c r="D2452">
        <v>8</v>
      </c>
      <c r="E2452" t="str">
        <f>VLOOKUP(A2452,gry!gry,2,FALSE)</f>
        <v>Tzolkin</v>
      </c>
      <c r="F2452">
        <f>VLOOKUP(B2452,gracze!gracze,4,FALSE)</f>
        <v>59</v>
      </c>
      <c r="G2452" t="str">
        <f t="shared" si="38"/>
        <v>weteren</v>
      </c>
    </row>
    <row r="2453" spans="1:7" x14ac:dyDescent="0.25">
      <c r="A2453">
        <v>51</v>
      </c>
      <c r="B2453">
        <v>655</v>
      </c>
      <c r="C2453" t="s">
        <v>522</v>
      </c>
      <c r="D2453">
        <v>10</v>
      </c>
      <c r="E2453" t="str">
        <f>VLOOKUP(A2453,gry!gry,2,FALSE)</f>
        <v>Torres</v>
      </c>
      <c r="F2453">
        <f>VLOOKUP(B2453,gracze!gracze,4,FALSE)</f>
        <v>76</v>
      </c>
      <c r="G2453" t="str">
        <f t="shared" si="38"/>
        <v>weteren</v>
      </c>
    </row>
    <row r="2454" spans="1:7" x14ac:dyDescent="0.25">
      <c r="A2454">
        <v>119</v>
      </c>
      <c r="B2454">
        <v>655</v>
      </c>
      <c r="C2454" t="s">
        <v>522</v>
      </c>
      <c r="D2454">
        <v>6</v>
      </c>
      <c r="E2454" t="str">
        <f>VLOOKUP(A2454,gry!gry,2,FALSE)</f>
        <v>Mr. Jack</v>
      </c>
      <c r="F2454">
        <f>VLOOKUP(B2454,gracze!gracze,4,FALSE)</f>
        <v>76</v>
      </c>
      <c r="G2454" t="str">
        <f t="shared" si="38"/>
        <v>weteren</v>
      </c>
    </row>
    <row r="2455" spans="1:7" x14ac:dyDescent="0.25">
      <c r="A2455">
        <v>13</v>
      </c>
      <c r="B2455">
        <v>656</v>
      </c>
      <c r="C2455" t="s">
        <v>522</v>
      </c>
      <c r="D2455">
        <v>8</v>
      </c>
      <c r="E2455" t="str">
        <f>VLOOKUP(A2455,gry!gry,2,FALSE)</f>
        <v>7 Cudow Swiata</v>
      </c>
      <c r="F2455">
        <f>VLOOKUP(B2455,gracze!gracze,4,FALSE)</f>
        <v>46</v>
      </c>
      <c r="G2455" t="str">
        <f t="shared" si="38"/>
        <v>senior</v>
      </c>
    </row>
    <row r="2456" spans="1:7" x14ac:dyDescent="0.25">
      <c r="A2456">
        <v>23</v>
      </c>
      <c r="B2456">
        <v>656</v>
      </c>
      <c r="C2456" t="s">
        <v>522</v>
      </c>
      <c r="D2456">
        <v>6</v>
      </c>
      <c r="E2456" t="str">
        <f>VLOOKUP(A2456,gry!gry,2,FALSE)</f>
        <v>Everdell</v>
      </c>
      <c r="F2456">
        <f>VLOOKUP(B2456,gracze!gracze,4,FALSE)</f>
        <v>46</v>
      </c>
      <c r="G2456" t="str">
        <f t="shared" si="38"/>
        <v>senior</v>
      </c>
    </row>
    <row r="2457" spans="1:7" x14ac:dyDescent="0.25">
      <c r="A2457">
        <v>109</v>
      </c>
      <c r="B2457">
        <v>656</v>
      </c>
      <c r="C2457" t="s">
        <v>521</v>
      </c>
      <c r="D2457">
        <v>6</v>
      </c>
      <c r="E2457" t="str">
        <f>VLOOKUP(A2457,gry!gry,2,FALSE)</f>
        <v>Posrod gwiazd</v>
      </c>
      <c r="F2457">
        <f>VLOOKUP(B2457,gracze!gracze,4,FALSE)</f>
        <v>46</v>
      </c>
      <c r="G2457" t="str">
        <f t="shared" si="38"/>
        <v>senior</v>
      </c>
    </row>
    <row r="2458" spans="1:7" x14ac:dyDescent="0.25">
      <c r="A2458">
        <v>111</v>
      </c>
      <c r="B2458">
        <v>656</v>
      </c>
      <c r="C2458" t="s">
        <v>522</v>
      </c>
      <c r="D2458">
        <v>9</v>
      </c>
      <c r="E2458" t="str">
        <f>VLOOKUP(A2458,gry!gry,2,FALSE)</f>
        <v>Jenga</v>
      </c>
      <c r="F2458">
        <f>VLOOKUP(B2458,gracze!gracze,4,FALSE)</f>
        <v>46</v>
      </c>
      <c r="G2458" t="str">
        <f t="shared" si="38"/>
        <v>senior</v>
      </c>
    </row>
    <row r="2459" spans="1:7" x14ac:dyDescent="0.25">
      <c r="A2459">
        <v>4</v>
      </c>
      <c r="B2459">
        <v>657</v>
      </c>
      <c r="C2459" t="s">
        <v>523</v>
      </c>
      <c r="D2459">
        <v>9</v>
      </c>
      <c r="E2459" t="str">
        <f>VLOOKUP(A2459,gry!gry,2,FALSE)</f>
        <v>Dixit</v>
      </c>
      <c r="F2459">
        <f>VLOOKUP(B2459,gracze!gracze,4,FALSE)</f>
        <v>85</v>
      </c>
      <c r="G2459" t="str">
        <f t="shared" si="38"/>
        <v>weteren</v>
      </c>
    </row>
    <row r="2460" spans="1:7" x14ac:dyDescent="0.25">
      <c r="A2460">
        <v>84</v>
      </c>
      <c r="B2460">
        <v>657</v>
      </c>
      <c r="C2460" t="s">
        <v>521</v>
      </c>
      <c r="D2460">
        <v>6</v>
      </c>
      <c r="E2460" t="str">
        <f>VLOOKUP(A2460,gry!gry,2,FALSE)</f>
        <v>Wyspa Sky</v>
      </c>
      <c r="F2460">
        <f>VLOOKUP(B2460,gracze!gracze,4,FALSE)</f>
        <v>85</v>
      </c>
      <c r="G2460" t="str">
        <f t="shared" si="38"/>
        <v>weteren</v>
      </c>
    </row>
    <row r="2461" spans="1:7" x14ac:dyDescent="0.25">
      <c r="A2461">
        <v>96</v>
      </c>
      <c r="B2461">
        <v>657</v>
      </c>
      <c r="C2461" t="s">
        <v>522</v>
      </c>
      <c r="D2461">
        <v>6</v>
      </c>
      <c r="E2461" t="str">
        <f>VLOOKUP(A2461,gry!gry,2,FALSE)</f>
        <v>Zooloretto</v>
      </c>
      <c r="F2461">
        <f>VLOOKUP(B2461,gracze!gracze,4,FALSE)</f>
        <v>85</v>
      </c>
      <c r="G2461" t="str">
        <f t="shared" si="38"/>
        <v>weteren</v>
      </c>
    </row>
    <row r="2462" spans="1:7" x14ac:dyDescent="0.25">
      <c r="A2462">
        <v>70</v>
      </c>
      <c r="B2462">
        <v>658</v>
      </c>
      <c r="C2462" t="s">
        <v>523</v>
      </c>
      <c r="D2462">
        <v>9</v>
      </c>
      <c r="E2462" t="str">
        <f>VLOOKUP(A2462,gry!gry,2,FALSE)</f>
        <v>Alchemicy</v>
      </c>
      <c r="F2462">
        <f>VLOOKUP(B2462,gracze!gracze,4,FALSE)</f>
        <v>29</v>
      </c>
      <c r="G2462" t="str">
        <f t="shared" si="38"/>
        <v>senior</v>
      </c>
    </row>
    <row r="2463" spans="1:7" x14ac:dyDescent="0.25">
      <c r="A2463">
        <v>12</v>
      </c>
      <c r="B2463">
        <v>659</v>
      </c>
      <c r="C2463" t="s">
        <v>521</v>
      </c>
      <c r="D2463">
        <v>8</v>
      </c>
      <c r="E2463" t="str">
        <f>VLOOKUP(A2463,gry!gry,2,FALSE)</f>
        <v>Great Western Trail</v>
      </c>
      <c r="F2463">
        <f>VLOOKUP(B2463,gracze!gracze,4,FALSE)</f>
        <v>30</v>
      </c>
      <c r="G2463" t="str">
        <f t="shared" si="38"/>
        <v>senior</v>
      </c>
    </row>
    <row r="2464" spans="1:7" x14ac:dyDescent="0.25">
      <c r="A2464">
        <v>16</v>
      </c>
      <c r="B2464">
        <v>659</v>
      </c>
      <c r="C2464" t="s">
        <v>521</v>
      </c>
      <c r="D2464">
        <v>6</v>
      </c>
      <c r="E2464" t="str">
        <f>VLOOKUP(A2464,gry!gry,2,FALSE)</f>
        <v>Uczta Odyna</v>
      </c>
      <c r="F2464">
        <f>VLOOKUP(B2464,gracze!gracze,4,FALSE)</f>
        <v>30</v>
      </c>
      <c r="G2464" t="str">
        <f t="shared" si="38"/>
        <v>senior</v>
      </c>
    </row>
    <row r="2465" spans="1:7" x14ac:dyDescent="0.25">
      <c r="A2465">
        <v>74</v>
      </c>
      <c r="B2465">
        <v>659</v>
      </c>
      <c r="C2465" t="s">
        <v>521</v>
      </c>
      <c r="D2465">
        <v>10</v>
      </c>
      <c r="E2465" t="str">
        <f>VLOOKUP(A2465,gry!gry,2,FALSE)</f>
        <v>Jaipur</v>
      </c>
      <c r="F2465">
        <f>VLOOKUP(B2465,gracze!gracze,4,FALSE)</f>
        <v>30</v>
      </c>
      <c r="G2465" t="str">
        <f t="shared" si="38"/>
        <v>senior</v>
      </c>
    </row>
    <row r="2466" spans="1:7" x14ac:dyDescent="0.25">
      <c r="A2466">
        <v>131</v>
      </c>
      <c r="B2466">
        <v>659</v>
      </c>
      <c r="C2466" t="s">
        <v>521</v>
      </c>
      <c r="D2466">
        <v>8</v>
      </c>
      <c r="E2466" t="str">
        <f>VLOOKUP(A2466,gry!gry,2,FALSE)</f>
        <v>Koncept</v>
      </c>
      <c r="F2466">
        <f>VLOOKUP(B2466,gracze!gracze,4,FALSE)</f>
        <v>30</v>
      </c>
      <c r="G2466" t="str">
        <f t="shared" si="38"/>
        <v>senior</v>
      </c>
    </row>
    <row r="2467" spans="1:7" x14ac:dyDescent="0.25">
      <c r="A2467">
        <v>23</v>
      </c>
      <c r="B2467">
        <v>660</v>
      </c>
      <c r="C2467" t="s">
        <v>521</v>
      </c>
      <c r="D2467">
        <v>8</v>
      </c>
      <c r="E2467" t="str">
        <f>VLOOKUP(A2467,gry!gry,2,FALSE)</f>
        <v>Everdell</v>
      </c>
      <c r="F2467">
        <f>VLOOKUP(B2467,gracze!gracze,4,FALSE)</f>
        <v>27</v>
      </c>
      <c r="G2467" t="str">
        <f t="shared" si="38"/>
        <v>senior</v>
      </c>
    </row>
    <row r="2468" spans="1:7" x14ac:dyDescent="0.25">
      <c r="A2468">
        <v>106</v>
      </c>
      <c r="B2468">
        <v>660</v>
      </c>
      <c r="C2468" t="s">
        <v>521</v>
      </c>
      <c r="D2468">
        <v>10</v>
      </c>
      <c r="E2468" t="str">
        <f>VLOOKUP(A2468,gry!gry,2,FALSE)</f>
        <v>Milionerzy</v>
      </c>
      <c r="F2468">
        <f>VLOOKUP(B2468,gracze!gracze,4,FALSE)</f>
        <v>27</v>
      </c>
      <c r="G2468" t="str">
        <f t="shared" si="38"/>
        <v>senior</v>
      </c>
    </row>
    <row r="2469" spans="1:7" x14ac:dyDescent="0.25">
      <c r="A2469">
        <v>115</v>
      </c>
      <c r="B2469">
        <v>660</v>
      </c>
      <c r="C2469" t="s">
        <v>521</v>
      </c>
      <c r="D2469">
        <v>8</v>
      </c>
      <c r="E2469" t="str">
        <f>VLOOKUP(A2469,gry!gry,2,FALSE)</f>
        <v>Geniusz</v>
      </c>
      <c r="F2469">
        <f>VLOOKUP(B2469,gracze!gracze,4,FALSE)</f>
        <v>27</v>
      </c>
      <c r="G2469" t="str">
        <f t="shared" si="38"/>
        <v>senior</v>
      </c>
    </row>
    <row r="2470" spans="1:7" x14ac:dyDescent="0.25">
      <c r="A2470">
        <v>94</v>
      </c>
      <c r="B2470">
        <v>661</v>
      </c>
      <c r="C2470" t="s">
        <v>521</v>
      </c>
      <c r="D2470">
        <v>8</v>
      </c>
      <c r="E2470" t="str">
        <f>VLOOKUP(A2470,gry!gry,2,FALSE)</f>
        <v>Broom Service</v>
      </c>
      <c r="F2470">
        <f>VLOOKUP(B2470,gracze!gracze,4,FALSE)</f>
        <v>93</v>
      </c>
      <c r="G2470" t="str">
        <f t="shared" si="38"/>
        <v>weteren</v>
      </c>
    </row>
    <row r="2471" spans="1:7" x14ac:dyDescent="0.25">
      <c r="A2471">
        <v>106</v>
      </c>
      <c r="B2471">
        <v>661</v>
      </c>
      <c r="C2471" t="s">
        <v>521</v>
      </c>
      <c r="D2471">
        <v>9</v>
      </c>
      <c r="E2471" t="str">
        <f>VLOOKUP(A2471,gry!gry,2,FALSE)</f>
        <v>Milionerzy</v>
      </c>
      <c r="F2471">
        <f>VLOOKUP(B2471,gracze!gracze,4,FALSE)</f>
        <v>93</v>
      </c>
      <c r="G2471" t="str">
        <f t="shared" si="38"/>
        <v>weteren</v>
      </c>
    </row>
    <row r="2472" spans="1:7" x14ac:dyDescent="0.25">
      <c r="A2472">
        <v>113</v>
      </c>
      <c r="B2472">
        <v>661</v>
      </c>
      <c r="C2472" t="s">
        <v>521</v>
      </c>
      <c r="D2472">
        <v>8</v>
      </c>
      <c r="E2472" t="str">
        <f>VLOOKUP(A2472,gry!gry,2,FALSE)</f>
        <v>Domek</v>
      </c>
      <c r="F2472">
        <f>VLOOKUP(B2472,gracze!gracze,4,FALSE)</f>
        <v>93</v>
      </c>
      <c r="G2472" t="str">
        <f t="shared" si="38"/>
        <v>weteren</v>
      </c>
    </row>
    <row r="2473" spans="1:7" x14ac:dyDescent="0.25">
      <c r="A2473">
        <v>7</v>
      </c>
      <c r="B2473">
        <v>662</v>
      </c>
      <c r="C2473" t="s">
        <v>521</v>
      </c>
      <c r="D2473">
        <v>7</v>
      </c>
      <c r="E2473" t="str">
        <f>VLOOKUP(A2473,gry!gry,2,FALSE)</f>
        <v>Na skrzydlach</v>
      </c>
      <c r="F2473">
        <f>VLOOKUP(B2473,gracze!gracze,4,FALSE)</f>
        <v>67</v>
      </c>
      <c r="G2473" t="str">
        <f t="shared" si="38"/>
        <v>weteren</v>
      </c>
    </row>
    <row r="2474" spans="1:7" x14ac:dyDescent="0.25">
      <c r="A2474">
        <v>22</v>
      </c>
      <c r="B2474">
        <v>662</v>
      </c>
      <c r="C2474" t="s">
        <v>523</v>
      </c>
      <c r="D2474">
        <v>10</v>
      </c>
      <c r="E2474" t="str">
        <f>VLOOKUP(A2474,gry!gry,2,FALSE)</f>
        <v>Blood Rage</v>
      </c>
      <c r="F2474">
        <f>VLOOKUP(B2474,gracze!gracze,4,FALSE)</f>
        <v>67</v>
      </c>
      <c r="G2474" t="str">
        <f t="shared" si="38"/>
        <v>weteren</v>
      </c>
    </row>
    <row r="2475" spans="1:7" x14ac:dyDescent="0.25">
      <c r="A2475">
        <v>27</v>
      </c>
      <c r="B2475">
        <v>662</v>
      </c>
      <c r="C2475" t="s">
        <v>523</v>
      </c>
      <c r="D2475">
        <v>8</v>
      </c>
      <c r="E2475" t="str">
        <f>VLOOKUP(A2475,gry!gry,2,FALSE)</f>
        <v>Keyflower</v>
      </c>
      <c r="F2475">
        <f>VLOOKUP(B2475,gracze!gracze,4,FALSE)</f>
        <v>67</v>
      </c>
      <c r="G2475" t="str">
        <f t="shared" si="38"/>
        <v>weteren</v>
      </c>
    </row>
    <row r="2476" spans="1:7" x14ac:dyDescent="0.25">
      <c r="A2476">
        <v>46</v>
      </c>
      <c r="B2476">
        <v>662</v>
      </c>
      <c r="C2476" t="s">
        <v>523</v>
      </c>
      <c r="D2476">
        <v>6</v>
      </c>
      <c r="E2476" t="str">
        <f>VLOOKUP(A2476,gry!gry,2,FALSE)</f>
        <v>Ogrodek</v>
      </c>
      <c r="F2476">
        <f>VLOOKUP(B2476,gracze!gracze,4,FALSE)</f>
        <v>67</v>
      </c>
      <c r="G2476" t="str">
        <f t="shared" si="38"/>
        <v>weteren</v>
      </c>
    </row>
    <row r="2477" spans="1:7" x14ac:dyDescent="0.25">
      <c r="A2477">
        <v>74</v>
      </c>
      <c r="B2477">
        <v>662</v>
      </c>
      <c r="C2477" t="s">
        <v>523</v>
      </c>
      <c r="D2477">
        <v>7</v>
      </c>
      <c r="E2477" t="str">
        <f>VLOOKUP(A2477,gry!gry,2,FALSE)</f>
        <v>Jaipur</v>
      </c>
      <c r="F2477">
        <f>VLOOKUP(B2477,gracze!gracze,4,FALSE)</f>
        <v>67</v>
      </c>
      <c r="G2477" t="str">
        <f t="shared" si="38"/>
        <v>weteren</v>
      </c>
    </row>
    <row r="2478" spans="1:7" x14ac:dyDescent="0.25">
      <c r="A2478">
        <v>77</v>
      </c>
      <c r="B2478">
        <v>662</v>
      </c>
      <c r="C2478" t="s">
        <v>523</v>
      </c>
      <c r="D2478">
        <v>9</v>
      </c>
      <c r="E2478" t="str">
        <f>VLOOKUP(A2478,gry!gry,2,FALSE)</f>
        <v>Wyprawa do El Dorado</v>
      </c>
      <c r="F2478">
        <f>VLOOKUP(B2478,gracze!gracze,4,FALSE)</f>
        <v>67</v>
      </c>
      <c r="G2478" t="str">
        <f t="shared" si="38"/>
        <v>weteren</v>
      </c>
    </row>
    <row r="2479" spans="1:7" x14ac:dyDescent="0.25">
      <c r="A2479">
        <v>87</v>
      </c>
      <c r="B2479">
        <v>662</v>
      </c>
      <c r="C2479" t="s">
        <v>523</v>
      </c>
      <c r="D2479">
        <v>7</v>
      </c>
      <c r="E2479" t="str">
        <f>VLOOKUP(A2479,gry!gry,2,FALSE)</f>
        <v>Kingdomino</v>
      </c>
      <c r="F2479">
        <f>VLOOKUP(B2479,gracze!gracze,4,FALSE)</f>
        <v>67</v>
      </c>
      <c r="G2479" t="str">
        <f t="shared" si="38"/>
        <v>weteren</v>
      </c>
    </row>
    <row r="2480" spans="1:7" x14ac:dyDescent="0.25">
      <c r="A2480">
        <v>114</v>
      </c>
      <c r="B2480">
        <v>662</v>
      </c>
      <c r="C2480" t="s">
        <v>523</v>
      </c>
      <c r="D2480">
        <v>7</v>
      </c>
      <c r="E2480" t="str">
        <f>VLOOKUP(A2480,gry!gry,2,FALSE)</f>
        <v>Laguna</v>
      </c>
      <c r="F2480">
        <f>VLOOKUP(B2480,gracze!gracze,4,FALSE)</f>
        <v>67</v>
      </c>
      <c r="G2480" t="str">
        <f t="shared" si="38"/>
        <v>weteren</v>
      </c>
    </row>
    <row r="2481" spans="1:7" x14ac:dyDescent="0.25">
      <c r="A2481">
        <v>38</v>
      </c>
      <c r="B2481">
        <v>663</v>
      </c>
      <c r="C2481" t="s">
        <v>523</v>
      </c>
      <c r="D2481">
        <v>9</v>
      </c>
      <c r="E2481" t="str">
        <f>VLOOKUP(A2481,gry!gry,2,FALSE)</f>
        <v>Epoka kamienia</v>
      </c>
      <c r="F2481">
        <f>VLOOKUP(B2481,gracze!gracze,4,FALSE)</f>
        <v>90</v>
      </c>
      <c r="G2481" t="str">
        <f t="shared" si="38"/>
        <v>weteren</v>
      </c>
    </row>
    <row r="2482" spans="1:7" x14ac:dyDescent="0.25">
      <c r="A2482">
        <v>57</v>
      </c>
      <c r="B2482">
        <v>663</v>
      </c>
      <c r="C2482" t="s">
        <v>522</v>
      </c>
      <c r="D2482">
        <v>9</v>
      </c>
      <c r="E2482" t="str">
        <f>VLOOKUP(A2482,gry!gry,2,FALSE)</f>
        <v>Tash Kalar</v>
      </c>
      <c r="F2482">
        <f>VLOOKUP(B2482,gracze!gracze,4,FALSE)</f>
        <v>90</v>
      </c>
      <c r="G2482" t="str">
        <f t="shared" si="38"/>
        <v>weteren</v>
      </c>
    </row>
    <row r="2483" spans="1:7" x14ac:dyDescent="0.25">
      <c r="A2483">
        <v>82</v>
      </c>
      <c r="B2483">
        <v>663</v>
      </c>
      <c r="C2483" t="s">
        <v>522</v>
      </c>
      <c r="D2483">
        <v>10</v>
      </c>
      <c r="E2483" t="str">
        <f>VLOOKUP(A2483,gry!gry,2,FALSE)</f>
        <v>5 sekund</v>
      </c>
      <c r="F2483">
        <f>VLOOKUP(B2483,gracze!gracze,4,FALSE)</f>
        <v>90</v>
      </c>
      <c r="G2483" t="str">
        <f t="shared" si="38"/>
        <v>weteren</v>
      </c>
    </row>
    <row r="2484" spans="1:7" x14ac:dyDescent="0.25">
      <c r="A2484">
        <v>8</v>
      </c>
      <c r="B2484">
        <v>664</v>
      </c>
      <c r="C2484" t="s">
        <v>522</v>
      </c>
      <c r="D2484">
        <v>10</v>
      </c>
      <c r="E2484" t="str">
        <f>VLOOKUP(A2484,gry!gry,2,FALSE)</f>
        <v>Terraformacja Marsa</v>
      </c>
      <c r="F2484">
        <f>VLOOKUP(B2484,gracze!gracze,4,FALSE)</f>
        <v>63</v>
      </c>
      <c r="G2484" t="str">
        <f t="shared" si="38"/>
        <v>weteren</v>
      </c>
    </row>
    <row r="2485" spans="1:7" x14ac:dyDescent="0.25">
      <c r="A2485">
        <v>105</v>
      </c>
      <c r="B2485">
        <v>664</v>
      </c>
      <c r="C2485" t="s">
        <v>522</v>
      </c>
      <c r="D2485">
        <v>8</v>
      </c>
      <c r="E2485" t="str">
        <f>VLOOKUP(A2485,gry!gry,2,FALSE)</f>
        <v>Fortuna</v>
      </c>
      <c r="F2485">
        <f>VLOOKUP(B2485,gracze!gracze,4,FALSE)</f>
        <v>63</v>
      </c>
      <c r="G2485" t="str">
        <f t="shared" si="38"/>
        <v>weteren</v>
      </c>
    </row>
    <row r="2486" spans="1:7" x14ac:dyDescent="0.25">
      <c r="A2486">
        <v>66</v>
      </c>
      <c r="B2486">
        <v>666</v>
      </c>
      <c r="C2486" t="s">
        <v>521</v>
      </c>
      <c r="D2486">
        <v>6</v>
      </c>
      <c r="E2486" t="str">
        <f>VLOOKUP(A2486,gry!gry,2,FALSE)</f>
        <v>Dominion</v>
      </c>
      <c r="F2486">
        <f>VLOOKUP(B2486,gracze!gracze,4,FALSE)</f>
        <v>14</v>
      </c>
      <c r="G2486" t="str">
        <f t="shared" si="38"/>
        <v>junior</v>
      </c>
    </row>
    <row r="2487" spans="1:7" x14ac:dyDescent="0.25">
      <c r="A2487">
        <v>52</v>
      </c>
      <c r="B2487">
        <v>667</v>
      </c>
      <c r="C2487" t="s">
        <v>522</v>
      </c>
      <c r="D2487">
        <v>6</v>
      </c>
      <c r="E2487" t="str">
        <f>VLOOKUP(A2487,gry!gry,2,FALSE)</f>
        <v>Lyngk</v>
      </c>
      <c r="F2487">
        <f>VLOOKUP(B2487,gracze!gracze,4,FALSE)</f>
        <v>93</v>
      </c>
      <c r="G2487" t="str">
        <f t="shared" si="38"/>
        <v>weteren</v>
      </c>
    </row>
    <row r="2488" spans="1:7" x14ac:dyDescent="0.25">
      <c r="A2488">
        <v>61</v>
      </c>
      <c r="B2488">
        <v>667</v>
      </c>
      <c r="C2488" t="s">
        <v>523</v>
      </c>
      <c r="D2488">
        <v>6</v>
      </c>
      <c r="E2488" t="str">
        <f>VLOOKUP(A2488,gry!gry,2,FALSE)</f>
        <v>Szachy</v>
      </c>
      <c r="F2488">
        <f>VLOOKUP(B2488,gracze!gracze,4,FALSE)</f>
        <v>93</v>
      </c>
      <c r="G2488" t="str">
        <f t="shared" si="38"/>
        <v>weteren</v>
      </c>
    </row>
    <row r="2489" spans="1:7" x14ac:dyDescent="0.25">
      <c r="A2489">
        <v>8</v>
      </c>
      <c r="B2489">
        <v>668</v>
      </c>
      <c r="C2489" t="s">
        <v>521</v>
      </c>
      <c r="D2489">
        <v>10</v>
      </c>
      <c r="E2489" t="str">
        <f>VLOOKUP(A2489,gry!gry,2,FALSE)</f>
        <v>Terraformacja Marsa</v>
      </c>
      <c r="F2489">
        <f>VLOOKUP(B2489,gracze!gracze,4,FALSE)</f>
        <v>43</v>
      </c>
      <c r="G2489" t="str">
        <f t="shared" si="38"/>
        <v>senior</v>
      </c>
    </row>
    <row r="2490" spans="1:7" x14ac:dyDescent="0.25">
      <c r="A2490">
        <v>51</v>
      </c>
      <c r="B2490">
        <v>668</v>
      </c>
      <c r="C2490" t="s">
        <v>522</v>
      </c>
      <c r="D2490">
        <v>9</v>
      </c>
      <c r="E2490" t="str">
        <f>VLOOKUP(A2490,gry!gry,2,FALSE)</f>
        <v>Torres</v>
      </c>
      <c r="F2490">
        <f>VLOOKUP(B2490,gracze!gracze,4,FALSE)</f>
        <v>43</v>
      </c>
      <c r="G2490" t="str">
        <f t="shared" si="38"/>
        <v>senior</v>
      </c>
    </row>
    <row r="2491" spans="1:7" x14ac:dyDescent="0.25">
      <c r="A2491">
        <v>64</v>
      </c>
      <c r="B2491">
        <v>668</v>
      </c>
      <c r="C2491" t="s">
        <v>523</v>
      </c>
      <c r="D2491">
        <v>6</v>
      </c>
      <c r="E2491" t="str">
        <f>VLOOKUP(A2491,gry!gry,2,FALSE)</f>
        <v>Ubongo</v>
      </c>
      <c r="F2491">
        <f>VLOOKUP(B2491,gracze!gracze,4,FALSE)</f>
        <v>43</v>
      </c>
      <c r="G2491" t="str">
        <f t="shared" si="38"/>
        <v>senior</v>
      </c>
    </row>
    <row r="2492" spans="1:7" x14ac:dyDescent="0.25">
      <c r="A2492">
        <v>65</v>
      </c>
      <c r="B2492">
        <v>668</v>
      </c>
      <c r="C2492" t="s">
        <v>521</v>
      </c>
      <c r="D2492">
        <v>10</v>
      </c>
      <c r="E2492" t="str">
        <f>VLOOKUP(A2492,gry!gry,2,FALSE)</f>
        <v>Carcassone</v>
      </c>
      <c r="F2492">
        <f>VLOOKUP(B2492,gracze!gracze,4,FALSE)</f>
        <v>43</v>
      </c>
      <c r="G2492" t="str">
        <f t="shared" si="38"/>
        <v>senior</v>
      </c>
    </row>
    <row r="2493" spans="1:7" x14ac:dyDescent="0.25">
      <c r="A2493">
        <v>88</v>
      </c>
      <c r="B2493">
        <v>668</v>
      </c>
      <c r="C2493" t="s">
        <v>523</v>
      </c>
      <c r="D2493">
        <v>7</v>
      </c>
      <c r="E2493" t="str">
        <f>VLOOKUP(A2493,gry!gry,2,FALSE)</f>
        <v>Gizmos</v>
      </c>
      <c r="F2493">
        <f>VLOOKUP(B2493,gracze!gracze,4,FALSE)</f>
        <v>43</v>
      </c>
      <c r="G2493" t="str">
        <f t="shared" si="38"/>
        <v>senior</v>
      </c>
    </row>
    <row r="2494" spans="1:7" x14ac:dyDescent="0.25">
      <c r="A2494">
        <v>122</v>
      </c>
      <c r="B2494">
        <v>668</v>
      </c>
      <c r="C2494" t="s">
        <v>523</v>
      </c>
      <c r="D2494">
        <v>8</v>
      </c>
      <c r="E2494" t="str">
        <f>VLOOKUP(A2494,gry!gry,2,FALSE)</f>
        <v>Taluva</v>
      </c>
      <c r="F2494">
        <f>VLOOKUP(B2494,gracze!gracze,4,FALSE)</f>
        <v>43</v>
      </c>
      <c r="G2494" t="str">
        <f t="shared" si="38"/>
        <v>senior</v>
      </c>
    </row>
    <row r="2495" spans="1:7" x14ac:dyDescent="0.25">
      <c r="A2495">
        <v>130</v>
      </c>
      <c r="B2495">
        <v>668</v>
      </c>
      <c r="C2495" t="s">
        <v>522</v>
      </c>
      <c r="D2495">
        <v>6</v>
      </c>
      <c r="E2495" t="str">
        <f>VLOOKUP(A2495,gry!gry,2,FALSE)</f>
        <v>Mamy szpiega</v>
      </c>
      <c r="F2495">
        <f>VLOOKUP(B2495,gracze!gracze,4,FALSE)</f>
        <v>43</v>
      </c>
      <c r="G2495" t="str">
        <f t="shared" si="38"/>
        <v>senior</v>
      </c>
    </row>
    <row r="2496" spans="1:7" x14ac:dyDescent="0.25">
      <c r="A2496">
        <v>28</v>
      </c>
      <c r="B2496">
        <v>669</v>
      </c>
      <c r="C2496" t="s">
        <v>522</v>
      </c>
      <c r="D2496">
        <v>9</v>
      </c>
      <c r="E2496" t="str">
        <f>VLOOKUP(A2496,gry!gry,2,FALSE)</f>
        <v>Kemet</v>
      </c>
      <c r="F2496">
        <f>VLOOKUP(B2496,gracze!gracze,4,FALSE)</f>
        <v>27</v>
      </c>
      <c r="G2496" t="str">
        <f t="shared" si="38"/>
        <v>senior</v>
      </c>
    </row>
    <row r="2497" spans="1:7" x14ac:dyDescent="0.25">
      <c r="A2497">
        <v>47</v>
      </c>
      <c r="B2497">
        <v>669</v>
      </c>
      <c r="C2497" t="s">
        <v>522</v>
      </c>
      <c r="D2497">
        <v>10</v>
      </c>
      <c r="E2497" t="str">
        <f>VLOOKUP(A2497,gry!gry,2,FALSE)</f>
        <v>Park niedzwiedzi</v>
      </c>
      <c r="F2497">
        <f>VLOOKUP(B2497,gracze!gracze,4,FALSE)</f>
        <v>27</v>
      </c>
      <c r="G2497" t="str">
        <f t="shared" si="38"/>
        <v>senior</v>
      </c>
    </row>
    <row r="2498" spans="1:7" x14ac:dyDescent="0.25">
      <c r="A2498">
        <v>53</v>
      </c>
      <c r="B2498">
        <v>669</v>
      </c>
      <c r="C2498" t="s">
        <v>522</v>
      </c>
      <c r="D2498">
        <v>7</v>
      </c>
      <c r="E2498" t="str">
        <f>VLOOKUP(A2498,gry!gry,2,FALSE)</f>
        <v>Wybuchowa mieszanka</v>
      </c>
      <c r="F2498">
        <f>VLOOKUP(B2498,gracze!gracze,4,FALSE)</f>
        <v>27</v>
      </c>
      <c r="G2498" t="str">
        <f t="shared" si="38"/>
        <v>senior</v>
      </c>
    </row>
    <row r="2499" spans="1:7" x14ac:dyDescent="0.25">
      <c r="A2499">
        <v>83</v>
      </c>
      <c r="B2499">
        <v>669</v>
      </c>
      <c r="C2499" t="s">
        <v>521</v>
      </c>
      <c r="D2499">
        <v>10</v>
      </c>
      <c r="E2499" t="str">
        <f>VLOOKUP(A2499,gry!gry,2,FALSE)</f>
        <v>Century Korzenny Szlak</v>
      </c>
      <c r="F2499">
        <f>VLOOKUP(B2499,gracze!gracze,4,FALSE)</f>
        <v>27</v>
      </c>
      <c r="G2499" t="str">
        <f t="shared" ref="G2499:G2562" si="39">IF(F2499&lt;=19,"junior",IF(AND(F2499&gt;=20,F2499&lt;=49),"senior",IF(F2499&gt;=50,"weteren")))</f>
        <v>senior</v>
      </c>
    </row>
    <row r="2500" spans="1:7" x14ac:dyDescent="0.25">
      <c r="A2500">
        <v>9</v>
      </c>
      <c r="B2500">
        <v>670</v>
      </c>
      <c r="C2500" t="s">
        <v>522</v>
      </c>
      <c r="D2500">
        <v>6</v>
      </c>
      <c r="E2500" t="str">
        <f>VLOOKUP(A2500,gry!gry,2,FALSE)</f>
        <v>Zamki Burgundii</v>
      </c>
      <c r="F2500">
        <f>VLOOKUP(B2500,gracze!gracze,4,FALSE)</f>
        <v>45</v>
      </c>
      <c r="G2500" t="str">
        <f t="shared" si="39"/>
        <v>senior</v>
      </c>
    </row>
    <row r="2501" spans="1:7" x14ac:dyDescent="0.25">
      <c r="A2501">
        <v>14</v>
      </c>
      <c r="B2501">
        <v>670</v>
      </c>
      <c r="C2501" t="s">
        <v>523</v>
      </c>
      <c r="D2501">
        <v>6</v>
      </c>
      <c r="E2501" t="str">
        <f>VLOOKUP(A2501,gry!gry,2,FALSE)</f>
        <v>Star Wars rebelia</v>
      </c>
      <c r="F2501">
        <f>VLOOKUP(B2501,gracze!gracze,4,FALSE)</f>
        <v>45</v>
      </c>
      <c r="G2501" t="str">
        <f t="shared" si="39"/>
        <v>senior</v>
      </c>
    </row>
    <row r="2502" spans="1:7" x14ac:dyDescent="0.25">
      <c r="A2502">
        <v>20</v>
      </c>
      <c r="B2502">
        <v>670</v>
      </c>
      <c r="C2502" t="s">
        <v>521</v>
      </c>
      <c r="D2502">
        <v>9</v>
      </c>
      <c r="E2502" t="str">
        <f>VLOOKUP(A2502,gry!gry,2,FALSE)</f>
        <v>Agricola</v>
      </c>
      <c r="F2502">
        <f>VLOOKUP(B2502,gracze!gracze,4,FALSE)</f>
        <v>45</v>
      </c>
      <c r="G2502" t="str">
        <f t="shared" si="39"/>
        <v>senior</v>
      </c>
    </row>
    <row r="2503" spans="1:7" x14ac:dyDescent="0.25">
      <c r="A2503">
        <v>23</v>
      </c>
      <c r="B2503">
        <v>670</v>
      </c>
      <c r="C2503" t="s">
        <v>522</v>
      </c>
      <c r="D2503">
        <v>9</v>
      </c>
      <c r="E2503" t="str">
        <f>VLOOKUP(A2503,gry!gry,2,FALSE)</f>
        <v>Everdell</v>
      </c>
      <c r="F2503">
        <f>VLOOKUP(B2503,gracze!gracze,4,FALSE)</f>
        <v>45</v>
      </c>
      <c r="G2503" t="str">
        <f t="shared" si="39"/>
        <v>senior</v>
      </c>
    </row>
    <row r="2504" spans="1:7" x14ac:dyDescent="0.25">
      <c r="A2504">
        <v>42</v>
      </c>
      <c r="B2504">
        <v>670</v>
      </c>
      <c r="C2504" t="s">
        <v>523</v>
      </c>
      <c r="D2504">
        <v>7</v>
      </c>
      <c r="E2504" t="str">
        <f>VLOOKUP(A2504,gry!gry,2,FALSE)</f>
        <v>Santorini</v>
      </c>
      <c r="F2504">
        <f>VLOOKUP(B2504,gracze!gracze,4,FALSE)</f>
        <v>45</v>
      </c>
      <c r="G2504" t="str">
        <f t="shared" si="39"/>
        <v>senior</v>
      </c>
    </row>
    <row r="2505" spans="1:7" x14ac:dyDescent="0.25">
      <c r="A2505">
        <v>98</v>
      </c>
      <c r="B2505">
        <v>670</v>
      </c>
      <c r="C2505" t="s">
        <v>521</v>
      </c>
      <c r="D2505">
        <v>8</v>
      </c>
      <c r="E2505" t="str">
        <f>VLOOKUP(A2505,gry!gry,2,FALSE)</f>
        <v>Brass</v>
      </c>
      <c r="F2505">
        <f>VLOOKUP(B2505,gracze!gracze,4,FALSE)</f>
        <v>45</v>
      </c>
      <c r="G2505" t="str">
        <f t="shared" si="39"/>
        <v>senior</v>
      </c>
    </row>
    <row r="2506" spans="1:7" x14ac:dyDescent="0.25">
      <c r="A2506">
        <v>18</v>
      </c>
      <c r="B2506">
        <v>671</v>
      </c>
      <c r="C2506" t="s">
        <v>521</v>
      </c>
      <c r="D2506">
        <v>8</v>
      </c>
      <c r="E2506" t="str">
        <f>VLOOKUP(A2506,gry!gry,2,FALSE)</f>
        <v>Viticulture</v>
      </c>
      <c r="F2506">
        <f>VLOOKUP(B2506,gracze!gracze,4,FALSE)</f>
        <v>82</v>
      </c>
      <c r="G2506" t="str">
        <f t="shared" si="39"/>
        <v>weteren</v>
      </c>
    </row>
    <row r="2507" spans="1:7" x14ac:dyDescent="0.25">
      <c r="A2507">
        <v>79</v>
      </c>
      <c r="B2507">
        <v>671</v>
      </c>
      <c r="C2507" t="s">
        <v>521</v>
      </c>
      <c r="D2507">
        <v>6</v>
      </c>
      <c r="E2507" t="str">
        <f>VLOOKUP(A2507,gry!gry,2,FALSE)</f>
        <v>Wielka Petla</v>
      </c>
      <c r="F2507">
        <f>VLOOKUP(B2507,gracze!gracze,4,FALSE)</f>
        <v>82</v>
      </c>
      <c r="G2507" t="str">
        <f t="shared" si="39"/>
        <v>weteren</v>
      </c>
    </row>
    <row r="2508" spans="1:7" x14ac:dyDescent="0.25">
      <c r="A2508">
        <v>48</v>
      </c>
      <c r="B2508">
        <v>672</v>
      </c>
      <c r="C2508" t="s">
        <v>521</v>
      </c>
      <c r="D2508">
        <v>7</v>
      </c>
      <c r="E2508" t="str">
        <f>VLOOKUP(A2508,gry!gry,2,FALSE)</f>
        <v>Sztuka wojny</v>
      </c>
      <c r="F2508">
        <f>VLOOKUP(B2508,gracze!gracze,4,FALSE)</f>
        <v>36</v>
      </c>
      <c r="G2508" t="str">
        <f t="shared" si="39"/>
        <v>senior</v>
      </c>
    </row>
    <row r="2509" spans="1:7" x14ac:dyDescent="0.25">
      <c r="A2509">
        <v>86</v>
      </c>
      <c r="B2509">
        <v>672</v>
      </c>
      <c r="C2509" t="s">
        <v>521</v>
      </c>
      <c r="D2509">
        <v>9</v>
      </c>
      <c r="E2509" t="str">
        <f>VLOOKUP(A2509,gry!gry,2,FALSE)</f>
        <v>Gejsze</v>
      </c>
      <c r="F2509">
        <f>VLOOKUP(B2509,gracze!gracze,4,FALSE)</f>
        <v>36</v>
      </c>
      <c r="G2509" t="str">
        <f t="shared" si="39"/>
        <v>senior</v>
      </c>
    </row>
    <row r="2510" spans="1:7" x14ac:dyDescent="0.25">
      <c r="A2510">
        <v>102</v>
      </c>
      <c r="B2510">
        <v>673</v>
      </c>
      <c r="C2510" t="s">
        <v>521</v>
      </c>
      <c r="D2510">
        <v>8</v>
      </c>
      <c r="E2510" t="str">
        <f>VLOOKUP(A2510,gry!gry,2,FALSE)</f>
        <v>Dvonn</v>
      </c>
      <c r="F2510">
        <f>VLOOKUP(B2510,gracze!gracze,4,FALSE)</f>
        <v>56</v>
      </c>
      <c r="G2510" t="str">
        <f t="shared" si="39"/>
        <v>weteren</v>
      </c>
    </row>
    <row r="2511" spans="1:7" x14ac:dyDescent="0.25">
      <c r="A2511">
        <v>27</v>
      </c>
      <c r="B2511">
        <v>674</v>
      </c>
      <c r="C2511" t="s">
        <v>521</v>
      </c>
      <c r="D2511">
        <v>9</v>
      </c>
      <c r="E2511" t="str">
        <f>VLOOKUP(A2511,gry!gry,2,FALSE)</f>
        <v>Keyflower</v>
      </c>
      <c r="F2511">
        <f>VLOOKUP(B2511,gracze!gracze,4,FALSE)</f>
        <v>33</v>
      </c>
      <c r="G2511" t="str">
        <f t="shared" si="39"/>
        <v>senior</v>
      </c>
    </row>
    <row r="2512" spans="1:7" x14ac:dyDescent="0.25">
      <c r="A2512">
        <v>44</v>
      </c>
      <c r="B2512">
        <v>674</v>
      </c>
      <c r="C2512" t="s">
        <v>521</v>
      </c>
      <c r="D2512">
        <v>6</v>
      </c>
      <c r="E2512" t="str">
        <f>VLOOKUP(A2512,gry!gry,2,FALSE)</f>
        <v>Mombasa</v>
      </c>
      <c r="F2512">
        <f>VLOOKUP(B2512,gracze!gracze,4,FALSE)</f>
        <v>33</v>
      </c>
      <c r="G2512" t="str">
        <f t="shared" si="39"/>
        <v>senior</v>
      </c>
    </row>
    <row r="2513" spans="1:7" x14ac:dyDescent="0.25">
      <c r="A2513">
        <v>56</v>
      </c>
      <c r="B2513">
        <v>674</v>
      </c>
      <c r="C2513" t="s">
        <v>521</v>
      </c>
      <c r="D2513">
        <v>8</v>
      </c>
      <c r="E2513" t="str">
        <f>VLOOKUP(A2513,gry!gry,2,FALSE)</f>
        <v>Colt Express</v>
      </c>
      <c r="F2513">
        <f>VLOOKUP(B2513,gracze!gracze,4,FALSE)</f>
        <v>33</v>
      </c>
      <c r="G2513" t="str">
        <f t="shared" si="39"/>
        <v>senior</v>
      </c>
    </row>
    <row r="2514" spans="1:7" x14ac:dyDescent="0.25">
      <c r="A2514">
        <v>71</v>
      </c>
      <c r="B2514">
        <v>674</v>
      </c>
      <c r="C2514" t="s">
        <v>521</v>
      </c>
      <c r="D2514">
        <v>8</v>
      </c>
      <c r="E2514" t="str">
        <f>VLOOKUP(A2514,gry!gry,2,FALSE)</f>
        <v>Welcome to</v>
      </c>
      <c r="F2514">
        <f>VLOOKUP(B2514,gracze!gracze,4,FALSE)</f>
        <v>33</v>
      </c>
      <c r="G2514" t="str">
        <f t="shared" si="39"/>
        <v>senior</v>
      </c>
    </row>
    <row r="2515" spans="1:7" x14ac:dyDescent="0.25">
      <c r="A2515">
        <v>98</v>
      </c>
      <c r="B2515">
        <v>674</v>
      </c>
      <c r="C2515" t="s">
        <v>521</v>
      </c>
      <c r="D2515">
        <v>6</v>
      </c>
      <c r="E2515" t="str">
        <f>VLOOKUP(A2515,gry!gry,2,FALSE)</f>
        <v>Brass</v>
      </c>
      <c r="F2515">
        <f>VLOOKUP(B2515,gracze!gracze,4,FALSE)</f>
        <v>33</v>
      </c>
      <c r="G2515" t="str">
        <f t="shared" si="39"/>
        <v>senior</v>
      </c>
    </row>
    <row r="2516" spans="1:7" x14ac:dyDescent="0.25">
      <c r="A2516">
        <v>32</v>
      </c>
      <c r="B2516">
        <v>675</v>
      </c>
      <c r="C2516" t="s">
        <v>523</v>
      </c>
      <c r="D2516">
        <v>9</v>
      </c>
      <c r="E2516" t="str">
        <f>VLOOKUP(A2516,gry!gry,2,FALSE)</f>
        <v>Tajemnice labiryntu</v>
      </c>
      <c r="F2516">
        <f>VLOOKUP(B2516,gracze!gracze,4,FALSE)</f>
        <v>63</v>
      </c>
      <c r="G2516" t="str">
        <f t="shared" si="39"/>
        <v>weteren</v>
      </c>
    </row>
    <row r="2517" spans="1:7" x14ac:dyDescent="0.25">
      <c r="A2517">
        <v>52</v>
      </c>
      <c r="B2517">
        <v>675</v>
      </c>
      <c r="C2517" t="s">
        <v>523</v>
      </c>
      <c r="D2517">
        <v>8</v>
      </c>
      <c r="E2517" t="str">
        <f>VLOOKUP(A2517,gry!gry,2,FALSE)</f>
        <v>Lyngk</v>
      </c>
      <c r="F2517">
        <f>VLOOKUP(B2517,gracze!gracze,4,FALSE)</f>
        <v>63</v>
      </c>
      <c r="G2517" t="str">
        <f t="shared" si="39"/>
        <v>weteren</v>
      </c>
    </row>
    <row r="2518" spans="1:7" x14ac:dyDescent="0.25">
      <c r="A2518">
        <v>91</v>
      </c>
      <c r="B2518">
        <v>675</v>
      </c>
      <c r="C2518" t="s">
        <v>523</v>
      </c>
      <c r="D2518">
        <v>10</v>
      </c>
      <c r="E2518" t="str">
        <f>VLOOKUP(A2518,gry!gry,2,FALSE)</f>
        <v>Qeendomino</v>
      </c>
      <c r="F2518">
        <f>VLOOKUP(B2518,gracze!gracze,4,FALSE)</f>
        <v>63</v>
      </c>
      <c r="G2518" t="str">
        <f t="shared" si="39"/>
        <v>weteren</v>
      </c>
    </row>
    <row r="2519" spans="1:7" x14ac:dyDescent="0.25">
      <c r="A2519">
        <v>113</v>
      </c>
      <c r="B2519">
        <v>675</v>
      </c>
      <c r="C2519" t="s">
        <v>523</v>
      </c>
      <c r="D2519">
        <v>9</v>
      </c>
      <c r="E2519" t="str">
        <f>VLOOKUP(A2519,gry!gry,2,FALSE)</f>
        <v>Domek</v>
      </c>
      <c r="F2519">
        <f>VLOOKUP(B2519,gracze!gracze,4,FALSE)</f>
        <v>63</v>
      </c>
      <c r="G2519" t="str">
        <f t="shared" si="39"/>
        <v>weteren</v>
      </c>
    </row>
    <row r="2520" spans="1:7" x14ac:dyDescent="0.25">
      <c r="A2520">
        <v>11</v>
      </c>
      <c r="B2520">
        <v>676</v>
      </c>
      <c r="C2520" t="s">
        <v>523</v>
      </c>
      <c r="D2520">
        <v>6</v>
      </c>
      <c r="E2520" t="str">
        <f>VLOOKUP(A2520,gry!gry,2,FALSE)</f>
        <v>Scythe</v>
      </c>
      <c r="F2520">
        <f>VLOOKUP(B2520,gracze!gracze,4,FALSE)</f>
        <v>19</v>
      </c>
      <c r="G2520" t="str">
        <f t="shared" si="39"/>
        <v>junior</v>
      </c>
    </row>
    <row r="2521" spans="1:7" x14ac:dyDescent="0.25">
      <c r="A2521">
        <v>21</v>
      </c>
      <c r="B2521">
        <v>676</v>
      </c>
      <c r="C2521" t="s">
        <v>523</v>
      </c>
      <c r="D2521">
        <v>7</v>
      </c>
      <c r="E2521" t="str">
        <f>VLOOKUP(A2521,gry!gry,2,FALSE)</f>
        <v>Nemesis</v>
      </c>
      <c r="F2521">
        <f>VLOOKUP(B2521,gracze!gracze,4,FALSE)</f>
        <v>19</v>
      </c>
      <c r="G2521" t="str">
        <f t="shared" si="39"/>
        <v>junior</v>
      </c>
    </row>
    <row r="2522" spans="1:7" x14ac:dyDescent="0.25">
      <c r="A2522">
        <v>9</v>
      </c>
      <c r="B2522">
        <v>677</v>
      </c>
      <c r="C2522" t="s">
        <v>523</v>
      </c>
      <c r="D2522">
        <v>8</v>
      </c>
      <c r="E2522" t="str">
        <f>VLOOKUP(A2522,gry!gry,2,FALSE)</f>
        <v>Zamki Burgundii</v>
      </c>
      <c r="F2522">
        <f>VLOOKUP(B2522,gracze!gracze,4,FALSE)</f>
        <v>39</v>
      </c>
      <c r="G2522" t="str">
        <f t="shared" si="39"/>
        <v>senior</v>
      </c>
    </row>
    <row r="2523" spans="1:7" x14ac:dyDescent="0.25">
      <c r="A2523">
        <v>59</v>
      </c>
      <c r="B2523">
        <v>677</v>
      </c>
      <c r="C2523" t="s">
        <v>523</v>
      </c>
      <c r="D2523">
        <v>9</v>
      </c>
      <c r="E2523" t="str">
        <f>VLOOKUP(A2523,gry!gry,2,FALSE)</f>
        <v>Zamek smokow</v>
      </c>
      <c r="F2523">
        <f>VLOOKUP(B2523,gracze!gracze,4,FALSE)</f>
        <v>39</v>
      </c>
      <c r="G2523" t="str">
        <f t="shared" si="39"/>
        <v>senior</v>
      </c>
    </row>
    <row r="2524" spans="1:7" x14ac:dyDescent="0.25">
      <c r="A2524">
        <v>60</v>
      </c>
      <c r="B2524">
        <v>677</v>
      </c>
      <c r="C2524" t="s">
        <v>522</v>
      </c>
      <c r="D2524">
        <v>7</v>
      </c>
      <c r="E2524" t="str">
        <f>VLOOKUP(A2524,gry!gry,2,FALSE)</f>
        <v>Chinczyk</v>
      </c>
      <c r="F2524">
        <f>VLOOKUP(B2524,gracze!gracze,4,FALSE)</f>
        <v>39</v>
      </c>
      <c r="G2524" t="str">
        <f t="shared" si="39"/>
        <v>senior</v>
      </c>
    </row>
    <row r="2525" spans="1:7" x14ac:dyDescent="0.25">
      <c r="A2525">
        <v>13</v>
      </c>
      <c r="B2525">
        <v>678</v>
      </c>
      <c r="C2525" t="s">
        <v>522</v>
      </c>
      <c r="D2525">
        <v>6</v>
      </c>
      <c r="E2525" t="str">
        <f>VLOOKUP(A2525,gry!gry,2,FALSE)</f>
        <v>7 Cudow Swiata</v>
      </c>
      <c r="F2525">
        <f>VLOOKUP(B2525,gracze!gracze,4,FALSE)</f>
        <v>91</v>
      </c>
      <c r="G2525" t="str">
        <f t="shared" si="39"/>
        <v>weteren</v>
      </c>
    </row>
    <row r="2526" spans="1:7" x14ac:dyDescent="0.25">
      <c r="A2526">
        <v>19</v>
      </c>
      <c r="B2526">
        <v>678</v>
      </c>
      <c r="C2526" t="s">
        <v>522</v>
      </c>
      <c r="D2526">
        <v>10</v>
      </c>
      <c r="E2526" t="str">
        <f>VLOOKUP(A2526,gry!gry,2,FALSE)</f>
        <v>Kawerna</v>
      </c>
      <c r="F2526">
        <f>VLOOKUP(B2526,gracze!gracze,4,FALSE)</f>
        <v>91</v>
      </c>
      <c r="G2526" t="str">
        <f t="shared" si="39"/>
        <v>weteren</v>
      </c>
    </row>
    <row r="2527" spans="1:7" x14ac:dyDescent="0.25">
      <c r="A2527">
        <v>58</v>
      </c>
      <c r="B2527">
        <v>678</v>
      </c>
      <c r="C2527" t="s">
        <v>522</v>
      </c>
      <c r="D2527">
        <v>10</v>
      </c>
      <c r="E2527" t="str">
        <f>VLOOKUP(A2527,gry!gry,2,FALSE)</f>
        <v>K2</v>
      </c>
      <c r="F2527">
        <f>VLOOKUP(B2527,gracze!gracze,4,FALSE)</f>
        <v>91</v>
      </c>
      <c r="G2527" t="str">
        <f t="shared" si="39"/>
        <v>weteren</v>
      </c>
    </row>
    <row r="2528" spans="1:7" x14ac:dyDescent="0.25">
      <c r="A2528">
        <v>75</v>
      </c>
      <c r="B2528">
        <v>678</v>
      </c>
      <c r="C2528" t="s">
        <v>521</v>
      </c>
      <c r="D2528">
        <v>10</v>
      </c>
      <c r="E2528" t="str">
        <f>VLOOKUP(A2528,gry!gry,2,FALSE)</f>
        <v>Memoir'44</v>
      </c>
      <c r="F2528">
        <f>VLOOKUP(B2528,gracze!gracze,4,FALSE)</f>
        <v>91</v>
      </c>
      <c r="G2528" t="str">
        <f t="shared" si="39"/>
        <v>weteren</v>
      </c>
    </row>
    <row r="2529" spans="1:7" x14ac:dyDescent="0.25">
      <c r="A2529">
        <v>81</v>
      </c>
      <c r="B2529">
        <v>678</v>
      </c>
      <c r="C2529" t="s">
        <v>522</v>
      </c>
      <c r="D2529">
        <v>8</v>
      </c>
      <c r="E2529" t="str">
        <f>VLOOKUP(A2529,gry!gry,2,FALSE)</f>
        <v>Catan</v>
      </c>
      <c r="F2529">
        <f>VLOOKUP(B2529,gracze!gracze,4,FALSE)</f>
        <v>91</v>
      </c>
      <c r="G2529" t="str">
        <f t="shared" si="39"/>
        <v>weteren</v>
      </c>
    </row>
    <row r="2530" spans="1:7" x14ac:dyDescent="0.25">
      <c r="A2530">
        <v>100</v>
      </c>
      <c r="B2530">
        <v>678</v>
      </c>
      <c r="C2530" t="s">
        <v>523</v>
      </c>
      <c r="D2530">
        <v>6</v>
      </c>
      <c r="E2530" t="str">
        <f>VLOOKUP(A2530,gry!gry,2,FALSE)</f>
        <v>Avalone</v>
      </c>
      <c r="F2530">
        <f>VLOOKUP(B2530,gracze!gracze,4,FALSE)</f>
        <v>91</v>
      </c>
      <c r="G2530" t="str">
        <f t="shared" si="39"/>
        <v>weteren</v>
      </c>
    </row>
    <row r="2531" spans="1:7" x14ac:dyDescent="0.25">
      <c r="A2531">
        <v>117</v>
      </c>
      <c r="B2531">
        <v>678</v>
      </c>
      <c r="C2531" t="s">
        <v>521</v>
      </c>
      <c r="D2531">
        <v>9</v>
      </c>
      <c r="E2531" t="str">
        <f>VLOOKUP(A2531,gry!gry,2,FALSE)</f>
        <v>Ubongo 3D</v>
      </c>
      <c r="F2531">
        <f>VLOOKUP(B2531,gracze!gracze,4,FALSE)</f>
        <v>91</v>
      </c>
      <c r="G2531" t="str">
        <f t="shared" si="39"/>
        <v>weteren</v>
      </c>
    </row>
    <row r="2532" spans="1:7" x14ac:dyDescent="0.25">
      <c r="A2532">
        <v>126</v>
      </c>
      <c r="B2532">
        <v>678</v>
      </c>
      <c r="C2532" t="s">
        <v>522</v>
      </c>
      <c r="D2532">
        <v>9</v>
      </c>
      <c r="E2532" t="str">
        <f>VLOOKUP(A2532,gry!gry,2,FALSE)</f>
        <v>Concordia</v>
      </c>
      <c r="F2532">
        <f>VLOOKUP(B2532,gracze!gracze,4,FALSE)</f>
        <v>91</v>
      </c>
      <c r="G2532" t="str">
        <f t="shared" si="39"/>
        <v>weteren</v>
      </c>
    </row>
    <row r="2533" spans="1:7" x14ac:dyDescent="0.25">
      <c r="A2533">
        <v>4</v>
      </c>
      <c r="B2533">
        <v>679</v>
      </c>
      <c r="C2533" t="s">
        <v>523</v>
      </c>
      <c r="D2533">
        <v>8</v>
      </c>
      <c r="E2533" t="str">
        <f>VLOOKUP(A2533,gry!gry,2,FALSE)</f>
        <v>Dixit</v>
      </c>
      <c r="F2533">
        <f>VLOOKUP(B2533,gracze!gracze,4,FALSE)</f>
        <v>88</v>
      </c>
      <c r="G2533" t="str">
        <f t="shared" si="39"/>
        <v>weteren</v>
      </c>
    </row>
    <row r="2534" spans="1:7" x14ac:dyDescent="0.25">
      <c r="A2534">
        <v>38</v>
      </c>
      <c r="B2534">
        <v>679</v>
      </c>
      <c r="C2534" t="s">
        <v>521</v>
      </c>
      <c r="D2534">
        <v>8</v>
      </c>
      <c r="E2534" t="str">
        <f>VLOOKUP(A2534,gry!gry,2,FALSE)</f>
        <v>Epoka kamienia</v>
      </c>
      <c r="F2534">
        <f>VLOOKUP(B2534,gracze!gracze,4,FALSE)</f>
        <v>88</v>
      </c>
      <c r="G2534" t="str">
        <f t="shared" si="39"/>
        <v>weteren</v>
      </c>
    </row>
    <row r="2535" spans="1:7" x14ac:dyDescent="0.25">
      <c r="A2535">
        <v>46</v>
      </c>
      <c r="B2535">
        <v>679</v>
      </c>
      <c r="C2535" t="s">
        <v>523</v>
      </c>
      <c r="D2535">
        <v>9</v>
      </c>
      <c r="E2535" t="str">
        <f>VLOOKUP(A2535,gry!gry,2,FALSE)</f>
        <v>Ogrodek</v>
      </c>
      <c r="F2535">
        <f>VLOOKUP(B2535,gracze!gracze,4,FALSE)</f>
        <v>88</v>
      </c>
      <c r="G2535" t="str">
        <f t="shared" si="39"/>
        <v>weteren</v>
      </c>
    </row>
    <row r="2536" spans="1:7" x14ac:dyDescent="0.25">
      <c r="A2536">
        <v>68</v>
      </c>
      <c r="B2536">
        <v>679</v>
      </c>
      <c r="C2536" t="s">
        <v>523</v>
      </c>
      <c r="D2536">
        <v>10</v>
      </c>
      <c r="E2536" t="str">
        <f>VLOOKUP(A2536,gry!gry,2,FALSE)</f>
        <v>Paladyni</v>
      </c>
      <c r="F2536">
        <f>VLOOKUP(B2536,gracze!gracze,4,FALSE)</f>
        <v>88</v>
      </c>
      <c r="G2536" t="str">
        <f t="shared" si="39"/>
        <v>weteren</v>
      </c>
    </row>
    <row r="2537" spans="1:7" x14ac:dyDescent="0.25">
      <c r="A2537">
        <v>75</v>
      </c>
      <c r="B2537">
        <v>679</v>
      </c>
      <c r="C2537" t="s">
        <v>522</v>
      </c>
      <c r="D2537">
        <v>7</v>
      </c>
      <c r="E2537" t="str">
        <f>VLOOKUP(A2537,gry!gry,2,FALSE)</f>
        <v>Memoir'44</v>
      </c>
      <c r="F2537">
        <f>VLOOKUP(B2537,gracze!gracze,4,FALSE)</f>
        <v>88</v>
      </c>
      <c r="G2537" t="str">
        <f t="shared" si="39"/>
        <v>weteren</v>
      </c>
    </row>
    <row r="2538" spans="1:7" x14ac:dyDescent="0.25">
      <c r="A2538">
        <v>64</v>
      </c>
      <c r="B2538">
        <v>680</v>
      </c>
      <c r="C2538" t="s">
        <v>522</v>
      </c>
      <c r="D2538">
        <v>6</v>
      </c>
      <c r="E2538" t="str">
        <f>VLOOKUP(A2538,gry!gry,2,FALSE)</f>
        <v>Ubongo</v>
      </c>
      <c r="F2538">
        <f>VLOOKUP(B2538,gracze!gracze,4,FALSE)</f>
        <v>85</v>
      </c>
      <c r="G2538" t="str">
        <f t="shared" si="39"/>
        <v>weteren</v>
      </c>
    </row>
    <row r="2539" spans="1:7" x14ac:dyDescent="0.25">
      <c r="A2539">
        <v>90</v>
      </c>
      <c r="B2539">
        <v>680</v>
      </c>
      <c r="C2539" t="s">
        <v>522</v>
      </c>
      <c r="D2539">
        <v>7</v>
      </c>
      <c r="E2539" t="str">
        <f>VLOOKUP(A2539,gry!gry,2,FALSE)</f>
        <v>Takenoko</v>
      </c>
      <c r="F2539">
        <f>VLOOKUP(B2539,gracze!gracze,4,FALSE)</f>
        <v>85</v>
      </c>
      <c r="G2539" t="str">
        <f t="shared" si="39"/>
        <v>weteren</v>
      </c>
    </row>
    <row r="2540" spans="1:7" x14ac:dyDescent="0.25">
      <c r="A2540">
        <v>105</v>
      </c>
      <c r="B2540">
        <v>680</v>
      </c>
      <c r="C2540" t="s">
        <v>522</v>
      </c>
      <c r="D2540">
        <v>6</v>
      </c>
      <c r="E2540" t="str">
        <f>VLOOKUP(A2540,gry!gry,2,FALSE)</f>
        <v>Fortuna</v>
      </c>
      <c r="F2540">
        <f>VLOOKUP(B2540,gracze!gracze,4,FALSE)</f>
        <v>85</v>
      </c>
      <c r="G2540" t="str">
        <f t="shared" si="39"/>
        <v>weteren</v>
      </c>
    </row>
    <row r="2541" spans="1:7" x14ac:dyDescent="0.25">
      <c r="A2541">
        <v>131</v>
      </c>
      <c r="B2541">
        <v>680</v>
      </c>
      <c r="C2541" t="s">
        <v>521</v>
      </c>
      <c r="D2541">
        <v>7</v>
      </c>
      <c r="E2541" t="str">
        <f>VLOOKUP(A2541,gry!gry,2,FALSE)</f>
        <v>Koncept</v>
      </c>
      <c r="F2541">
        <f>VLOOKUP(B2541,gracze!gracze,4,FALSE)</f>
        <v>85</v>
      </c>
      <c r="G2541" t="str">
        <f t="shared" si="39"/>
        <v>weteren</v>
      </c>
    </row>
    <row r="2542" spans="1:7" x14ac:dyDescent="0.25">
      <c r="A2542">
        <v>33</v>
      </c>
      <c r="B2542">
        <v>681</v>
      </c>
      <c r="C2542" t="s">
        <v>522</v>
      </c>
      <c r="D2542">
        <v>7</v>
      </c>
      <c r="E2542" t="str">
        <f>VLOOKUP(A2542,gry!gry,2,FALSE)</f>
        <v>Kowale losu</v>
      </c>
      <c r="F2542">
        <f>VLOOKUP(B2542,gracze!gracze,4,FALSE)</f>
        <v>89</v>
      </c>
      <c r="G2542" t="str">
        <f t="shared" si="39"/>
        <v>weteren</v>
      </c>
    </row>
    <row r="2543" spans="1:7" x14ac:dyDescent="0.25">
      <c r="A2543">
        <v>84</v>
      </c>
      <c r="B2543">
        <v>681</v>
      </c>
      <c r="C2543" t="s">
        <v>523</v>
      </c>
      <c r="D2543">
        <v>9</v>
      </c>
      <c r="E2543" t="str">
        <f>VLOOKUP(A2543,gry!gry,2,FALSE)</f>
        <v>Wyspa Sky</v>
      </c>
      <c r="F2543">
        <f>VLOOKUP(B2543,gracze!gracze,4,FALSE)</f>
        <v>89</v>
      </c>
      <c r="G2543" t="str">
        <f t="shared" si="39"/>
        <v>weteren</v>
      </c>
    </row>
    <row r="2544" spans="1:7" x14ac:dyDescent="0.25">
      <c r="A2544">
        <v>123</v>
      </c>
      <c r="B2544">
        <v>681</v>
      </c>
      <c r="C2544" t="s">
        <v>521</v>
      </c>
      <c r="D2544">
        <v>6</v>
      </c>
      <c r="E2544" t="str">
        <f>VLOOKUP(A2544,gry!gry,2,FALSE)</f>
        <v>Tzaar</v>
      </c>
      <c r="F2544">
        <f>VLOOKUP(B2544,gracze!gracze,4,FALSE)</f>
        <v>89</v>
      </c>
      <c r="G2544" t="str">
        <f t="shared" si="39"/>
        <v>weteren</v>
      </c>
    </row>
    <row r="2545" spans="1:7" x14ac:dyDescent="0.25">
      <c r="A2545">
        <v>26</v>
      </c>
      <c r="B2545">
        <v>682</v>
      </c>
      <c r="C2545" t="s">
        <v>522</v>
      </c>
      <c r="D2545">
        <v>8</v>
      </c>
      <c r="E2545" t="str">
        <f>VLOOKUP(A2545,gry!gry,2,FALSE)</f>
        <v>Piec klanow</v>
      </c>
      <c r="F2545">
        <f>VLOOKUP(B2545,gracze!gracze,4,FALSE)</f>
        <v>63</v>
      </c>
      <c r="G2545" t="str">
        <f t="shared" si="39"/>
        <v>weteren</v>
      </c>
    </row>
    <row r="2546" spans="1:7" x14ac:dyDescent="0.25">
      <c r="A2546">
        <v>59</v>
      </c>
      <c r="B2546">
        <v>682</v>
      </c>
      <c r="C2546" t="s">
        <v>523</v>
      </c>
      <c r="D2546">
        <v>7</v>
      </c>
      <c r="E2546" t="str">
        <f>VLOOKUP(A2546,gry!gry,2,FALSE)</f>
        <v>Zamek smokow</v>
      </c>
      <c r="F2546">
        <f>VLOOKUP(B2546,gracze!gracze,4,FALSE)</f>
        <v>63</v>
      </c>
      <c r="G2546" t="str">
        <f t="shared" si="39"/>
        <v>weteren</v>
      </c>
    </row>
    <row r="2547" spans="1:7" x14ac:dyDescent="0.25">
      <c r="A2547">
        <v>86</v>
      </c>
      <c r="B2547">
        <v>682</v>
      </c>
      <c r="C2547" t="s">
        <v>521</v>
      </c>
      <c r="D2547">
        <v>9</v>
      </c>
      <c r="E2547" t="str">
        <f>VLOOKUP(A2547,gry!gry,2,FALSE)</f>
        <v>Gejsze</v>
      </c>
      <c r="F2547">
        <f>VLOOKUP(B2547,gracze!gracze,4,FALSE)</f>
        <v>63</v>
      </c>
      <c r="G2547" t="str">
        <f t="shared" si="39"/>
        <v>weteren</v>
      </c>
    </row>
    <row r="2548" spans="1:7" x14ac:dyDescent="0.25">
      <c r="A2548">
        <v>9</v>
      </c>
      <c r="B2548">
        <v>683</v>
      </c>
      <c r="C2548" t="s">
        <v>521</v>
      </c>
      <c r="D2548">
        <v>6</v>
      </c>
      <c r="E2548" t="str">
        <f>VLOOKUP(A2548,gry!gry,2,FALSE)</f>
        <v>Zamki Burgundii</v>
      </c>
      <c r="F2548">
        <f>VLOOKUP(B2548,gracze!gracze,4,FALSE)</f>
        <v>85</v>
      </c>
      <c r="G2548" t="str">
        <f t="shared" si="39"/>
        <v>weteren</v>
      </c>
    </row>
    <row r="2549" spans="1:7" x14ac:dyDescent="0.25">
      <c r="A2549">
        <v>24</v>
      </c>
      <c r="B2549">
        <v>683</v>
      </c>
      <c r="C2549" t="s">
        <v>521</v>
      </c>
      <c r="D2549">
        <v>6</v>
      </c>
      <c r="E2549" t="str">
        <f>VLOOKUP(A2549,gry!gry,2,FALSE)</f>
        <v>Robinson Crusoe</v>
      </c>
      <c r="F2549">
        <f>VLOOKUP(B2549,gracze!gracze,4,FALSE)</f>
        <v>85</v>
      </c>
      <c r="G2549" t="str">
        <f t="shared" si="39"/>
        <v>weteren</v>
      </c>
    </row>
    <row r="2550" spans="1:7" x14ac:dyDescent="0.25">
      <c r="A2550">
        <v>72</v>
      </c>
      <c r="B2550">
        <v>683</v>
      </c>
      <c r="C2550" t="s">
        <v>521</v>
      </c>
      <c r="D2550">
        <v>9</v>
      </c>
      <c r="E2550" t="str">
        <f>VLOOKUP(A2550,gry!gry,2,FALSE)</f>
        <v>Bukiet</v>
      </c>
      <c r="F2550">
        <f>VLOOKUP(B2550,gracze!gracze,4,FALSE)</f>
        <v>85</v>
      </c>
      <c r="G2550" t="str">
        <f t="shared" si="39"/>
        <v>weteren</v>
      </c>
    </row>
    <row r="2551" spans="1:7" x14ac:dyDescent="0.25">
      <c r="A2551">
        <v>124</v>
      </c>
      <c r="B2551">
        <v>683</v>
      </c>
      <c r="C2551" t="s">
        <v>521</v>
      </c>
      <c r="D2551">
        <v>8</v>
      </c>
      <c r="E2551" t="str">
        <f>VLOOKUP(A2551,gry!gry,2,FALSE)</f>
        <v>Blokus</v>
      </c>
      <c r="F2551">
        <f>VLOOKUP(B2551,gracze!gracze,4,FALSE)</f>
        <v>85</v>
      </c>
      <c r="G2551" t="str">
        <f t="shared" si="39"/>
        <v>weteren</v>
      </c>
    </row>
    <row r="2552" spans="1:7" x14ac:dyDescent="0.25">
      <c r="A2552">
        <v>5</v>
      </c>
      <c r="B2552">
        <v>684</v>
      </c>
      <c r="C2552" t="s">
        <v>521</v>
      </c>
      <c r="D2552">
        <v>8</v>
      </c>
      <c r="E2552" t="str">
        <f>VLOOKUP(A2552,gry!gry,2,FALSE)</f>
        <v>Dobble</v>
      </c>
      <c r="F2552">
        <f>VLOOKUP(B2552,gracze!gracze,4,FALSE)</f>
        <v>15</v>
      </c>
      <c r="G2552" t="str">
        <f t="shared" si="39"/>
        <v>junior</v>
      </c>
    </row>
    <row r="2553" spans="1:7" x14ac:dyDescent="0.25">
      <c r="A2553">
        <v>30</v>
      </c>
      <c r="B2553">
        <v>684</v>
      </c>
      <c r="C2553" t="s">
        <v>521</v>
      </c>
      <c r="D2553">
        <v>9</v>
      </c>
      <c r="E2553" t="str">
        <f>VLOOKUP(A2553,gry!gry,2,FALSE)</f>
        <v>Fauna</v>
      </c>
      <c r="F2553">
        <f>VLOOKUP(B2553,gracze!gracze,4,FALSE)</f>
        <v>15</v>
      </c>
      <c r="G2553" t="str">
        <f t="shared" si="39"/>
        <v>junior</v>
      </c>
    </row>
    <row r="2554" spans="1:7" x14ac:dyDescent="0.25">
      <c r="A2554">
        <v>33</v>
      </c>
      <c r="B2554">
        <v>684</v>
      </c>
      <c r="C2554" t="s">
        <v>521</v>
      </c>
      <c r="D2554">
        <v>10</v>
      </c>
      <c r="E2554" t="str">
        <f>VLOOKUP(A2554,gry!gry,2,FALSE)</f>
        <v>Kowale losu</v>
      </c>
      <c r="F2554">
        <f>VLOOKUP(B2554,gracze!gracze,4,FALSE)</f>
        <v>15</v>
      </c>
      <c r="G2554" t="str">
        <f t="shared" si="39"/>
        <v>junior</v>
      </c>
    </row>
    <row r="2555" spans="1:7" x14ac:dyDescent="0.25">
      <c r="A2555">
        <v>123</v>
      </c>
      <c r="B2555">
        <v>684</v>
      </c>
      <c r="C2555" t="s">
        <v>521</v>
      </c>
      <c r="D2555">
        <v>6</v>
      </c>
      <c r="E2555" t="str">
        <f>VLOOKUP(A2555,gry!gry,2,FALSE)</f>
        <v>Tzaar</v>
      </c>
      <c r="F2555">
        <f>VLOOKUP(B2555,gracze!gracze,4,FALSE)</f>
        <v>15</v>
      </c>
      <c r="G2555" t="str">
        <f t="shared" si="39"/>
        <v>junior</v>
      </c>
    </row>
    <row r="2556" spans="1:7" x14ac:dyDescent="0.25">
      <c r="A2556">
        <v>29</v>
      </c>
      <c r="B2556">
        <v>685</v>
      </c>
      <c r="C2556" t="s">
        <v>521</v>
      </c>
      <c r="D2556">
        <v>6</v>
      </c>
      <c r="E2556" t="str">
        <f>VLOOKUP(A2556,gry!gry,2,FALSE)</f>
        <v>Cyklady</v>
      </c>
      <c r="F2556">
        <f>VLOOKUP(B2556,gracze!gracze,4,FALSE)</f>
        <v>68</v>
      </c>
      <c r="G2556" t="str">
        <f t="shared" si="39"/>
        <v>weteren</v>
      </c>
    </row>
    <row r="2557" spans="1:7" x14ac:dyDescent="0.25">
      <c r="A2557">
        <v>45</v>
      </c>
      <c r="B2557">
        <v>685</v>
      </c>
      <c r="C2557" t="s">
        <v>521</v>
      </c>
      <c r="D2557">
        <v>8</v>
      </c>
      <c r="E2557" t="str">
        <f>VLOOKUP(A2557,gry!gry,2,FALSE)</f>
        <v>Patchwork</v>
      </c>
      <c r="F2557">
        <f>VLOOKUP(B2557,gracze!gracze,4,FALSE)</f>
        <v>68</v>
      </c>
      <c r="G2557" t="str">
        <f t="shared" si="39"/>
        <v>weteren</v>
      </c>
    </row>
    <row r="2558" spans="1:7" x14ac:dyDescent="0.25">
      <c r="A2558">
        <v>121</v>
      </c>
      <c r="B2558">
        <v>685</v>
      </c>
      <c r="C2558" t="s">
        <v>523</v>
      </c>
      <c r="D2558">
        <v>8</v>
      </c>
      <c r="E2558" t="str">
        <f>VLOOKUP(A2558,gry!gry,2,FALSE)</f>
        <v>Mandala</v>
      </c>
      <c r="F2558">
        <f>VLOOKUP(B2558,gracze!gracze,4,FALSE)</f>
        <v>68</v>
      </c>
      <c r="G2558" t="str">
        <f t="shared" si="39"/>
        <v>weteren</v>
      </c>
    </row>
    <row r="2559" spans="1:7" x14ac:dyDescent="0.25">
      <c r="A2559">
        <v>24</v>
      </c>
      <c r="B2559">
        <v>686</v>
      </c>
      <c r="C2559" t="s">
        <v>523</v>
      </c>
      <c r="D2559">
        <v>9</v>
      </c>
      <c r="E2559" t="str">
        <f>VLOOKUP(A2559,gry!gry,2,FALSE)</f>
        <v>Robinson Crusoe</v>
      </c>
      <c r="F2559">
        <f>VLOOKUP(B2559,gracze!gracze,4,FALSE)</f>
        <v>21</v>
      </c>
      <c r="G2559" t="str">
        <f t="shared" si="39"/>
        <v>senior</v>
      </c>
    </row>
    <row r="2560" spans="1:7" x14ac:dyDescent="0.25">
      <c r="A2560">
        <v>127</v>
      </c>
      <c r="B2560">
        <v>686</v>
      </c>
      <c r="C2560" t="s">
        <v>523</v>
      </c>
      <c r="D2560">
        <v>9</v>
      </c>
      <c r="E2560" t="str">
        <f>VLOOKUP(A2560,gry!gry,2,FALSE)</f>
        <v>Root</v>
      </c>
      <c r="F2560">
        <f>VLOOKUP(B2560,gracze!gracze,4,FALSE)</f>
        <v>21</v>
      </c>
      <c r="G2560" t="str">
        <f t="shared" si="39"/>
        <v>senior</v>
      </c>
    </row>
    <row r="2561" spans="1:7" x14ac:dyDescent="0.25">
      <c r="A2561">
        <v>92</v>
      </c>
      <c r="B2561">
        <v>687</v>
      </c>
      <c r="C2561" t="s">
        <v>523</v>
      </c>
      <c r="D2561">
        <v>8</v>
      </c>
      <c r="E2561" t="str">
        <f>VLOOKUP(A2561,gry!gry,2,FALSE)</f>
        <v>Fotosynteza</v>
      </c>
      <c r="F2561">
        <f>VLOOKUP(B2561,gracze!gracze,4,FALSE)</f>
        <v>31</v>
      </c>
      <c r="G2561" t="str">
        <f t="shared" si="39"/>
        <v>senior</v>
      </c>
    </row>
    <row r="2562" spans="1:7" x14ac:dyDescent="0.25">
      <c r="A2562">
        <v>122</v>
      </c>
      <c r="B2562">
        <v>688</v>
      </c>
      <c r="C2562" t="s">
        <v>523</v>
      </c>
      <c r="D2562">
        <v>7</v>
      </c>
      <c r="E2562" t="str">
        <f>VLOOKUP(A2562,gry!gry,2,FALSE)</f>
        <v>Taluva</v>
      </c>
      <c r="F2562">
        <f>VLOOKUP(B2562,gracze!gracze,4,FALSE)</f>
        <v>34</v>
      </c>
      <c r="G2562" t="str">
        <f t="shared" si="39"/>
        <v>senior</v>
      </c>
    </row>
    <row r="2563" spans="1:7" x14ac:dyDescent="0.25">
      <c r="A2563">
        <v>128</v>
      </c>
      <c r="B2563">
        <v>688</v>
      </c>
      <c r="C2563" t="s">
        <v>523</v>
      </c>
      <c r="D2563">
        <v>7</v>
      </c>
      <c r="E2563" t="str">
        <f>VLOOKUP(A2563,gry!gry,2,FALSE)</f>
        <v>Tzolkin</v>
      </c>
      <c r="F2563">
        <f>VLOOKUP(B2563,gracze!gracze,4,FALSE)</f>
        <v>34</v>
      </c>
      <c r="G2563" t="str">
        <f t="shared" ref="G2563:G2626" si="40">IF(F2563&lt;=19,"junior",IF(AND(F2563&gt;=20,F2563&lt;=49),"senior",IF(F2563&gt;=50,"weteren")))</f>
        <v>senior</v>
      </c>
    </row>
    <row r="2564" spans="1:7" x14ac:dyDescent="0.25">
      <c r="A2564">
        <v>23</v>
      </c>
      <c r="B2564">
        <v>689</v>
      </c>
      <c r="C2564" t="s">
        <v>523</v>
      </c>
      <c r="D2564">
        <v>9</v>
      </c>
      <c r="E2564" t="str">
        <f>VLOOKUP(A2564,gry!gry,2,FALSE)</f>
        <v>Everdell</v>
      </c>
      <c r="F2564">
        <f>VLOOKUP(B2564,gracze!gracze,4,FALSE)</f>
        <v>28</v>
      </c>
      <c r="G2564" t="str">
        <f t="shared" si="40"/>
        <v>senior</v>
      </c>
    </row>
    <row r="2565" spans="1:7" x14ac:dyDescent="0.25">
      <c r="A2565">
        <v>91</v>
      </c>
      <c r="B2565">
        <v>689</v>
      </c>
      <c r="C2565" t="s">
        <v>523</v>
      </c>
      <c r="D2565">
        <v>10</v>
      </c>
      <c r="E2565" t="str">
        <f>VLOOKUP(A2565,gry!gry,2,FALSE)</f>
        <v>Qeendomino</v>
      </c>
      <c r="F2565">
        <f>VLOOKUP(B2565,gracze!gracze,4,FALSE)</f>
        <v>28</v>
      </c>
      <c r="G2565" t="str">
        <f t="shared" si="40"/>
        <v>senior</v>
      </c>
    </row>
    <row r="2566" spans="1:7" x14ac:dyDescent="0.25">
      <c r="A2566">
        <v>112</v>
      </c>
      <c r="B2566">
        <v>690</v>
      </c>
      <c r="C2566" t="s">
        <v>522</v>
      </c>
      <c r="D2566">
        <v>8</v>
      </c>
      <c r="E2566" t="str">
        <f>VLOOKUP(A2566,gry!gry,2,FALSE)</f>
        <v>Scrabble</v>
      </c>
      <c r="F2566">
        <f>VLOOKUP(B2566,gracze!gracze,4,FALSE)</f>
        <v>89</v>
      </c>
      <c r="G2566" t="str">
        <f t="shared" si="40"/>
        <v>weteren</v>
      </c>
    </row>
    <row r="2567" spans="1:7" x14ac:dyDescent="0.25">
      <c r="A2567">
        <v>122</v>
      </c>
      <c r="B2567">
        <v>690</v>
      </c>
      <c r="C2567" t="s">
        <v>522</v>
      </c>
      <c r="D2567">
        <v>9</v>
      </c>
      <c r="E2567" t="str">
        <f>VLOOKUP(A2567,gry!gry,2,FALSE)</f>
        <v>Taluva</v>
      </c>
      <c r="F2567">
        <f>VLOOKUP(B2567,gracze!gracze,4,FALSE)</f>
        <v>89</v>
      </c>
      <c r="G2567" t="str">
        <f t="shared" si="40"/>
        <v>weteren</v>
      </c>
    </row>
    <row r="2568" spans="1:7" x14ac:dyDescent="0.25">
      <c r="A2568">
        <v>62</v>
      </c>
      <c r="B2568">
        <v>691</v>
      </c>
      <c r="C2568" t="s">
        <v>522</v>
      </c>
      <c r="D2568">
        <v>9</v>
      </c>
      <c r="E2568" t="str">
        <f>VLOOKUP(A2568,gry!gry,2,FALSE)</f>
        <v>Warcaby</v>
      </c>
      <c r="F2568">
        <f>VLOOKUP(B2568,gracze!gracze,4,FALSE)</f>
        <v>47</v>
      </c>
      <c r="G2568" t="str">
        <f t="shared" si="40"/>
        <v>senior</v>
      </c>
    </row>
    <row r="2569" spans="1:7" x14ac:dyDescent="0.25">
      <c r="A2569">
        <v>65</v>
      </c>
      <c r="B2569">
        <v>691</v>
      </c>
      <c r="C2569" t="s">
        <v>522</v>
      </c>
      <c r="D2569">
        <v>8</v>
      </c>
      <c r="E2569" t="str">
        <f>VLOOKUP(A2569,gry!gry,2,FALSE)</f>
        <v>Carcassone</v>
      </c>
      <c r="F2569">
        <f>VLOOKUP(B2569,gracze!gracze,4,FALSE)</f>
        <v>47</v>
      </c>
      <c r="G2569" t="str">
        <f t="shared" si="40"/>
        <v>senior</v>
      </c>
    </row>
    <row r="2570" spans="1:7" x14ac:dyDescent="0.25">
      <c r="A2570">
        <v>76</v>
      </c>
      <c r="B2570">
        <v>691</v>
      </c>
      <c r="C2570" t="s">
        <v>521</v>
      </c>
      <c r="D2570">
        <v>6</v>
      </c>
      <c r="E2570" t="str">
        <f>VLOOKUP(A2570,gry!gry,2,FALSE)</f>
        <v>Detektyw</v>
      </c>
      <c r="F2570">
        <f>VLOOKUP(B2570,gracze!gracze,4,FALSE)</f>
        <v>47</v>
      </c>
      <c r="G2570" t="str">
        <f t="shared" si="40"/>
        <v>senior</v>
      </c>
    </row>
    <row r="2571" spans="1:7" x14ac:dyDescent="0.25">
      <c r="A2571">
        <v>115</v>
      </c>
      <c r="B2571">
        <v>691</v>
      </c>
      <c r="C2571" t="s">
        <v>522</v>
      </c>
      <c r="D2571">
        <v>8</v>
      </c>
      <c r="E2571" t="str">
        <f>VLOOKUP(A2571,gry!gry,2,FALSE)</f>
        <v>Geniusz</v>
      </c>
      <c r="F2571">
        <f>VLOOKUP(B2571,gracze!gracze,4,FALSE)</f>
        <v>47</v>
      </c>
      <c r="G2571" t="str">
        <f t="shared" si="40"/>
        <v>senior</v>
      </c>
    </row>
    <row r="2572" spans="1:7" x14ac:dyDescent="0.25">
      <c r="A2572">
        <v>23</v>
      </c>
      <c r="B2572">
        <v>692</v>
      </c>
      <c r="C2572" t="s">
        <v>523</v>
      </c>
      <c r="D2572">
        <v>8</v>
      </c>
      <c r="E2572" t="str">
        <f>VLOOKUP(A2572,gry!gry,2,FALSE)</f>
        <v>Everdell</v>
      </c>
      <c r="F2572">
        <f>VLOOKUP(B2572,gracze!gracze,4,FALSE)</f>
        <v>46</v>
      </c>
      <c r="G2572" t="str">
        <f t="shared" si="40"/>
        <v>senior</v>
      </c>
    </row>
    <row r="2573" spans="1:7" x14ac:dyDescent="0.25">
      <c r="A2573">
        <v>26</v>
      </c>
      <c r="B2573">
        <v>692</v>
      </c>
      <c r="C2573" t="s">
        <v>521</v>
      </c>
      <c r="D2573">
        <v>6</v>
      </c>
      <c r="E2573" t="str">
        <f>VLOOKUP(A2573,gry!gry,2,FALSE)</f>
        <v>Piec klanow</v>
      </c>
      <c r="F2573">
        <f>VLOOKUP(B2573,gracze!gracze,4,FALSE)</f>
        <v>46</v>
      </c>
      <c r="G2573" t="str">
        <f t="shared" si="40"/>
        <v>senior</v>
      </c>
    </row>
    <row r="2574" spans="1:7" x14ac:dyDescent="0.25">
      <c r="A2574">
        <v>89</v>
      </c>
      <c r="B2574">
        <v>692</v>
      </c>
      <c r="C2574" t="s">
        <v>522</v>
      </c>
      <c r="D2574">
        <v>6</v>
      </c>
      <c r="E2574" t="str">
        <f>VLOOKUP(A2574,gry!gry,2,FALSE)</f>
        <v>Krolestwo krolikow</v>
      </c>
      <c r="F2574">
        <f>VLOOKUP(B2574,gracze!gracze,4,FALSE)</f>
        <v>46</v>
      </c>
      <c r="G2574" t="str">
        <f t="shared" si="40"/>
        <v>senior</v>
      </c>
    </row>
    <row r="2575" spans="1:7" x14ac:dyDescent="0.25">
      <c r="A2575">
        <v>45</v>
      </c>
      <c r="B2575">
        <v>693</v>
      </c>
      <c r="C2575" t="s">
        <v>523</v>
      </c>
      <c r="D2575">
        <v>8</v>
      </c>
      <c r="E2575" t="str">
        <f>VLOOKUP(A2575,gry!gry,2,FALSE)</f>
        <v>Patchwork</v>
      </c>
      <c r="F2575">
        <f>VLOOKUP(B2575,gracze!gracze,4,FALSE)</f>
        <v>50</v>
      </c>
      <c r="G2575" t="str">
        <f t="shared" si="40"/>
        <v>weteren</v>
      </c>
    </row>
    <row r="2576" spans="1:7" x14ac:dyDescent="0.25">
      <c r="A2576">
        <v>59</v>
      </c>
      <c r="B2576">
        <v>693</v>
      </c>
      <c r="C2576" t="s">
        <v>521</v>
      </c>
      <c r="D2576">
        <v>9</v>
      </c>
      <c r="E2576" t="str">
        <f>VLOOKUP(A2576,gry!gry,2,FALSE)</f>
        <v>Zamek smokow</v>
      </c>
      <c r="F2576">
        <f>VLOOKUP(B2576,gracze!gracze,4,FALSE)</f>
        <v>50</v>
      </c>
      <c r="G2576" t="str">
        <f t="shared" si="40"/>
        <v>weteren</v>
      </c>
    </row>
    <row r="2577" spans="1:7" x14ac:dyDescent="0.25">
      <c r="A2577">
        <v>88</v>
      </c>
      <c r="B2577">
        <v>693</v>
      </c>
      <c r="C2577" t="s">
        <v>523</v>
      </c>
      <c r="D2577">
        <v>9</v>
      </c>
      <c r="E2577" t="str">
        <f>VLOOKUP(A2577,gry!gry,2,FALSE)</f>
        <v>Gizmos</v>
      </c>
      <c r="F2577">
        <f>VLOOKUP(B2577,gracze!gracze,4,FALSE)</f>
        <v>50</v>
      </c>
      <c r="G2577" t="str">
        <f t="shared" si="40"/>
        <v>weteren</v>
      </c>
    </row>
    <row r="2578" spans="1:7" x14ac:dyDescent="0.25">
      <c r="A2578">
        <v>125</v>
      </c>
      <c r="B2578">
        <v>693</v>
      </c>
      <c r="C2578" t="s">
        <v>523</v>
      </c>
      <c r="D2578">
        <v>8</v>
      </c>
      <c r="E2578" t="str">
        <f>VLOOKUP(A2578,gry!gry,2,FALSE)</f>
        <v>Cywilizacja</v>
      </c>
      <c r="F2578">
        <f>VLOOKUP(B2578,gracze!gracze,4,FALSE)</f>
        <v>50</v>
      </c>
      <c r="G2578" t="str">
        <f t="shared" si="40"/>
        <v>weteren</v>
      </c>
    </row>
    <row r="2579" spans="1:7" x14ac:dyDescent="0.25">
      <c r="A2579">
        <v>48</v>
      </c>
      <c r="B2579">
        <v>694</v>
      </c>
      <c r="C2579" t="s">
        <v>522</v>
      </c>
      <c r="D2579">
        <v>10</v>
      </c>
      <c r="E2579" t="str">
        <f>VLOOKUP(A2579,gry!gry,2,FALSE)</f>
        <v>Sztuka wojny</v>
      </c>
      <c r="F2579">
        <f>VLOOKUP(B2579,gracze!gracze,4,FALSE)</f>
        <v>35</v>
      </c>
      <c r="G2579" t="str">
        <f t="shared" si="40"/>
        <v>senior</v>
      </c>
    </row>
    <row r="2580" spans="1:7" x14ac:dyDescent="0.25">
      <c r="A2580">
        <v>52</v>
      </c>
      <c r="B2580">
        <v>694</v>
      </c>
      <c r="C2580" t="s">
        <v>522</v>
      </c>
      <c r="D2580">
        <v>8</v>
      </c>
      <c r="E2580" t="str">
        <f>VLOOKUP(A2580,gry!gry,2,FALSE)</f>
        <v>Lyngk</v>
      </c>
      <c r="F2580">
        <f>VLOOKUP(B2580,gracze!gracze,4,FALSE)</f>
        <v>35</v>
      </c>
      <c r="G2580" t="str">
        <f t="shared" si="40"/>
        <v>senior</v>
      </c>
    </row>
    <row r="2581" spans="1:7" x14ac:dyDescent="0.25">
      <c r="A2581">
        <v>22</v>
      </c>
      <c r="B2581">
        <v>695</v>
      </c>
      <c r="C2581" t="s">
        <v>522</v>
      </c>
      <c r="D2581">
        <v>10</v>
      </c>
      <c r="E2581" t="str">
        <f>VLOOKUP(A2581,gry!gry,2,FALSE)</f>
        <v>Blood Rage</v>
      </c>
      <c r="F2581">
        <f>VLOOKUP(B2581,gracze!gracze,4,FALSE)</f>
        <v>71</v>
      </c>
      <c r="G2581" t="str">
        <f t="shared" si="40"/>
        <v>weteren</v>
      </c>
    </row>
    <row r="2582" spans="1:7" x14ac:dyDescent="0.25">
      <c r="A2582">
        <v>51</v>
      </c>
      <c r="B2582">
        <v>695</v>
      </c>
      <c r="C2582" t="s">
        <v>522</v>
      </c>
      <c r="D2582">
        <v>6</v>
      </c>
      <c r="E2582" t="str">
        <f>VLOOKUP(A2582,gry!gry,2,FALSE)</f>
        <v>Torres</v>
      </c>
      <c r="F2582">
        <f>VLOOKUP(B2582,gracze!gracze,4,FALSE)</f>
        <v>71</v>
      </c>
      <c r="G2582" t="str">
        <f t="shared" si="40"/>
        <v>weteren</v>
      </c>
    </row>
    <row r="2583" spans="1:7" x14ac:dyDescent="0.25">
      <c r="A2583">
        <v>130</v>
      </c>
      <c r="B2583">
        <v>695</v>
      </c>
      <c r="C2583" t="s">
        <v>521</v>
      </c>
      <c r="D2583">
        <v>10</v>
      </c>
      <c r="E2583" t="str">
        <f>VLOOKUP(A2583,gry!gry,2,FALSE)</f>
        <v>Mamy szpiega</v>
      </c>
      <c r="F2583">
        <f>VLOOKUP(B2583,gracze!gracze,4,FALSE)</f>
        <v>71</v>
      </c>
      <c r="G2583" t="str">
        <f t="shared" si="40"/>
        <v>weteren</v>
      </c>
    </row>
    <row r="2584" spans="1:7" x14ac:dyDescent="0.25">
      <c r="A2584">
        <v>25</v>
      </c>
      <c r="B2584">
        <v>696</v>
      </c>
      <c r="C2584" t="s">
        <v>522</v>
      </c>
      <c r="D2584">
        <v>8</v>
      </c>
      <c r="E2584" t="str">
        <f>VLOOKUP(A2584,gry!gry,2,FALSE)</f>
        <v>Anachrony</v>
      </c>
      <c r="F2584">
        <f>VLOOKUP(B2584,gracze!gracze,4,FALSE)</f>
        <v>31</v>
      </c>
      <c r="G2584" t="str">
        <f t="shared" si="40"/>
        <v>senior</v>
      </c>
    </row>
    <row r="2585" spans="1:7" x14ac:dyDescent="0.25">
      <c r="A2585">
        <v>55</v>
      </c>
      <c r="B2585">
        <v>696</v>
      </c>
      <c r="C2585" t="s">
        <v>523</v>
      </c>
      <c r="D2585">
        <v>10</v>
      </c>
      <c r="E2585" t="str">
        <f>VLOOKUP(A2585,gry!gry,2,FALSE)</f>
        <v>Spindirella</v>
      </c>
      <c r="F2585">
        <f>VLOOKUP(B2585,gracze!gracze,4,FALSE)</f>
        <v>31</v>
      </c>
      <c r="G2585" t="str">
        <f t="shared" si="40"/>
        <v>senior</v>
      </c>
    </row>
    <row r="2586" spans="1:7" x14ac:dyDescent="0.25">
      <c r="A2586">
        <v>111</v>
      </c>
      <c r="B2586">
        <v>696</v>
      </c>
      <c r="C2586" t="s">
        <v>521</v>
      </c>
      <c r="D2586">
        <v>6</v>
      </c>
      <c r="E2586" t="str">
        <f>VLOOKUP(A2586,gry!gry,2,FALSE)</f>
        <v>Jenga</v>
      </c>
      <c r="F2586">
        <f>VLOOKUP(B2586,gracze!gracze,4,FALSE)</f>
        <v>31</v>
      </c>
      <c r="G2586" t="str">
        <f t="shared" si="40"/>
        <v>senior</v>
      </c>
    </row>
    <row r="2587" spans="1:7" x14ac:dyDescent="0.25">
      <c r="A2587">
        <v>4</v>
      </c>
      <c r="B2587">
        <v>697</v>
      </c>
      <c r="C2587" t="s">
        <v>522</v>
      </c>
      <c r="D2587">
        <v>10</v>
      </c>
      <c r="E2587" t="str">
        <f>VLOOKUP(A2587,gry!gry,2,FALSE)</f>
        <v>Dixit</v>
      </c>
      <c r="F2587">
        <f>VLOOKUP(B2587,gracze!gracze,4,FALSE)</f>
        <v>20</v>
      </c>
      <c r="G2587" t="str">
        <f t="shared" si="40"/>
        <v>senior</v>
      </c>
    </row>
    <row r="2588" spans="1:7" x14ac:dyDescent="0.25">
      <c r="A2588">
        <v>60</v>
      </c>
      <c r="B2588">
        <v>697</v>
      </c>
      <c r="C2588" t="s">
        <v>523</v>
      </c>
      <c r="D2588">
        <v>8</v>
      </c>
      <c r="E2588" t="str">
        <f>VLOOKUP(A2588,gry!gry,2,FALSE)</f>
        <v>Chinczyk</v>
      </c>
      <c r="F2588">
        <f>VLOOKUP(B2588,gracze!gracze,4,FALSE)</f>
        <v>20</v>
      </c>
      <c r="G2588" t="str">
        <f t="shared" si="40"/>
        <v>senior</v>
      </c>
    </row>
    <row r="2589" spans="1:7" x14ac:dyDescent="0.25">
      <c r="A2589">
        <v>62</v>
      </c>
      <c r="B2589">
        <v>697</v>
      </c>
      <c r="C2589" t="s">
        <v>521</v>
      </c>
      <c r="D2589">
        <v>10</v>
      </c>
      <c r="E2589" t="str">
        <f>VLOOKUP(A2589,gry!gry,2,FALSE)</f>
        <v>Warcaby</v>
      </c>
      <c r="F2589">
        <f>VLOOKUP(B2589,gracze!gracze,4,FALSE)</f>
        <v>20</v>
      </c>
      <c r="G2589" t="str">
        <f t="shared" si="40"/>
        <v>senior</v>
      </c>
    </row>
    <row r="2590" spans="1:7" x14ac:dyDescent="0.25">
      <c r="A2590">
        <v>95</v>
      </c>
      <c r="B2590">
        <v>697</v>
      </c>
      <c r="C2590" t="s">
        <v>521</v>
      </c>
      <c r="D2590">
        <v>8</v>
      </c>
      <c r="E2590" t="str">
        <f>VLOOKUP(A2590,gry!gry,2,FALSE)</f>
        <v>Chatka z piernika</v>
      </c>
      <c r="F2590">
        <f>VLOOKUP(B2590,gracze!gracze,4,FALSE)</f>
        <v>20</v>
      </c>
      <c r="G2590" t="str">
        <f t="shared" si="40"/>
        <v>senior</v>
      </c>
    </row>
    <row r="2591" spans="1:7" x14ac:dyDescent="0.25">
      <c r="A2591">
        <v>13</v>
      </c>
      <c r="B2591">
        <v>698</v>
      </c>
      <c r="C2591" t="s">
        <v>521</v>
      </c>
      <c r="D2591">
        <v>6</v>
      </c>
      <c r="E2591" t="str">
        <f>VLOOKUP(A2591,gry!gry,2,FALSE)</f>
        <v>7 Cudow Swiata</v>
      </c>
      <c r="F2591">
        <f>VLOOKUP(B2591,gracze!gracze,4,FALSE)</f>
        <v>79</v>
      </c>
      <c r="G2591" t="str">
        <f t="shared" si="40"/>
        <v>weteren</v>
      </c>
    </row>
    <row r="2592" spans="1:7" x14ac:dyDescent="0.25">
      <c r="A2592">
        <v>69</v>
      </c>
      <c r="B2592">
        <v>698</v>
      </c>
      <c r="C2592" t="s">
        <v>521</v>
      </c>
      <c r="D2592">
        <v>8</v>
      </c>
      <c r="E2592" t="str">
        <f>VLOOKUP(A2592,gry!gry,2,FALSE)</f>
        <v>Architekci</v>
      </c>
      <c r="F2592">
        <f>VLOOKUP(B2592,gracze!gracze,4,FALSE)</f>
        <v>79</v>
      </c>
      <c r="G2592" t="str">
        <f t="shared" si="40"/>
        <v>weteren</v>
      </c>
    </row>
    <row r="2593" spans="1:7" x14ac:dyDescent="0.25">
      <c r="A2593">
        <v>125</v>
      </c>
      <c r="B2593">
        <v>698</v>
      </c>
      <c r="C2593" t="s">
        <v>521</v>
      </c>
      <c r="D2593">
        <v>7</v>
      </c>
      <c r="E2593" t="str">
        <f>VLOOKUP(A2593,gry!gry,2,FALSE)</f>
        <v>Cywilizacja</v>
      </c>
      <c r="F2593">
        <f>VLOOKUP(B2593,gracze!gracze,4,FALSE)</f>
        <v>79</v>
      </c>
      <c r="G2593" t="str">
        <f t="shared" si="40"/>
        <v>weteren</v>
      </c>
    </row>
    <row r="2594" spans="1:7" x14ac:dyDescent="0.25">
      <c r="A2594">
        <v>21</v>
      </c>
      <c r="B2594">
        <v>699</v>
      </c>
      <c r="C2594" t="s">
        <v>521</v>
      </c>
      <c r="D2594">
        <v>10</v>
      </c>
      <c r="E2594" t="str">
        <f>VLOOKUP(A2594,gry!gry,2,FALSE)</f>
        <v>Nemesis</v>
      </c>
      <c r="F2594">
        <f>VLOOKUP(B2594,gracze!gracze,4,FALSE)</f>
        <v>40</v>
      </c>
      <c r="G2594" t="str">
        <f t="shared" si="40"/>
        <v>senior</v>
      </c>
    </row>
    <row r="2595" spans="1:7" x14ac:dyDescent="0.25">
      <c r="A2595">
        <v>51</v>
      </c>
      <c r="B2595">
        <v>699</v>
      </c>
      <c r="C2595" t="s">
        <v>521</v>
      </c>
      <c r="D2595">
        <v>6</v>
      </c>
      <c r="E2595" t="str">
        <f>VLOOKUP(A2595,gry!gry,2,FALSE)</f>
        <v>Torres</v>
      </c>
      <c r="F2595">
        <f>VLOOKUP(B2595,gracze!gracze,4,FALSE)</f>
        <v>40</v>
      </c>
      <c r="G2595" t="str">
        <f t="shared" si="40"/>
        <v>senior</v>
      </c>
    </row>
    <row r="2596" spans="1:7" x14ac:dyDescent="0.25">
      <c r="A2596">
        <v>56</v>
      </c>
      <c r="B2596">
        <v>699</v>
      </c>
      <c r="C2596" t="s">
        <v>521</v>
      </c>
      <c r="D2596">
        <v>10</v>
      </c>
      <c r="E2596" t="str">
        <f>VLOOKUP(A2596,gry!gry,2,FALSE)</f>
        <v>Colt Express</v>
      </c>
      <c r="F2596">
        <f>VLOOKUP(B2596,gracze!gracze,4,FALSE)</f>
        <v>40</v>
      </c>
      <c r="G2596" t="str">
        <f t="shared" si="40"/>
        <v>senior</v>
      </c>
    </row>
    <row r="2597" spans="1:7" x14ac:dyDescent="0.25">
      <c r="A2597">
        <v>44</v>
      </c>
      <c r="B2597">
        <v>700</v>
      </c>
      <c r="C2597" t="s">
        <v>521</v>
      </c>
      <c r="D2597">
        <v>9</v>
      </c>
      <c r="E2597" t="str">
        <f>VLOOKUP(A2597,gry!gry,2,FALSE)</f>
        <v>Mombasa</v>
      </c>
      <c r="F2597">
        <f>VLOOKUP(B2597,gracze!gracze,4,FALSE)</f>
        <v>35</v>
      </c>
      <c r="G2597" t="str">
        <f t="shared" si="40"/>
        <v>senior</v>
      </c>
    </row>
    <row r="2598" spans="1:7" x14ac:dyDescent="0.25">
      <c r="A2598">
        <v>77</v>
      </c>
      <c r="B2598">
        <v>700</v>
      </c>
      <c r="C2598" t="s">
        <v>521</v>
      </c>
      <c r="D2598">
        <v>9</v>
      </c>
      <c r="E2598" t="str">
        <f>VLOOKUP(A2598,gry!gry,2,FALSE)</f>
        <v>Wyprawa do El Dorado</v>
      </c>
      <c r="F2598">
        <f>VLOOKUP(B2598,gracze!gracze,4,FALSE)</f>
        <v>35</v>
      </c>
      <c r="G2598" t="str">
        <f t="shared" si="40"/>
        <v>senior</v>
      </c>
    </row>
    <row r="2599" spans="1:7" x14ac:dyDescent="0.25">
      <c r="A2599">
        <v>96</v>
      </c>
      <c r="B2599">
        <v>700</v>
      </c>
      <c r="C2599" t="s">
        <v>521</v>
      </c>
      <c r="D2599">
        <v>10</v>
      </c>
      <c r="E2599" t="str">
        <f>VLOOKUP(A2599,gry!gry,2,FALSE)</f>
        <v>Zooloretto</v>
      </c>
      <c r="F2599">
        <f>VLOOKUP(B2599,gracze!gracze,4,FALSE)</f>
        <v>35</v>
      </c>
      <c r="G2599" t="str">
        <f t="shared" si="40"/>
        <v>senior</v>
      </c>
    </row>
    <row r="2600" spans="1:7" x14ac:dyDescent="0.25">
      <c r="A2600">
        <v>104</v>
      </c>
      <c r="B2600">
        <v>700</v>
      </c>
      <c r="C2600" t="s">
        <v>523</v>
      </c>
      <c r="D2600">
        <v>7</v>
      </c>
      <c r="E2600" t="str">
        <f>VLOOKUP(A2600,gry!gry,2,FALSE)</f>
        <v>Bitwa Morska</v>
      </c>
      <c r="F2600">
        <f>VLOOKUP(B2600,gracze!gracze,4,FALSE)</f>
        <v>35</v>
      </c>
      <c r="G2600" t="str">
        <f t="shared" si="40"/>
        <v>senior</v>
      </c>
    </row>
    <row r="2601" spans="1:7" x14ac:dyDescent="0.25">
      <c r="A2601">
        <v>1</v>
      </c>
      <c r="B2601">
        <v>701</v>
      </c>
      <c r="C2601" t="s">
        <v>523</v>
      </c>
      <c r="D2601">
        <v>6</v>
      </c>
      <c r="E2601" t="str">
        <f>VLOOKUP(A2601,gry!gry,2,FALSE)</f>
        <v>Wsiasc do Pociagu: Europa</v>
      </c>
      <c r="F2601">
        <f>VLOOKUP(B2601,gracze!gracze,4,FALSE)</f>
        <v>91</v>
      </c>
      <c r="G2601" t="str">
        <f t="shared" si="40"/>
        <v>weteren</v>
      </c>
    </row>
    <row r="2602" spans="1:7" x14ac:dyDescent="0.25">
      <c r="A2602">
        <v>49</v>
      </c>
      <c r="B2602">
        <v>701</v>
      </c>
      <c r="C2602" t="s">
        <v>523</v>
      </c>
      <c r="D2602">
        <v>8</v>
      </c>
      <c r="E2602" t="str">
        <f>VLOOKUP(A2602,gry!gry,2,FALSE)</f>
        <v>Gipf</v>
      </c>
      <c r="F2602">
        <f>VLOOKUP(B2602,gracze!gracze,4,FALSE)</f>
        <v>91</v>
      </c>
      <c r="G2602" t="str">
        <f t="shared" si="40"/>
        <v>weteren</v>
      </c>
    </row>
    <row r="2603" spans="1:7" x14ac:dyDescent="0.25">
      <c r="A2603">
        <v>61</v>
      </c>
      <c r="B2603">
        <v>701</v>
      </c>
      <c r="C2603" t="s">
        <v>523</v>
      </c>
      <c r="D2603">
        <v>9</v>
      </c>
      <c r="E2603" t="str">
        <f>VLOOKUP(A2603,gry!gry,2,FALSE)</f>
        <v>Szachy</v>
      </c>
      <c r="F2603">
        <f>VLOOKUP(B2603,gracze!gracze,4,FALSE)</f>
        <v>91</v>
      </c>
      <c r="G2603" t="str">
        <f t="shared" si="40"/>
        <v>weteren</v>
      </c>
    </row>
    <row r="2604" spans="1:7" x14ac:dyDescent="0.25">
      <c r="A2604">
        <v>64</v>
      </c>
      <c r="B2604">
        <v>701</v>
      </c>
      <c r="C2604" t="s">
        <v>523</v>
      </c>
      <c r="D2604">
        <v>6</v>
      </c>
      <c r="E2604" t="str">
        <f>VLOOKUP(A2604,gry!gry,2,FALSE)</f>
        <v>Ubongo</v>
      </c>
      <c r="F2604">
        <f>VLOOKUP(B2604,gracze!gracze,4,FALSE)</f>
        <v>91</v>
      </c>
      <c r="G2604" t="str">
        <f t="shared" si="40"/>
        <v>weteren</v>
      </c>
    </row>
    <row r="2605" spans="1:7" x14ac:dyDescent="0.25">
      <c r="A2605">
        <v>76</v>
      </c>
      <c r="B2605">
        <v>701</v>
      </c>
      <c r="C2605" t="s">
        <v>523</v>
      </c>
      <c r="D2605">
        <v>8</v>
      </c>
      <c r="E2605" t="str">
        <f>VLOOKUP(A2605,gry!gry,2,FALSE)</f>
        <v>Detektyw</v>
      </c>
      <c r="F2605">
        <f>VLOOKUP(B2605,gracze!gracze,4,FALSE)</f>
        <v>91</v>
      </c>
      <c r="G2605" t="str">
        <f t="shared" si="40"/>
        <v>weteren</v>
      </c>
    </row>
    <row r="2606" spans="1:7" x14ac:dyDescent="0.25">
      <c r="A2606">
        <v>93</v>
      </c>
      <c r="B2606">
        <v>701</v>
      </c>
      <c r="C2606" t="s">
        <v>523</v>
      </c>
      <c r="D2606">
        <v>6</v>
      </c>
      <c r="E2606" t="str">
        <f>VLOOKUP(A2606,gry!gry,2,FALSE)</f>
        <v>Przebiegle wielblady</v>
      </c>
      <c r="F2606">
        <f>VLOOKUP(B2606,gracze!gracze,4,FALSE)</f>
        <v>91</v>
      </c>
      <c r="G2606" t="str">
        <f t="shared" si="40"/>
        <v>weteren</v>
      </c>
    </row>
    <row r="2607" spans="1:7" x14ac:dyDescent="0.25">
      <c r="A2607">
        <v>116</v>
      </c>
      <c r="B2607">
        <v>701</v>
      </c>
      <c r="C2607" t="s">
        <v>523</v>
      </c>
      <c r="D2607">
        <v>10</v>
      </c>
      <c r="E2607" t="str">
        <f>VLOOKUP(A2607,gry!gry,2,FALSE)</f>
        <v>Manewry morskie</v>
      </c>
      <c r="F2607">
        <f>VLOOKUP(B2607,gracze!gracze,4,FALSE)</f>
        <v>91</v>
      </c>
      <c r="G2607" t="str">
        <f t="shared" si="40"/>
        <v>weteren</v>
      </c>
    </row>
    <row r="2608" spans="1:7" x14ac:dyDescent="0.25">
      <c r="A2608">
        <v>27</v>
      </c>
      <c r="B2608">
        <v>702</v>
      </c>
      <c r="C2608" t="s">
        <v>522</v>
      </c>
      <c r="D2608">
        <v>10</v>
      </c>
      <c r="E2608" t="str">
        <f>VLOOKUP(A2608,gry!gry,2,FALSE)</f>
        <v>Keyflower</v>
      </c>
      <c r="F2608">
        <f>VLOOKUP(B2608,gracze!gracze,4,FALSE)</f>
        <v>55</v>
      </c>
      <c r="G2608" t="str">
        <f t="shared" si="40"/>
        <v>weteren</v>
      </c>
    </row>
    <row r="2609" spans="1:7" x14ac:dyDescent="0.25">
      <c r="A2609">
        <v>74</v>
      </c>
      <c r="B2609">
        <v>702</v>
      </c>
      <c r="C2609" t="s">
        <v>522</v>
      </c>
      <c r="D2609">
        <v>7</v>
      </c>
      <c r="E2609" t="str">
        <f>VLOOKUP(A2609,gry!gry,2,FALSE)</f>
        <v>Jaipur</v>
      </c>
      <c r="F2609">
        <f>VLOOKUP(B2609,gracze!gracze,4,FALSE)</f>
        <v>55</v>
      </c>
      <c r="G2609" t="str">
        <f t="shared" si="40"/>
        <v>weteren</v>
      </c>
    </row>
    <row r="2610" spans="1:7" x14ac:dyDescent="0.25">
      <c r="A2610">
        <v>80</v>
      </c>
      <c r="B2610">
        <v>702</v>
      </c>
      <c r="C2610" t="s">
        <v>522</v>
      </c>
      <c r="D2610">
        <v>7</v>
      </c>
      <c r="E2610" t="str">
        <f>VLOOKUP(A2610,gry!gry,2,FALSE)</f>
        <v>Bolidy</v>
      </c>
      <c r="F2610">
        <f>VLOOKUP(B2610,gracze!gracze,4,FALSE)</f>
        <v>55</v>
      </c>
      <c r="G2610" t="str">
        <f t="shared" si="40"/>
        <v>weteren</v>
      </c>
    </row>
    <row r="2611" spans="1:7" x14ac:dyDescent="0.25">
      <c r="A2611">
        <v>101</v>
      </c>
      <c r="B2611">
        <v>703</v>
      </c>
      <c r="C2611" t="s">
        <v>522</v>
      </c>
      <c r="D2611">
        <v>7</v>
      </c>
      <c r="E2611" t="str">
        <f>VLOOKUP(A2611,gry!gry,2,FALSE)</f>
        <v>Inis</v>
      </c>
      <c r="F2611">
        <f>VLOOKUP(B2611,gracze!gracze,4,FALSE)</f>
        <v>21</v>
      </c>
      <c r="G2611" t="str">
        <f t="shared" si="40"/>
        <v>senior</v>
      </c>
    </row>
    <row r="2612" spans="1:7" x14ac:dyDescent="0.25">
      <c r="A2612">
        <v>128</v>
      </c>
      <c r="B2612">
        <v>703</v>
      </c>
      <c r="C2612" t="s">
        <v>521</v>
      </c>
      <c r="D2612">
        <v>9</v>
      </c>
      <c r="E2612" t="str">
        <f>VLOOKUP(A2612,gry!gry,2,FALSE)</f>
        <v>Tzolkin</v>
      </c>
      <c r="F2612">
        <f>VLOOKUP(B2612,gracze!gracze,4,FALSE)</f>
        <v>21</v>
      </c>
      <c r="G2612" t="str">
        <f t="shared" si="40"/>
        <v>senior</v>
      </c>
    </row>
    <row r="2613" spans="1:7" x14ac:dyDescent="0.25">
      <c r="A2613">
        <v>5</v>
      </c>
      <c r="B2613">
        <v>704</v>
      </c>
      <c r="C2613" t="s">
        <v>522</v>
      </c>
      <c r="D2613">
        <v>8</v>
      </c>
      <c r="E2613" t="str">
        <f>VLOOKUP(A2613,gry!gry,2,FALSE)</f>
        <v>Dobble</v>
      </c>
      <c r="F2613">
        <f>VLOOKUP(B2613,gracze!gracze,4,FALSE)</f>
        <v>85</v>
      </c>
      <c r="G2613" t="str">
        <f t="shared" si="40"/>
        <v>weteren</v>
      </c>
    </row>
    <row r="2614" spans="1:7" x14ac:dyDescent="0.25">
      <c r="A2614">
        <v>40</v>
      </c>
      <c r="B2614">
        <v>704</v>
      </c>
      <c r="C2614" t="s">
        <v>523</v>
      </c>
      <c r="D2614">
        <v>8</v>
      </c>
      <c r="E2614" t="str">
        <f>VLOOKUP(A2614,gry!gry,2,FALSE)</f>
        <v>Teby</v>
      </c>
      <c r="F2614">
        <f>VLOOKUP(B2614,gracze!gracze,4,FALSE)</f>
        <v>85</v>
      </c>
      <c r="G2614" t="str">
        <f t="shared" si="40"/>
        <v>weteren</v>
      </c>
    </row>
    <row r="2615" spans="1:7" x14ac:dyDescent="0.25">
      <c r="A2615">
        <v>75</v>
      </c>
      <c r="B2615">
        <v>704</v>
      </c>
      <c r="C2615" t="s">
        <v>521</v>
      </c>
      <c r="D2615">
        <v>8</v>
      </c>
      <c r="E2615" t="str">
        <f>VLOOKUP(A2615,gry!gry,2,FALSE)</f>
        <v>Memoir'44</v>
      </c>
      <c r="F2615">
        <f>VLOOKUP(B2615,gracze!gracze,4,FALSE)</f>
        <v>85</v>
      </c>
      <c r="G2615" t="str">
        <f t="shared" si="40"/>
        <v>weteren</v>
      </c>
    </row>
    <row r="2616" spans="1:7" x14ac:dyDescent="0.25">
      <c r="A2616">
        <v>128</v>
      </c>
      <c r="B2616">
        <v>704</v>
      </c>
      <c r="C2616" t="s">
        <v>522</v>
      </c>
      <c r="D2616">
        <v>7</v>
      </c>
      <c r="E2616" t="str">
        <f>VLOOKUP(A2616,gry!gry,2,FALSE)</f>
        <v>Tzolkin</v>
      </c>
      <c r="F2616">
        <f>VLOOKUP(B2616,gracze!gracze,4,FALSE)</f>
        <v>85</v>
      </c>
      <c r="G2616" t="str">
        <f t="shared" si="40"/>
        <v>weteren</v>
      </c>
    </row>
    <row r="2617" spans="1:7" x14ac:dyDescent="0.25">
      <c r="A2617">
        <v>8</v>
      </c>
      <c r="B2617">
        <v>705</v>
      </c>
      <c r="C2617" t="s">
        <v>523</v>
      </c>
      <c r="D2617">
        <v>10</v>
      </c>
      <c r="E2617" t="str">
        <f>VLOOKUP(A2617,gry!gry,2,FALSE)</f>
        <v>Terraformacja Marsa</v>
      </c>
      <c r="F2617">
        <f>VLOOKUP(B2617,gracze!gracze,4,FALSE)</f>
        <v>83</v>
      </c>
      <c r="G2617" t="str">
        <f t="shared" si="40"/>
        <v>weteren</v>
      </c>
    </row>
    <row r="2618" spans="1:7" x14ac:dyDescent="0.25">
      <c r="A2618">
        <v>25</v>
      </c>
      <c r="B2618">
        <v>705</v>
      </c>
      <c r="C2618" t="s">
        <v>521</v>
      </c>
      <c r="D2618">
        <v>6</v>
      </c>
      <c r="E2618" t="str">
        <f>VLOOKUP(A2618,gry!gry,2,FALSE)</f>
        <v>Anachrony</v>
      </c>
      <c r="F2618">
        <f>VLOOKUP(B2618,gracze!gracze,4,FALSE)</f>
        <v>83</v>
      </c>
      <c r="G2618" t="str">
        <f t="shared" si="40"/>
        <v>weteren</v>
      </c>
    </row>
    <row r="2619" spans="1:7" x14ac:dyDescent="0.25">
      <c r="A2619">
        <v>88</v>
      </c>
      <c r="B2619">
        <v>705</v>
      </c>
      <c r="C2619" t="s">
        <v>523</v>
      </c>
      <c r="D2619">
        <v>8</v>
      </c>
      <c r="E2619" t="str">
        <f>VLOOKUP(A2619,gry!gry,2,FALSE)</f>
        <v>Gizmos</v>
      </c>
      <c r="F2619">
        <f>VLOOKUP(B2619,gracze!gracze,4,FALSE)</f>
        <v>83</v>
      </c>
      <c r="G2619" t="str">
        <f t="shared" si="40"/>
        <v>weteren</v>
      </c>
    </row>
    <row r="2620" spans="1:7" x14ac:dyDescent="0.25">
      <c r="A2620">
        <v>78</v>
      </c>
      <c r="B2620">
        <v>706</v>
      </c>
      <c r="C2620" t="s">
        <v>523</v>
      </c>
      <c r="D2620">
        <v>10</v>
      </c>
      <c r="E2620" t="str">
        <f>VLOOKUP(A2620,gry!gry,2,FALSE)</f>
        <v>4 pory roku</v>
      </c>
      <c r="F2620">
        <f>VLOOKUP(B2620,gracze!gracze,4,FALSE)</f>
        <v>87</v>
      </c>
      <c r="G2620" t="str">
        <f t="shared" si="40"/>
        <v>weteren</v>
      </c>
    </row>
    <row r="2621" spans="1:7" x14ac:dyDescent="0.25">
      <c r="A2621">
        <v>22</v>
      </c>
      <c r="B2621">
        <v>707</v>
      </c>
      <c r="C2621" t="s">
        <v>522</v>
      </c>
      <c r="D2621">
        <v>7</v>
      </c>
      <c r="E2621" t="str">
        <f>VLOOKUP(A2621,gry!gry,2,FALSE)</f>
        <v>Blood Rage</v>
      </c>
      <c r="F2621">
        <f>VLOOKUP(B2621,gracze!gracze,4,FALSE)</f>
        <v>18</v>
      </c>
      <c r="G2621" t="str">
        <f t="shared" si="40"/>
        <v>junior</v>
      </c>
    </row>
    <row r="2622" spans="1:7" x14ac:dyDescent="0.25">
      <c r="A2622">
        <v>77</v>
      </c>
      <c r="B2622">
        <v>707</v>
      </c>
      <c r="C2622" t="s">
        <v>522</v>
      </c>
      <c r="D2622">
        <v>9</v>
      </c>
      <c r="E2622" t="str">
        <f>VLOOKUP(A2622,gry!gry,2,FALSE)</f>
        <v>Wyprawa do El Dorado</v>
      </c>
      <c r="F2622">
        <f>VLOOKUP(B2622,gracze!gracze,4,FALSE)</f>
        <v>18</v>
      </c>
      <c r="G2622" t="str">
        <f t="shared" si="40"/>
        <v>junior</v>
      </c>
    </row>
    <row r="2623" spans="1:7" x14ac:dyDescent="0.25">
      <c r="A2623">
        <v>101</v>
      </c>
      <c r="B2623">
        <v>707</v>
      </c>
      <c r="C2623" t="s">
        <v>522</v>
      </c>
      <c r="D2623">
        <v>6</v>
      </c>
      <c r="E2623" t="str">
        <f>VLOOKUP(A2623,gry!gry,2,FALSE)</f>
        <v>Inis</v>
      </c>
      <c r="F2623">
        <f>VLOOKUP(B2623,gracze!gracze,4,FALSE)</f>
        <v>18</v>
      </c>
      <c r="G2623" t="str">
        <f t="shared" si="40"/>
        <v>junior</v>
      </c>
    </row>
    <row r="2624" spans="1:7" x14ac:dyDescent="0.25">
      <c r="A2624">
        <v>15</v>
      </c>
      <c r="B2624">
        <v>708</v>
      </c>
      <c r="C2624" t="s">
        <v>522</v>
      </c>
      <c r="D2624">
        <v>8</v>
      </c>
      <c r="E2624" t="str">
        <f>VLOOKUP(A2624,gry!gry,2,FALSE)</f>
        <v>Szarlatani z Pasikorowic</v>
      </c>
      <c r="F2624">
        <f>VLOOKUP(B2624,gracze!gracze,4,FALSE)</f>
        <v>83</v>
      </c>
      <c r="G2624" t="str">
        <f t="shared" si="40"/>
        <v>weteren</v>
      </c>
    </row>
    <row r="2625" spans="1:7" x14ac:dyDescent="0.25">
      <c r="A2625">
        <v>114</v>
      </c>
      <c r="B2625">
        <v>708</v>
      </c>
      <c r="C2625" t="s">
        <v>521</v>
      </c>
      <c r="D2625">
        <v>6</v>
      </c>
      <c r="E2625" t="str">
        <f>VLOOKUP(A2625,gry!gry,2,FALSE)</f>
        <v>Laguna</v>
      </c>
      <c r="F2625">
        <f>VLOOKUP(B2625,gracze!gracze,4,FALSE)</f>
        <v>83</v>
      </c>
      <c r="G2625" t="str">
        <f t="shared" si="40"/>
        <v>weteren</v>
      </c>
    </row>
    <row r="2626" spans="1:7" x14ac:dyDescent="0.25">
      <c r="A2626">
        <v>119</v>
      </c>
      <c r="B2626">
        <v>708</v>
      </c>
      <c r="C2626" t="s">
        <v>522</v>
      </c>
      <c r="D2626">
        <v>8</v>
      </c>
      <c r="E2626" t="str">
        <f>VLOOKUP(A2626,gry!gry,2,FALSE)</f>
        <v>Mr. Jack</v>
      </c>
      <c r="F2626">
        <f>VLOOKUP(B2626,gracze!gracze,4,FALSE)</f>
        <v>83</v>
      </c>
      <c r="G2626" t="str">
        <f t="shared" si="40"/>
        <v>weteren</v>
      </c>
    </row>
    <row r="2627" spans="1:7" x14ac:dyDescent="0.25">
      <c r="A2627">
        <v>121</v>
      </c>
      <c r="B2627">
        <v>708</v>
      </c>
      <c r="C2627" t="s">
        <v>523</v>
      </c>
      <c r="D2627">
        <v>9</v>
      </c>
      <c r="E2627" t="str">
        <f>VLOOKUP(A2627,gry!gry,2,FALSE)</f>
        <v>Mandala</v>
      </c>
      <c r="F2627">
        <f>VLOOKUP(B2627,gracze!gracze,4,FALSE)</f>
        <v>83</v>
      </c>
      <c r="G2627" t="str">
        <f t="shared" ref="G2627:G2690" si="41">IF(F2627&lt;=19,"junior",IF(AND(F2627&gt;=20,F2627&lt;=49),"senior",IF(F2627&gt;=50,"weteren")))</f>
        <v>weteren</v>
      </c>
    </row>
    <row r="2628" spans="1:7" x14ac:dyDescent="0.25">
      <c r="A2628">
        <v>2</v>
      </c>
      <c r="B2628">
        <v>709</v>
      </c>
      <c r="C2628" t="s">
        <v>521</v>
      </c>
      <c r="D2628">
        <v>8</v>
      </c>
      <c r="E2628" t="str">
        <f>VLOOKUP(A2628,gry!gry,2,FALSE)</f>
        <v>Pandemia</v>
      </c>
      <c r="F2628">
        <f>VLOOKUP(B2628,gracze!gracze,4,FALSE)</f>
        <v>74</v>
      </c>
      <c r="G2628" t="str">
        <f t="shared" si="41"/>
        <v>weteren</v>
      </c>
    </row>
    <row r="2629" spans="1:7" x14ac:dyDescent="0.25">
      <c r="A2629">
        <v>9</v>
      </c>
      <c r="B2629">
        <v>709</v>
      </c>
      <c r="C2629" t="s">
        <v>522</v>
      </c>
      <c r="D2629">
        <v>10</v>
      </c>
      <c r="E2629" t="str">
        <f>VLOOKUP(A2629,gry!gry,2,FALSE)</f>
        <v>Zamki Burgundii</v>
      </c>
      <c r="F2629">
        <f>VLOOKUP(B2629,gracze!gracze,4,FALSE)</f>
        <v>74</v>
      </c>
      <c r="G2629" t="str">
        <f t="shared" si="41"/>
        <v>weteren</v>
      </c>
    </row>
    <row r="2630" spans="1:7" x14ac:dyDescent="0.25">
      <c r="A2630">
        <v>23</v>
      </c>
      <c r="B2630">
        <v>709</v>
      </c>
      <c r="C2630" t="s">
        <v>523</v>
      </c>
      <c r="D2630">
        <v>7</v>
      </c>
      <c r="E2630" t="str">
        <f>VLOOKUP(A2630,gry!gry,2,FALSE)</f>
        <v>Everdell</v>
      </c>
      <c r="F2630">
        <f>VLOOKUP(B2630,gracze!gracze,4,FALSE)</f>
        <v>74</v>
      </c>
      <c r="G2630" t="str">
        <f t="shared" si="41"/>
        <v>weteren</v>
      </c>
    </row>
    <row r="2631" spans="1:7" x14ac:dyDescent="0.25">
      <c r="A2631">
        <v>64</v>
      </c>
      <c r="B2631">
        <v>709</v>
      </c>
      <c r="C2631" t="s">
        <v>521</v>
      </c>
      <c r="D2631">
        <v>8</v>
      </c>
      <c r="E2631" t="str">
        <f>VLOOKUP(A2631,gry!gry,2,FALSE)</f>
        <v>Ubongo</v>
      </c>
      <c r="F2631">
        <f>VLOOKUP(B2631,gracze!gracze,4,FALSE)</f>
        <v>74</v>
      </c>
      <c r="G2631" t="str">
        <f t="shared" si="41"/>
        <v>weteren</v>
      </c>
    </row>
    <row r="2632" spans="1:7" x14ac:dyDescent="0.25">
      <c r="A2632">
        <v>101</v>
      </c>
      <c r="B2632">
        <v>709</v>
      </c>
      <c r="C2632" t="s">
        <v>521</v>
      </c>
      <c r="D2632">
        <v>7</v>
      </c>
      <c r="E2632" t="str">
        <f>VLOOKUP(A2632,gry!gry,2,FALSE)</f>
        <v>Inis</v>
      </c>
      <c r="F2632">
        <f>VLOOKUP(B2632,gracze!gracze,4,FALSE)</f>
        <v>74</v>
      </c>
      <c r="G2632" t="str">
        <f t="shared" si="41"/>
        <v>weteren</v>
      </c>
    </row>
    <row r="2633" spans="1:7" x14ac:dyDescent="0.25">
      <c r="A2633">
        <v>102</v>
      </c>
      <c r="B2633">
        <v>709</v>
      </c>
      <c r="C2633" t="s">
        <v>521</v>
      </c>
      <c r="D2633">
        <v>9</v>
      </c>
      <c r="E2633" t="str">
        <f>VLOOKUP(A2633,gry!gry,2,FALSE)</f>
        <v>Dvonn</v>
      </c>
      <c r="F2633">
        <f>VLOOKUP(B2633,gracze!gracze,4,FALSE)</f>
        <v>74</v>
      </c>
      <c r="G2633" t="str">
        <f t="shared" si="41"/>
        <v>weteren</v>
      </c>
    </row>
    <row r="2634" spans="1:7" x14ac:dyDescent="0.25">
      <c r="A2634">
        <v>43</v>
      </c>
      <c r="B2634">
        <v>710</v>
      </c>
      <c r="C2634" t="s">
        <v>521</v>
      </c>
      <c r="D2634">
        <v>10</v>
      </c>
      <c r="E2634" t="str">
        <f>VLOOKUP(A2634,gry!gry,2,FALSE)</f>
        <v>Simurgh</v>
      </c>
      <c r="F2634">
        <f>VLOOKUP(B2634,gracze!gracze,4,FALSE)</f>
        <v>47</v>
      </c>
      <c r="G2634" t="str">
        <f t="shared" si="41"/>
        <v>senior</v>
      </c>
    </row>
    <row r="2635" spans="1:7" x14ac:dyDescent="0.25">
      <c r="A2635">
        <v>1</v>
      </c>
      <c r="B2635">
        <v>711</v>
      </c>
      <c r="C2635" t="s">
        <v>521</v>
      </c>
      <c r="D2635">
        <v>8</v>
      </c>
      <c r="E2635" t="str">
        <f>VLOOKUP(A2635,gry!gry,2,FALSE)</f>
        <v>Wsiasc do Pociagu: Europa</v>
      </c>
      <c r="F2635">
        <f>VLOOKUP(B2635,gracze!gracze,4,FALSE)</f>
        <v>89</v>
      </c>
      <c r="G2635" t="str">
        <f t="shared" si="41"/>
        <v>weteren</v>
      </c>
    </row>
    <row r="2636" spans="1:7" x14ac:dyDescent="0.25">
      <c r="A2636">
        <v>57</v>
      </c>
      <c r="B2636">
        <v>711</v>
      </c>
      <c r="C2636" t="s">
        <v>521</v>
      </c>
      <c r="D2636">
        <v>10</v>
      </c>
      <c r="E2636" t="str">
        <f>VLOOKUP(A2636,gry!gry,2,FALSE)</f>
        <v>Tash Kalar</v>
      </c>
      <c r="F2636">
        <f>VLOOKUP(B2636,gracze!gracze,4,FALSE)</f>
        <v>89</v>
      </c>
      <c r="G2636" t="str">
        <f t="shared" si="41"/>
        <v>weteren</v>
      </c>
    </row>
    <row r="2637" spans="1:7" x14ac:dyDescent="0.25">
      <c r="A2637">
        <v>28</v>
      </c>
      <c r="B2637">
        <v>712</v>
      </c>
      <c r="C2637" t="s">
        <v>521</v>
      </c>
      <c r="D2637">
        <v>9</v>
      </c>
      <c r="E2637" t="str">
        <f>VLOOKUP(A2637,gry!gry,2,FALSE)</f>
        <v>Kemet</v>
      </c>
      <c r="F2637">
        <f>VLOOKUP(B2637,gracze!gracze,4,FALSE)</f>
        <v>61</v>
      </c>
      <c r="G2637" t="str">
        <f t="shared" si="41"/>
        <v>weteren</v>
      </c>
    </row>
    <row r="2638" spans="1:7" x14ac:dyDescent="0.25">
      <c r="A2638">
        <v>51</v>
      </c>
      <c r="B2638">
        <v>712</v>
      </c>
      <c r="C2638" t="s">
        <v>521</v>
      </c>
      <c r="D2638">
        <v>8</v>
      </c>
      <c r="E2638" t="str">
        <f>VLOOKUP(A2638,gry!gry,2,FALSE)</f>
        <v>Torres</v>
      </c>
      <c r="F2638">
        <f>VLOOKUP(B2638,gracze!gracze,4,FALSE)</f>
        <v>61</v>
      </c>
      <c r="G2638" t="str">
        <f t="shared" si="41"/>
        <v>weteren</v>
      </c>
    </row>
    <row r="2639" spans="1:7" x14ac:dyDescent="0.25">
      <c r="A2639">
        <v>100</v>
      </c>
      <c r="B2639">
        <v>712</v>
      </c>
      <c r="C2639" t="s">
        <v>521</v>
      </c>
      <c r="D2639">
        <v>7</v>
      </c>
      <c r="E2639" t="str">
        <f>VLOOKUP(A2639,gry!gry,2,FALSE)</f>
        <v>Avalone</v>
      </c>
      <c r="F2639">
        <f>VLOOKUP(B2639,gracze!gracze,4,FALSE)</f>
        <v>61</v>
      </c>
      <c r="G2639" t="str">
        <f t="shared" si="41"/>
        <v>weteren</v>
      </c>
    </row>
    <row r="2640" spans="1:7" x14ac:dyDescent="0.25">
      <c r="A2640">
        <v>60</v>
      </c>
      <c r="B2640">
        <v>713</v>
      </c>
      <c r="C2640" t="s">
        <v>521</v>
      </c>
      <c r="D2640">
        <v>7</v>
      </c>
      <c r="E2640" t="str">
        <f>VLOOKUP(A2640,gry!gry,2,FALSE)</f>
        <v>Chinczyk</v>
      </c>
      <c r="F2640">
        <f>VLOOKUP(B2640,gracze!gracze,4,FALSE)</f>
        <v>91</v>
      </c>
      <c r="G2640" t="str">
        <f t="shared" si="41"/>
        <v>weteren</v>
      </c>
    </row>
    <row r="2641" spans="1:7" x14ac:dyDescent="0.25">
      <c r="A2641">
        <v>69</v>
      </c>
      <c r="B2641">
        <v>713</v>
      </c>
      <c r="C2641" t="s">
        <v>521</v>
      </c>
      <c r="D2641">
        <v>7</v>
      </c>
      <c r="E2641" t="str">
        <f>VLOOKUP(A2641,gry!gry,2,FALSE)</f>
        <v>Architekci</v>
      </c>
      <c r="F2641">
        <f>VLOOKUP(B2641,gracze!gracze,4,FALSE)</f>
        <v>91</v>
      </c>
      <c r="G2641" t="str">
        <f t="shared" si="41"/>
        <v>weteren</v>
      </c>
    </row>
    <row r="2642" spans="1:7" x14ac:dyDescent="0.25">
      <c r="A2642">
        <v>11</v>
      </c>
      <c r="B2642">
        <v>714</v>
      </c>
      <c r="C2642" t="s">
        <v>523</v>
      </c>
      <c r="D2642">
        <v>9</v>
      </c>
      <c r="E2642" t="str">
        <f>VLOOKUP(A2642,gry!gry,2,FALSE)</f>
        <v>Scythe</v>
      </c>
      <c r="F2642">
        <f>VLOOKUP(B2642,gracze!gracze,4,FALSE)</f>
        <v>71</v>
      </c>
      <c r="G2642" t="str">
        <f t="shared" si="41"/>
        <v>weteren</v>
      </c>
    </row>
    <row r="2643" spans="1:7" x14ac:dyDescent="0.25">
      <c r="A2643">
        <v>13</v>
      </c>
      <c r="B2643">
        <v>714</v>
      </c>
      <c r="C2643" t="s">
        <v>523</v>
      </c>
      <c r="D2643">
        <v>10</v>
      </c>
      <c r="E2643" t="str">
        <f>VLOOKUP(A2643,gry!gry,2,FALSE)</f>
        <v>7 Cudow Swiata</v>
      </c>
      <c r="F2643">
        <f>VLOOKUP(B2643,gracze!gracze,4,FALSE)</f>
        <v>71</v>
      </c>
      <c r="G2643" t="str">
        <f t="shared" si="41"/>
        <v>weteren</v>
      </c>
    </row>
    <row r="2644" spans="1:7" x14ac:dyDescent="0.25">
      <c r="A2644">
        <v>59</v>
      </c>
      <c r="B2644">
        <v>714</v>
      </c>
      <c r="C2644" t="s">
        <v>523</v>
      </c>
      <c r="D2644">
        <v>6</v>
      </c>
      <c r="E2644" t="str">
        <f>VLOOKUP(A2644,gry!gry,2,FALSE)</f>
        <v>Zamek smokow</v>
      </c>
      <c r="F2644">
        <f>VLOOKUP(B2644,gracze!gracze,4,FALSE)</f>
        <v>71</v>
      </c>
      <c r="G2644" t="str">
        <f t="shared" si="41"/>
        <v>weteren</v>
      </c>
    </row>
    <row r="2645" spans="1:7" x14ac:dyDescent="0.25">
      <c r="A2645">
        <v>72</v>
      </c>
      <c r="B2645">
        <v>714</v>
      </c>
      <c r="C2645" t="s">
        <v>523</v>
      </c>
      <c r="D2645">
        <v>6</v>
      </c>
      <c r="E2645" t="str">
        <f>VLOOKUP(A2645,gry!gry,2,FALSE)</f>
        <v>Bukiet</v>
      </c>
      <c r="F2645">
        <f>VLOOKUP(B2645,gracze!gracze,4,FALSE)</f>
        <v>71</v>
      </c>
      <c r="G2645" t="str">
        <f t="shared" si="41"/>
        <v>weteren</v>
      </c>
    </row>
    <row r="2646" spans="1:7" x14ac:dyDescent="0.25">
      <c r="A2646">
        <v>85</v>
      </c>
      <c r="B2646">
        <v>714</v>
      </c>
      <c r="C2646" t="s">
        <v>523</v>
      </c>
      <c r="D2646">
        <v>10</v>
      </c>
      <c r="E2646" t="str">
        <f>VLOOKUP(A2646,gry!gry,2,FALSE)</f>
        <v>Sushi Go</v>
      </c>
      <c r="F2646">
        <f>VLOOKUP(B2646,gracze!gracze,4,FALSE)</f>
        <v>71</v>
      </c>
      <c r="G2646" t="str">
        <f t="shared" si="41"/>
        <v>weteren</v>
      </c>
    </row>
    <row r="2647" spans="1:7" x14ac:dyDescent="0.25">
      <c r="A2647">
        <v>103</v>
      </c>
      <c r="B2647">
        <v>714</v>
      </c>
      <c r="C2647" t="s">
        <v>523</v>
      </c>
      <c r="D2647">
        <v>7</v>
      </c>
      <c r="E2647" t="str">
        <f>VLOOKUP(A2647,gry!gry,2,FALSE)</f>
        <v>Eurobisness</v>
      </c>
      <c r="F2647">
        <f>VLOOKUP(B2647,gracze!gracze,4,FALSE)</f>
        <v>71</v>
      </c>
      <c r="G2647" t="str">
        <f t="shared" si="41"/>
        <v>weteren</v>
      </c>
    </row>
    <row r="2648" spans="1:7" x14ac:dyDescent="0.25">
      <c r="A2648">
        <v>4</v>
      </c>
      <c r="B2648">
        <v>715</v>
      </c>
      <c r="C2648" t="s">
        <v>523</v>
      </c>
      <c r="D2648">
        <v>6</v>
      </c>
      <c r="E2648" t="str">
        <f>VLOOKUP(A2648,gry!gry,2,FALSE)</f>
        <v>Dixit</v>
      </c>
      <c r="F2648">
        <f>VLOOKUP(B2648,gracze!gracze,4,FALSE)</f>
        <v>19</v>
      </c>
      <c r="G2648" t="str">
        <f t="shared" si="41"/>
        <v>junior</v>
      </c>
    </row>
    <row r="2649" spans="1:7" x14ac:dyDescent="0.25">
      <c r="A2649">
        <v>15</v>
      </c>
      <c r="B2649">
        <v>715</v>
      </c>
      <c r="C2649" t="s">
        <v>523</v>
      </c>
      <c r="D2649">
        <v>6</v>
      </c>
      <c r="E2649" t="str">
        <f>VLOOKUP(A2649,gry!gry,2,FALSE)</f>
        <v>Szarlatani z Pasikorowic</v>
      </c>
      <c r="F2649">
        <f>VLOOKUP(B2649,gracze!gracze,4,FALSE)</f>
        <v>19</v>
      </c>
      <c r="G2649" t="str">
        <f t="shared" si="41"/>
        <v>junior</v>
      </c>
    </row>
    <row r="2650" spans="1:7" x14ac:dyDescent="0.25">
      <c r="A2650">
        <v>22</v>
      </c>
      <c r="B2650">
        <v>715</v>
      </c>
      <c r="C2650" t="s">
        <v>522</v>
      </c>
      <c r="D2650">
        <v>9</v>
      </c>
      <c r="E2650" t="str">
        <f>VLOOKUP(A2650,gry!gry,2,FALSE)</f>
        <v>Blood Rage</v>
      </c>
      <c r="F2650">
        <f>VLOOKUP(B2650,gracze!gracze,4,FALSE)</f>
        <v>19</v>
      </c>
      <c r="G2650" t="str">
        <f t="shared" si="41"/>
        <v>junior</v>
      </c>
    </row>
    <row r="2651" spans="1:7" x14ac:dyDescent="0.25">
      <c r="A2651">
        <v>56</v>
      </c>
      <c r="B2651">
        <v>715</v>
      </c>
      <c r="C2651" t="s">
        <v>522</v>
      </c>
      <c r="D2651">
        <v>8</v>
      </c>
      <c r="E2651" t="str">
        <f>VLOOKUP(A2651,gry!gry,2,FALSE)</f>
        <v>Colt Express</v>
      </c>
      <c r="F2651">
        <f>VLOOKUP(B2651,gracze!gracze,4,FALSE)</f>
        <v>19</v>
      </c>
      <c r="G2651" t="str">
        <f t="shared" si="41"/>
        <v>junior</v>
      </c>
    </row>
    <row r="2652" spans="1:7" x14ac:dyDescent="0.25">
      <c r="A2652">
        <v>121</v>
      </c>
      <c r="B2652">
        <v>715</v>
      </c>
      <c r="C2652" t="s">
        <v>522</v>
      </c>
      <c r="D2652">
        <v>10</v>
      </c>
      <c r="E2652" t="str">
        <f>VLOOKUP(A2652,gry!gry,2,FALSE)</f>
        <v>Mandala</v>
      </c>
      <c r="F2652">
        <f>VLOOKUP(B2652,gracze!gracze,4,FALSE)</f>
        <v>19</v>
      </c>
      <c r="G2652" t="str">
        <f t="shared" si="41"/>
        <v>junior</v>
      </c>
    </row>
    <row r="2653" spans="1:7" x14ac:dyDescent="0.25">
      <c r="A2653">
        <v>9</v>
      </c>
      <c r="B2653">
        <v>716</v>
      </c>
      <c r="C2653" t="s">
        <v>522</v>
      </c>
      <c r="D2653">
        <v>7</v>
      </c>
      <c r="E2653" t="str">
        <f>VLOOKUP(A2653,gry!gry,2,FALSE)</f>
        <v>Zamki Burgundii</v>
      </c>
      <c r="F2653">
        <f>VLOOKUP(B2653,gracze!gracze,4,FALSE)</f>
        <v>80</v>
      </c>
      <c r="G2653" t="str">
        <f t="shared" si="41"/>
        <v>weteren</v>
      </c>
    </row>
    <row r="2654" spans="1:7" x14ac:dyDescent="0.25">
      <c r="A2654">
        <v>15</v>
      </c>
      <c r="B2654">
        <v>716</v>
      </c>
      <c r="C2654" t="s">
        <v>521</v>
      </c>
      <c r="D2654">
        <v>10</v>
      </c>
      <c r="E2654" t="str">
        <f>VLOOKUP(A2654,gry!gry,2,FALSE)</f>
        <v>Szarlatani z Pasikorowic</v>
      </c>
      <c r="F2654">
        <f>VLOOKUP(B2654,gracze!gracze,4,FALSE)</f>
        <v>80</v>
      </c>
      <c r="G2654" t="str">
        <f t="shared" si="41"/>
        <v>weteren</v>
      </c>
    </row>
    <row r="2655" spans="1:7" x14ac:dyDescent="0.25">
      <c r="A2655">
        <v>18</v>
      </c>
      <c r="B2655">
        <v>716</v>
      </c>
      <c r="C2655" t="s">
        <v>522</v>
      </c>
      <c r="D2655">
        <v>9</v>
      </c>
      <c r="E2655" t="str">
        <f>VLOOKUP(A2655,gry!gry,2,FALSE)</f>
        <v>Viticulture</v>
      </c>
      <c r="F2655">
        <f>VLOOKUP(B2655,gracze!gracze,4,FALSE)</f>
        <v>80</v>
      </c>
      <c r="G2655" t="str">
        <f t="shared" si="41"/>
        <v>weteren</v>
      </c>
    </row>
    <row r="2656" spans="1:7" x14ac:dyDescent="0.25">
      <c r="A2656">
        <v>20</v>
      </c>
      <c r="B2656">
        <v>716</v>
      </c>
      <c r="C2656" t="s">
        <v>523</v>
      </c>
      <c r="D2656">
        <v>7</v>
      </c>
      <c r="E2656" t="str">
        <f>VLOOKUP(A2656,gry!gry,2,FALSE)</f>
        <v>Agricola</v>
      </c>
      <c r="F2656">
        <f>VLOOKUP(B2656,gracze!gracze,4,FALSE)</f>
        <v>80</v>
      </c>
      <c r="G2656" t="str">
        <f t="shared" si="41"/>
        <v>weteren</v>
      </c>
    </row>
    <row r="2657" spans="1:7" x14ac:dyDescent="0.25">
      <c r="A2657">
        <v>76</v>
      </c>
      <c r="B2657">
        <v>716</v>
      </c>
      <c r="C2657" t="s">
        <v>521</v>
      </c>
      <c r="D2657">
        <v>6</v>
      </c>
      <c r="E2657" t="str">
        <f>VLOOKUP(A2657,gry!gry,2,FALSE)</f>
        <v>Detektyw</v>
      </c>
      <c r="F2657">
        <f>VLOOKUP(B2657,gracze!gracze,4,FALSE)</f>
        <v>80</v>
      </c>
      <c r="G2657" t="str">
        <f t="shared" si="41"/>
        <v>weteren</v>
      </c>
    </row>
    <row r="2658" spans="1:7" x14ac:dyDescent="0.25">
      <c r="A2658">
        <v>128</v>
      </c>
      <c r="B2658">
        <v>716</v>
      </c>
      <c r="C2658" t="s">
        <v>522</v>
      </c>
      <c r="D2658">
        <v>7</v>
      </c>
      <c r="E2658" t="str">
        <f>VLOOKUP(A2658,gry!gry,2,FALSE)</f>
        <v>Tzolkin</v>
      </c>
      <c r="F2658">
        <f>VLOOKUP(B2658,gracze!gracze,4,FALSE)</f>
        <v>80</v>
      </c>
      <c r="G2658" t="str">
        <f t="shared" si="41"/>
        <v>weteren</v>
      </c>
    </row>
    <row r="2659" spans="1:7" x14ac:dyDescent="0.25">
      <c r="A2659">
        <v>117</v>
      </c>
      <c r="B2659">
        <v>717</v>
      </c>
      <c r="C2659" t="s">
        <v>523</v>
      </c>
      <c r="D2659">
        <v>10</v>
      </c>
      <c r="E2659" t="str">
        <f>VLOOKUP(A2659,gry!gry,2,FALSE)</f>
        <v>Ubongo 3D</v>
      </c>
      <c r="F2659">
        <f>VLOOKUP(B2659,gracze!gracze,4,FALSE)</f>
        <v>26</v>
      </c>
      <c r="G2659" t="str">
        <f t="shared" si="41"/>
        <v>senior</v>
      </c>
    </row>
    <row r="2660" spans="1:7" x14ac:dyDescent="0.25">
      <c r="A2660">
        <v>7</v>
      </c>
      <c r="B2660">
        <v>718</v>
      </c>
      <c r="C2660" t="s">
        <v>521</v>
      </c>
      <c r="D2660">
        <v>8</v>
      </c>
      <c r="E2660" t="str">
        <f>VLOOKUP(A2660,gry!gry,2,FALSE)</f>
        <v>Na skrzydlach</v>
      </c>
      <c r="F2660">
        <f>VLOOKUP(B2660,gracze!gracze,4,FALSE)</f>
        <v>69</v>
      </c>
      <c r="G2660" t="str">
        <f t="shared" si="41"/>
        <v>weteren</v>
      </c>
    </row>
    <row r="2661" spans="1:7" x14ac:dyDescent="0.25">
      <c r="A2661">
        <v>53</v>
      </c>
      <c r="B2661">
        <v>718</v>
      </c>
      <c r="C2661" t="s">
        <v>523</v>
      </c>
      <c r="D2661">
        <v>8</v>
      </c>
      <c r="E2661" t="str">
        <f>VLOOKUP(A2661,gry!gry,2,FALSE)</f>
        <v>Wybuchowa mieszanka</v>
      </c>
      <c r="F2661">
        <f>VLOOKUP(B2661,gracze!gracze,4,FALSE)</f>
        <v>69</v>
      </c>
      <c r="G2661" t="str">
        <f t="shared" si="41"/>
        <v>weteren</v>
      </c>
    </row>
    <row r="2662" spans="1:7" x14ac:dyDescent="0.25">
      <c r="A2662">
        <v>59</v>
      </c>
      <c r="B2662">
        <v>718</v>
      </c>
      <c r="C2662" t="s">
        <v>523</v>
      </c>
      <c r="D2662">
        <v>9</v>
      </c>
      <c r="E2662" t="str">
        <f>VLOOKUP(A2662,gry!gry,2,FALSE)</f>
        <v>Zamek smokow</v>
      </c>
      <c r="F2662">
        <f>VLOOKUP(B2662,gracze!gracze,4,FALSE)</f>
        <v>69</v>
      </c>
      <c r="G2662" t="str">
        <f t="shared" si="41"/>
        <v>weteren</v>
      </c>
    </row>
    <row r="2663" spans="1:7" x14ac:dyDescent="0.25">
      <c r="A2663">
        <v>129</v>
      </c>
      <c r="B2663">
        <v>718</v>
      </c>
      <c r="C2663" t="s">
        <v>522</v>
      </c>
      <c r="D2663">
        <v>7</v>
      </c>
      <c r="E2663" t="str">
        <f>VLOOKUP(A2663,gry!gry,2,FALSE)</f>
        <v>Podwodne miasta</v>
      </c>
      <c r="F2663">
        <f>VLOOKUP(B2663,gracze!gracze,4,FALSE)</f>
        <v>69</v>
      </c>
      <c r="G2663" t="str">
        <f t="shared" si="41"/>
        <v>weteren</v>
      </c>
    </row>
    <row r="2664" spans="1:7" x14ac:dyDescent="0.25">
      <c r="A2664">
        <v>52</v>
      </c>
      <c r="B2664">
        <v>719</v>
      </c>
      <c r="C2664" t="s">
        <v>522</v>
      </c>
      <c r="D2664">
        <v>10</v>
      </c>
      <c r="E2664" t="str">
        <f>VLOOKUP(A2664,gry!gry,2,FALSE)</f>
        <v>Lyngk</v>
      </c>
      <c r="F2664">
        <f>VLOOKUP(B2664,gracze!gracze,4,FALSE)</f>
        <v>40</v>
      </c>
      <c r="G2664" t="str">
        <f t="shared" si="41"/>
        <v>senior</v>
      </c>
    </row>
    <row r="2665" spans="1:7" x14ac:dyDescent="0.25">
      <c r="A2665">
        <v>115</v>
      </c>
      <c r="B2665">
        <v>719</v>
      </c>
      <c r="C2665" t="s">
        <v>522</v>
      </c>
      <c r="D2665">
        <v>8</v>
      </c>
      <c r="E2665" t="str">
        <f>VLOOKUP(A2665,gry!gry,2,FALSE)</f>
        <v>Geniusz</v>
      </c>
      <c r="F2665">
        <f>VLOOKUP(B2665,gracze!gracze,4,FALSE)</f>
        <v>40</v>
      </c>
      <c r="G2665" t="str">
        <f t="shared" si="41"/>
        <v>senior</v>
      </c>
    </row>
    <row r="2666" spans="1:7" x14ac:dyDescent="0.25">
      <c r="A2666">
        <v>118</v>
      </c>
      <c r="B2666">
        <v>719</v>
      </c>
      <c r="C2666" t="s">
        <v>522</v>
      </c>
      <c r="D2666">
        <v>8</v>
      </c>
      <c r="E2666" t="str">
        <f>VLOOKUP(A2666,gry!gry,2,FALSE)</f>
        <v>Luxor</v>
      </c>
      <c r="F2666">
        <f>VLOOKUP(B2666,gracze!gracze,4,FALSE)</f>
        <v>40</v>
      </c>
      <c r="G2666" t="str">
        <f t="shared" si="41"/>
        <v>senior</v>
      </c>
    </row>
    <row r="2667" spans="1:7" x14ac:dyDescent="0.25">
      <c r="A2667">
        <v>121</v>
      </c>
      <c r="B2667">
        <v>719</v>
      </c>
      <c r="C2667" t="s">
        <v>521</v>
      </c>
      <c r="D2667">
        <v>9</v>
      </c>
      <c r="E2667" t="str">
        <f>VLOOKUP(A2667,gry!gry,2,FALSE)</f>
        <v>Mandala</v>
      </c>
      <c r="F2667">
        <f>VLOOKUP(B2667,gracze!gracze,4,FALSE)</f>
        <v>40</v>
      </c>
      <c r="G2667" t="str">
        <f t="shared" si="41"/>
        <v>senior</v>
      </c>
    </row>
    <row r="2668" spans="1:7" x14ac:dyDescent="0.25">
      <c r="A2668">
        <v>61</v>
      </c>
      <c r="B2668">
        <v>720</v>
      </c>
      <c r="C2668" t="s">
        <v>522</v>
      </c>
      <c r="D2668">
        <v>6</v>
      </c>
      <c r="E2668" t="str">
        <f>VLOOKUP(A2668,gry!gry,2,FALSE)</f>
        <v>Szachy</v>
      </c>
      <c r="F2668">
        <f>VLOOKUP(B2668,gracze!gracze,4,FALSE)</f>
        <v>91</v>
      </c>
      <c r="G2668" t="str">
        <f t="shared" si="41"/>
        <v>weteren</v>
      </c>
    </row>
    <row r="2669" spans="1:7" x14ac:dyDescent="0.25">
      <c r="A2669">
        <v>111</v>
      </c>
      <c r="B2669">
        <v>720</v>
      </c>
      <c r="C2669" t="s">
        <v>523</v>
      </c>
      <c r="D2669">
        <v>9</v>
      </c>
      <c r="E2669" t="str">
        <f>VLOOKUP(A2669,gry!gry,2,FALSE)</f>
        <v>Jenga</v>
      </c>
      <c r="F2669">
        <f>VLOOKUP(B2669,gracze!gracze,4,FALSE)</f>
        <v>91</v>
      </c>
      <c r="G2669" t="str">
        <f t="shared" si="41"/>
        <v>weteren</v>
      </c>
    </row>
    <row r="2670" spans="1:7" x14ac:dyDescent="0.25">
      <c r="A2670">
        <v>128</v>
      </c>
      <c r="B2670">
        <v>720</v>
      </c>
      <c r="C2670" t="s">
        <v>521</v>
      </c>
      <c r="D2670">
        <v>10</v>
      </c>
      <c r="E2670" t="str">
        <f>VLOOKUP(A2670,gry!gry,2,FALSE)</f>
        <v>Tzolkin</v>
      </c>
      <c r="F2670">
        <f>VLOOKUP(B2670,gracze!gracze,4,FALSE)</f>
        <v>91</v>
      </c>
      <c r="G2670" t="str">
        <f t="shared" si="41"/>
        <v>weteren</v>
      </c>
    </row>
    <row r="2671" spans="1:7" x14ac:dyDescent="0.25">
      <c r="A2671">
        <v>44</v>
      </c>
      <c r="B2671">
        <v>721</v>
      </c>
      <c r="C2671" t="s">
        <v>522</v>
      </c>
      <c r="D2671">
        <v>7</v>
      </c>
      <c r="E2671" t="str">
        <f>VLOOKUP(A2671,gry!gry,2,FALSE)</f>
        <v>Mombasa</v>
      </c>
      <c r="F2671">
        <f>VLOOKUP(B2671,gracze!gracze,4,FALSE)</f>
        <v>31</v>
      </c>
      <c r="G2671" t="str">
        <f t="shared" si="41"/>
        <v>senior</v>
      </c>
    </row>
    <row r="2672" spans="1:7" x14ac:dyDescent="0.25">
      <c r="A2672">
        <v>7</v>
      </c>
      <c r="B2672">
        <v>722</v>
      </c>
      <c r="C2672" t="s">
        <v>523</v>
      </c>
      <c r="D2672">
        <v>10</v>
      </c>
      <c r="E2672" t="str">
        <f>VLOOKUP(A2672,gry!gry,2,FALSE)</f>
        <v>Na skrzydlach</v>
      </c>
      <c r="F2672">
        <f>VLOOKUP(B2672,gracze!gracze,4,FALSE)</f>
        <v>64</v>
      </c>
      <c r="G2672" t="str">
        <f t="shared" si="41"/>
        <v>weteren</v>
      </c>
    </row>
    <row r="2673" spans="1:7" x14ac:dyDescent="0.25">
      <c r="A2673">
        <v>12</v>
      </c>
      <c r="B2673">
        <v>722</v>
      </c>
      <c r="C2673" t="s">
        <v>521</v>
      </c>
      <c r="D2673">
        <v>8</v>
      </c>
      <c r="E2673" t="str">
        <f>VLOOKUP(A2673,gry!gry,2,FALSE)</f>
        <v>Great Western Trail</v>
      </c>
      <c r="F2673">
        <f>VLOOKUP(B2673,gracze!gracze,4,FALSE)</f>
        <v>64</v>
      </c>
      <c r="G2673" t="str">
        <f t="shared" si="41"/>
        <v>weteren</v>
      </c>
    </row>
    <row r="2674" spans="1:7" x14ac:dyDescent="0.25">
      <c r="A2674">
        <v>87</v>
      </c>
      <c r="B2674">
        <v>722</v>
      </c>
      <c r="C2674" t="s">
        <v>521</v>
      </c>
      <c r="D2674">
        <v>9</v>
      </c>
      <c r="E2674" t="str">
        <f>VLOOKUP(A2674,gry!gry,2,FALSE)</f>
        <v>Kingdomino</v>
      </c>
      <c r="F2674">
        <f>VLOOKUP(B2674,gracze!gracze,4,FALSE)</f>
        <v>64</v>
      </c>
      <c r="G2674" t="str">
        <f t="shared" si="41"/>
        <v>weteren</v>
      </c>
    </row>
    <row r="2675" spans="1:7" x14ac:dyDescent="0.25">
      <c r="A2675">
        <v>26</v>
      </c>
      <c r="B2675">
        <v>723</v>
      </c>
      <c r="C2675" t="s">
        <v>521</v>
      </c>
      <c r="D2675">
        <v>10</v>
      </c>
      <c r="E2675" t="str">
        <f>VLOOKUP(A2675,gry!gry,2,FALSE)</f>
        <v>Piec klanow</v>
      </c>
      <c r="F2675">
        <f>VLOOKUP(B2675,gracze!gracze,4,FALSE)</f>
        <v>57</v>
      </c>
      <c r="G2675" t="str">
        <f t="shared" si="41"/>
        <v>weteren</v>
      </c>
    </row>
    <row r="2676" spans="1:7" x14ac:dyDescent="0.25">
      <c r="A2676">
        <v>19</v>
      </c>
      <c r="B2676">
        <v>724</v>
      </c>
      <c r="C2676" t="s">
        <v>521</v>
      </c>
      <c r="D2676">
        <v>6</v>
      </c>
      <c r="E2676" t="str">
        <f>VLOOKUP(A2676,gry!gry,2,FALSE)</f>
        <v>Kawerna</v>
      </c>
      <c r="F2676">
        <f>VLOOKUP(B2676,gracze!gracze,4,FALSE)</f>
        <v>31</v>
      </c>
      <c r="G2676" t="str">
        <f t="shared" si="41"/>
        <v>senior</v>
      </c>
    </row>
    <row r="2677" spans="1:7" x14ac:dyDescent="0.25">
      <c r="A2677">
        <v>30</v>
      </c>
      <c r="B2677">
        <v>724</v>
      </c>
      <c r="C2677" t="s">
        <v>521</v>
      </c>
      <c r="D2677">
        <v>10</v>
      </c>
      <c r="E2677" t="str">
        <f>VLOOKUP(A2677,gry!gry,2,FALSE)</f>
        <v>Fauna</v>
      </c>
      <c r="F2677">
        <f>VLOOKUP(B2677,gracze!gracze,4,FALSE)</f>
        <v>31</v>
      </c>
      <c r="G2677" t="str">
        <f t="shared" si="41"/>
        <v>senior</v>
      </c>
    </row>
    <row r="2678" spans="1:7" x14ac:dyDescent="0.25">
      <c r="A2678">
        <v>83</v>
      </c>
      <c r="B2678">
        <v>724</v>
      </c>
      <c r="C2678" t="s">
        <v>521</v>
      </c>
      <c r="D2678">
        <v>6</v>
      </c>
      <c r="E2678" t="str">
        <f>VLOOKUP(A2678,gry!gry,2,FALSE)</f>
        <v>Century Korzenny Szlak</v>
      </c>
      <c r="F2678">
        <f>VLOOKUP(B2678,gracze!gracze,4,FALSE)</f>
        <v>31</v>
      </c>
      <c r="G2678" t="str">
        <f t="shared" si="41"/>
        <v>senior</v>
      </c>
    </row>
    <row r="2679" spans="1:7" x14ac:dyDescent="0.25">
      <c r="A2679">
        <v>84</v>
      </c>
      <c r="B2679">
        <v>724</v>
      </c>
      <c r="C2679" t="s">
        <v>521</v>
      </c>
      <c r="D2679">
        <v>9</v>
      </c>
      <c r="E2679" t="str">
        <f>VLOOKUP(A2679,gry!gry,2,FALSE)</f>
        <v>Wyspa Sky</v>
      </c>
      <c r="F2679">
        <f>VLOOKUP(B2679,gracze!gracze,4,FALSE)</f>
        <v>31</v>
      </c>
      <c r="G2679" t="str">
        <f t="shared" si="41"/>
        <v>senior</v>
      </c>
    </row>
    <row r="2680" spans="1:7" x14ac:dyDescent="0.25">
      <c r="A2680">
        <v>130</v>
      </c>
      <c r="B2680">
        <v>724</v>
      </c>
      <c r="C2680" t="s">
        <v>521</v>
      </c>
      <c r="D2680">
        <v>9</v>
      </c>
      <c r="E2680" t="str">
        <f>VLOOKUP(A2680,gry!gry,2,FALSE)</f>
        <v>Mamy szpiega</v>
      </c>
      <c r="F2680">
        <f>VLOOKUP(B2680,gracze!gracze,4,FALSE)</f>
        <v>31</v>
      </c>
      <c r="G2680" t="str">
        <f t="shared" si="41"/>
        <v>senior</v>
      </c>
    </row>
    <row r="2681" spans="1:7" x14ac:dyDescent="0.25">
      <c r="A2681">
        <v>45</v>
      </c>
      <c r="B2681">
        <v>725</v>
      </c>
      <c r="C2681" t="s">
        <v>521</v>
      </c>
      <c r="D2681">
        <v>6</v>
      </c>
      <c r="E2681" t="str">
        <f>VLOOKUP(A2681,gry!gry,2,FALSE)</f>
        <v>Patchwork</v>
      </c>
      <c r="F2681">
        <f>VLOOKUP(B2681,gracze!gracze,4,FALSE)</f>
        <v>19</v>
      </c>
      <c r="G2681" t="str">
        <f t="shared" si="41"/>
        <v>junior</v>
      </c>
    </row>
    <row r="2682" spans="1:7" x14ac:dyDescent="0.25">
      <c r="A2682">
        <v>94</v>
      </c>
      <c r="B2682">
        <v>725</v>
      </c>
      <c r="C2682" t="s">
        <v>521</v>
      </c>
      <c r="D2682">
        <v>6</v>
      </c>
      <c r="E2682" t="str">
        <f>VLOOKUP(A2682,gry!gry,2,FALSE)</f>
        <v>Broom Service</v>
      </c>
      <c r="F2682">
        <f>VLOOKUP(B2682,gracze!gracze,4,FALSE)</f>
        <v>19</v>
      </c>
      <c r="G2682" t="str">
        <f t="shared" si="41"/>
        <v>junior</v>
      </c>
    </row>
    <row r="2683" spans="1:7" x14ac:dyDescent="0.25">
      <c r="A2683">
        <v>118</v>
      </c>
      <c r="B2683">
        <v>725</v>
      </c>
      <c r="C2683" t="s">
        <v>521</v>
      </c>
      <c r="D2683">
        <v>9</v>
      </c>
      <c r="E2683" t="str">
        <f>VLOOKUP(A2683,gry!gry,2,FALSE)</f>
        <v>Luxor</v>
      </c>
      <c r="F2683">
        <f>VLOOKUP(B2683,gracze!gracze,4,FALSE)</f>
        <v>19</v>
      </c>
      <c r="G2683" t="str">
        <f t="shared" si="41"/>
        <v>junior</v>
      </c>
    </row>
    <row r="2684" spans="1:7" x14ac:dyDescent="0.25">
      <c r="A2684">
        <v>12</v>
      </c>
      <c r="B2684">
        <v>726</v>
      </c>
      <c r="C2684" t="s">
        <v>523</v>
      </c>
      <c r="D2684">
        <v>6</v>
      </c>
      <c r="E2684" t="str">
        <f>VLOOKUP(A2684,gry!gry,2,FALSE)</f>
        <v>Great Western Trail</v>
      </c>
      <c r="F2684">
        <f>VLOOKUP(B2684,gracze!gracze,4,FALSE)</f>
        <v>75</v>
      </c>
      <c r="G2684" t="str">
        <f t="shared" si="41"/>
        <v>weteren</v>
      </c>
    </row>
    <row r="2685" spans="1:7" x14ac:dyDescent="0.25">
      <c r="A2685">
        <v>58</v>
      </c>
      <c r="B2685">
        <v>726</v>
      </c>
      <c r="C2685" t="s">
        <v>523</v>
      </c>
      <c r="D2685">
        <v>9</v>
      </c>
      <c r="E2685" t="str">
        <f>VLOOKUP(A2685,gry!gry,2,FALSE)</f>
        <v>K2</v>
      </c>
      <c r="F2685">
        <f>VLOOKUP(B2685,gracze!gracze,4,FALSE)</f>
        <v>75</v>
      </c>
      <c r="G2685" t="str">
        <f t="shared" si="41"/>
        <v>weteren</v>
      </c>
    </row>
    <row r="2686" spans="1:7" x14ac:dyDescent="0.25">
      <c r="A2686">
        <v>125</v>
      </c>
      <c r="B2686">
        <v>726</v>
      </c>
      <c r="C2686" t="s">
        <v>523</v>
      </c>
      <c r="D2686">
        <v>10</v>
      </c>
      <c r="E2686" t="str">
        <f>VLOOKUP(A2686,gry!gry,2,FALSE)</f>
        <v>Cywilizacja</v>
      </c>
      <c r="F2686">
        <f>VLOOKUP(B2686,gracze!gracze,4,FALSE)</f>
        <v>75</v>
      </c>
      <c r="G2686" t="str">
        <f t="shared" si="41"/>
        <v>weteren</v>
      </c>
    </row>
    <row r="2687" spans="1:7" x14ac:dyDescent="0.25">
      <c r="A2687">
        <v>15</v>
      </c>
      <c r="B2687">
        <v>727</v>
      </c>
      <c r="C2687" t="s">
        <v>523</v>
      </c>
      <c r="D2687">
        <v>6</v>
      </c>
      <c r="E2687" t="str">
        <f>VLOOKUP(A2687,gry!gry,2,FALSE)</f>
        <v>Szarlatani z Pasikorowic</v>
      </c>
      <c r="F2687">
        <f>VLOOKUP(B2687,gracze!gracze,4,FALSE)</f>
        <v>31</v>
      </c>
      <c r="G2687" t="str">
        <f t="shared" si="41"/>
        <v>senior</v>
      </c>
    </row>
    <row r="2688" spans="1:7" x14ac:dyDescent="0.25">
      <c r="A2688">
        <v>30</v>
      </c>
      <c r="B2688">
        <v>727</v>
      </c>
      <c r="C2688" t="s">
        <v>523</v>
      </c>
      <c r="D2688">
        <v>10</v>
      </c>
      <c r="E2688" t="str">
        <f>VLOOKUP(A2688,gry!gry,2,FALSE)</f>
        <v>Fauna</v>
      </c>
      <c r="F2688">
        <f>VLOOKUP(B2688,gracze!gracze,4,FALSE)</f>
        <v>31</v>
      </c>
      <c r="G2688" t="str">
        <f t="shared" si="41"/>
        <v>senior</v>
      </c>
    </row>
    <row r="2689" spans="1:7" x14ac:dyDescent="0.25">
      <c r="A2689">
        <v>50</v>
      </c>
      <c r="B2689">
        <v>727</v>
      </c>
      <c r="C2689" t="s">
        <v>523</v>
      </c>
      <c r="D2689">
        <v>7</v>
      </c>
      <c r="E2689" t="str">
        <f>VLOOKUP(A2689,gry!gry,2,FALSE)</f>
        <v>Yinsh</v>
      </c>
      <c r="F2689">
        <f>VLOOKUP(B2689,gracze!gracze,4,FALSE)</f>
        <v>31</v>
      </c>
      <c r="G2689" t="str">
        <f t="shared" si="41"/>
        <v>senior</v>
      </c>
    </row>
    <row r="2690" spans="1:7" x14ac:dyDescent="0.25">
      <c r="A2690">
        <v>69</v>
      </c>
      <c r="B2690">
        <v>727</v>
      </c>
      <c r="C2690" t="s">
        <v>523</v>
      </c>
      <c r="D2690">
        <v>10</v>
      </c>
      <c r="E2690" t="str">
        <f>VLOOKUP(A2690,gry!gry,2,FALSE)</f>
        <v>Architekci</v>
      </c>
      <c r="F2690">
        <f>VLOOKUP(B2690,gracze!gracze,4,FALSE)</f>
        <v>31</v>
      </c>
      <c r="G2690" t="str">
        <f t="shared" si="41"/>
        <v>senior</v>
      </c>
    </row>
    <row r="2691" spans="1:7" x14ac:dyDescent="0.25">
      <c r="A2691">
        <v>97</v>
      </c>
      <c r="B2691">
        <v>727</v>
      </c>
      <c r="C2691" t="s">
        <v>523</v>
      </c>
      <c r="D2691">
        <v>8</v>
      </c>
      <c r="E2691" t="str">
        <f>VLOOKUP(A2691,gry!gry,2,FALSE)</f>
        <v>Via Nebula</v>
      </c>
      <c r="F2691">
        <f>VLOOKUP(B2691,gracze!gracze,4,FALSE)</f>
        <v>31</v>
      </c>
      <c r="G2691" t="str">
        <f t="shared" ref="G2691:G2754" si="42">IF(F2691&lt;=19,"junior",IF(AND(F2691&gt;=20,F2691&lt;=49),"senior",IF(F2691&gt;=50,"weteren")))</f>
        <v>senior</v>
      </c>
    </row>
    <row r="2692" spans="1:7" x14ac:dyDescent="0.25">
      <c r="A2692">
        <v>130</v>
      </c>
      <c r="B2692">
        <v>727</v>
      </c>
      <c r="C2692" t="s">
        <v>522</v>
      </c>
      <c r="D2692">
        <v>8</v>
      </c>
      <c r="E2692" t="str">
        <f>VLOOKUP(A2692,gry!gry,2,FALSE)</f>
        <v>Mamy szpiega</v>
      </c>
      <c r="F2692">
        <f>VLOOKUP(B2692,gracze!gracze,4,FALSE)</f>
        <v>31</v>
      </c>
      <c r="G2692" t="str">
        <f t="shared" si="42"/>
        <v>senior</v>
      </c>
    </row>
    <row r="2693" spans="1:7" x14ac:dyDescent="0.25">
      <c r="A2693">
        <v>5</v>
      </c>
      <c r="B2693">
        <v>728</v>
      </c>
      <c r="C2693" t="s">
        <v>522</v>
      </c>
      <c r="D2693">
        <v>8</v>
      </c>
      <c r="E2693" t="str">
        <f>VLOOKUP(A2693,gry!gry,2,FALSE)</f>
        <v>Dobble</v>
      </c>
      <c r="F2693">
        <f>VLOOKUP(B2693,gracze!gracze,4,FALSE)</f>
        <v>35</v>
      </c>
      <c r="G2693" t="str">
        <f t="shared" si="42"/>
        <v>senior</v>
      </c>
    </row>
    <row r="2694" spans="1:7" x14ac:dyDescent="0.25">
      <c r="A2694">
        <v>41</v>
      </c>
      <c r="B2694">
        <v>728</v>
      </c>
      <c r="C2694" t="s">
        <v>522</v>
      </c>
      <c r="D2694">
        <v>7</v>
      </c>
      <c r="E2694" t="str">
        <f>VLOOKUP(A2694,gry!gry,2,FALSE)</f>
        <v>Sagrada</v>
      </c>
      <c r="F2694">
        <f>VLOOKUP(B2694,gracze!gracze,4,FALSE)</f>
        <v>35</v>
      </c>
      <c r="G2694" t="str">
        <f t="shared" si="42"/>
        <v>senior</v>
      </c>
    </row>
    <row r="2695" spans="1:7" x14ac:dyDescent="0.25">
      <c r="A2695">
        <v>57</v>
      </c>
      <c r="B2695">
        <v>728</v>
      </c>
      <c r="C2695" t="s">
        <v>522</v>
      </c>
      <c r="D2695">
        <v>8</v>
      </c>
      <c r="E2695" t="str">
        <f>VLOOKUP(A2695,gry!gry,2,FALSE)</f>
        <v>Tash Kalar</v>
      </c>
      <c r="F2695">
        <f>VLOOKUP(B2695,gracze!gracze,4,FALSE)</f>
        <v>35</v>
      </c>
      <c r="G2695" t="str">
        <f t="shared" si="42"/>
        <v>senior</v>
      </c>
    </row>
    <row r="2696" spans="1:7" x14ac:dyDescent="0.25">
      <c r="A2696">
        <v>74</v>
      </c>
      <c r="B2696">
        <v>728</v>
      </c>
      <c r="C2696" t="s">
        <v>521</v>
      </c>
      <c r="D2696">
        <v>9</v>
      </c>
      <c r="E2696" t="str">
        <f>VLOOKUP(A2696,gry!gry,2,FALSE)</f>
        <v>Jaipur</v>
      </c>
      <c r="F2696">
        <f>VLOOKUP(B2696,gracze!gracze,4,FALSE)</f>
        <v>35</v>
      </c>
      <c r="G2696" t="str">
        <f t="shared" si="42"/>
        <v>senior</v>
      </c>
    </row>
    <row r="2697" spans="1:7" x14ac:dyDescent="0.25">
      <c r="A2697">
        <v>103</v>
      </c>
      <c r="B2697">
        <v>728</v>
      </c>
      <c r="C2697" t="s">
        <v>522</v>
      </c>
      <c r="D2697">
        <v>10</v>
      </c>
      <c r="E2697" t="str">
        <f>VLOOKUP(A2697,gry!gry,2,FALSE)</f>
        <v>Eurobisness</v>
      </c>
      <c r="F2697">
        <f>VLOOKUP(B2697,gracze!gracze,4,FALSE)</f>
        <v>35</v>
      </c>
      <c r="G2697" t="str">
        <f t="shared" si="42"/>
        <v>senior</v>
      </c>
    </row>
    <row r="2698" spans="1:7" x14ac:dyDescent="0.25">
      <c r="A2698">
        <v>115</v>
      </c>
      <c r="B2698">
        <v>728</v>
      </c>
      <c r="C2698" t="s">
        <v>523</v>
      </c>
      <c r="D2698">
        <v>6</v>
      </c>
      <c r="E2698" t="str">
        <f>VLOOKUP(A2698,gry!gry,2,FALSE)</f>
        <v>Geniusz</v>
      </c>
      <c r="F2698">
        <f>VLOOKUP(B2698,gracze!gracze,4,FALSE)</f>
        <v>35</v>
      </c>
      <c r="G2698" t="str">
        <f t="shared" si="42"/>
        <v>senior</v>
      </c>
    </row>
    <row r="2699" spans="1:7" x14ac:dyDescent="0.25">
      <c r="A2699">
        <v>119</v>
      </c>
      <c r="B2699">
        <v>728</v>
      </c>
      <c r="C2699" t="s">
        <v>521</v>
      </c>
      <c r="D2699">
        <v>9</v>
      </c>
      <c r="E2699" t="str">
        <f>VLOOKUP(A2699,gry!gry,2,FALSE)</f>
        <v>Mr. Jack</v>
      </c>
      <c r="F2699">
        <f>VLOOKUP(B2699,gracze!gracze,4,FALSE)</f>
        <v>35</v>
      </c>
      <c r="G2699" t="str">
        <f t="shared" si="42"/>
        <v>senior</v>
      </c>
    </row>
    <row r="2700" spans="1:7" x14ac:dyDescent="0.25">
      <c r="A2700">
        <v>121</v>
      </c>
      <c r="B2700">
        <v>728</v>
      </c>
      <c r="C2700" t="s">
        <v>522</v>
      </c>
      <c r="D2700">
        <v>9</v>
      </c>
      <c r="E2700" t="str">
        <f>VLOOKUP(A2700,gry!gry,2,FALSE)</f>
        <v>Mandala</v>
      </c>
      <c r="F2700">
        <f>VLOOKUP(B2700,gracze!gracze,4,FALSE)</f>
        <v>35</v>
      </c>
      <c r="G2700" t="str">
        <f t="shared" si="42"/>
        <v>senior</v>
      </c>
    </row>
    <row r="2701" spans="1:7" x14ac:dyDescent="0.25">
      <c r="A2701">
        <v>31</v>
      </c>
      <c r="B2701">
        <v>729</v>
      </c>
      <c r="C2701" t="s">
        <v>523</v>
      </c>
      <c r="D2701">
        <v>7</v>
      </c>
      <c r="E2701" t="str">
        <f>VLOOKUP(A2701,gry!gry,2,FALSE)</f>
        <v>Drako</v>
      </c>
      <c r="F2701">
        <f>VLOOKUP(B2701,gracze!gracze,4,FALSE)</f>
        <v>73</v>
      </c>
      <c r="G2701" t="str">
        <f t="shared" si="42"/>
        <v>weteren</v>
      </c>
    </row>
    <row r="2702" spans="1:7" x14ac:dyDescent="0.25">
      <c r="A2702">
        <v>65</v>
      </c>
      <c r="B2702">
        <v>729</v>
      </c>
      <c r="C2702" t="s">
        <v>521</v>
      </c>
      <c r="D2702">
        <v>6</v>
      </c>
      <c r="E2702" t="str">
        <f>VLOOKUP(A2702,gry!gry,2,FALSE)</f>
        <v>Carcassone</v>
      </c>
      <c r="F2702">
        <f>VLOOKUP(B2702,gracze!gracze,4,FALSE)</f>
        <v>73</v>
      </c>
      <c r="G2702" t="str">
        <f t="shared" si="42"/>
        <v>weteren</v>
      </c>
    </row>
    <row r="2703" spans="1:7" x14ac:dyDescent="0.25">
      <c r="A2703">
        <v>112</v>
      </c>
      <c r="B2703">
        <v>729</v>
      </c>
      <c r="C2703" t="s">
        <v>523</v>
      </c>
      <c r="D2703">
        <v>6</v>
      </c>
      <c r="E2703" t="str">
        <f>VLOOKUP(A2703,gry!gry,2,FALSE)</f>
        <v>Scrabble</v>
      </c>
      <c r="F2703">
        <f>VLOOKUP(B2703,gracze!gracze,4,FALSE)</f>
        <v>73</v>
      </c>
      <c r="G2703" t="str">
        <f t="shared" si="42"/>
        <v>weteren</v>
      </c>
    </row>
    <row r="2704" spans="1:7" x14ac:dyDescent="0.25">
      <c r="A2704">
        <v>125</v>
      </c>
      <c r="B2704">
        <v>729</v>
      </c>
      <c r="C2704" t="s">
        <v>523</v>
      </c>
      <c r="D2704">
        <v>8</v>
      </c>
      <c r="E2704" t="str">
        <f>VLOOKUP(A2704,gry!gry,2,FALSE)</f>
        <v>Cywilizacja</v>
      </c>
      <c r="F2704">
        <f>VLOOKUP(B2704,gracze!gracze,4,FALSE)</f>
        <v>73</v>
      </c>
      <c r="G2704" t="str">
        <f t="shared" si="42"/>
        <v>weteren</v>
      </c>
    </row>
    <row r="2705" spans="1:7" x14ac:dyDescent="0.25">
      <c r="A2705">
        <v>35</v>
      </c>
      <c r="B2705">
        <v>730</v>
      </c>
      <c r="C2705" t="s">
        <v>522</v>
      </c>
      <c r="D2705">
        <v>8</v>
      </c>
      <c r="E2705" t="str">
        <f>VLOOKUP(A2705,gry!gry,2,FALSE)</f>
        <v>Manhatan</v>
      </c>
      <c r="F2705">
        <f>VLOOKUP(B2705,gracze!gracze,4,FALSE)</f>
        <v>33</v>
      </c>
      <c r="G2705" t="str">
        <f t="shared" si="42"/>
        <v>senior</v>
      </c>
    </row>
    <row r="2706" spans="1:7" x14ac:dyDescent="0.25">
      <c r="A2706">
        <v>96</v>
      </c>
      <c r="B2706">
        <v>730</v>
      </c>
      <c r="C2706" t="s">
        <v>522</v>
      </c>
      <c r="D2706">
        <v>10</v>
      </c>
      <c r="E2706" t="str">
        <f>VLOOKUP(A2706,gry!gry,2,FALSE)</f>
        <v>Zooloretto</v>
      </c>
      <c r="F2706">
        <f>VLOOKUP(B2706,gracze!gracze,4,FALSE)</f>
        <v>33</v>
      </c>
      <c r="G2706" t="str">
        <f t="shared" si="42"/>
        <v>senior</v>
      </c>
    </row>
    <row r="2707" spans="1:7" x14ac:dyDescent="0.25">
      <c r="A2707">
        <v>112</v>
      </c>
      <c r="B2707">
        <v>730</v>
      </c>
      <c r="C2707" t="s">
        <v>522</v>
      </c>
      <c r="D2707">
        <v>6</v>
      </c>
      <c r="E2707" t="str">
        <f>VLOOKUP(A2707,gry!gry,2,FALSE)</f>
        <v>Scrabble</v>
      </c>
      <c r="F2707">
        <f>VLOOKUP(B2707,gracze!gracze,4,FALSE)</f>
        <v>33</v>
      </c>
      <c r="G2707" t="str">
        <f t="shared" si="42"/>
        <v>senior</v>
      </c>
    </row>
    <row r="2708" spans="1:7" x14ac:dyDescent="0.25">
      <c r="A2708">
        <v>118</v>
      </c>
      <c r="B2708">
        <v>730</v>
      </c>
      <c r="C2708" t="s">
        <v>522</v>
      </c>
      <c r="D2708">
        <v>8</v>
      </c>
      <c r="E2708" t="str">
        <f>VLOOKUP(A2708,gry!gry,2,FALSE)</f>
        <v>Luxor</v>
      </c>
      <c r="F2708">
        <f>VLOOKUP(B2708,gracze!gracze,4,FALSE)</f>
        <v>33</v>
      </c>
      <c r="G2708" t="str">
        <f t="shared" si="42"/>
        <v>senior</v>
      </c>
    </row>
    <row r="2709" spans="1:7" x14ac:dyDescent="0.25">
      <c r="A2709">
        <v>24</v>
      </c>
      <c r="B2709">
        <v>731</v>
      </c>
      <c r="C2709" t="s">
        <v>521</v>
      </c>
      <c r="D2709">
        <v>10</v>
      </c>
      <c r="E2709" t="str">
        <f>VLOOKUP(A2709,gry!gry,2,FALSE)</f>
        <v>Robinson Crusoe</v>
      </c>
      <c r="F2709">
        <f>VLOOKUP(B2709,gracze!gracze,4,FALSE)</f>
        <v>71</v>
      </c>
      <c r="G2709" t="str">
        <f t="shared" si="42"/>
        <v>weteren</v>
      </c>
    </row>
    <row r="2710" spans="1:7" x14ac:dyDescent="0.25">
      <c r="A2710">
        <v>39</v>
      </c>
      <c r="B2710">
        <v>731</v>
      </c>
      <c r="C2710" t="s">
        <v>522</v>
      </c>
      <c r="D2710">
        <v>8</v>
      </c>
      <c r="E2710" t="str">
        <f>VLOOKUP(A2710,gry!gry,2,FALSE)</f>
        <v>Brzdek</v>
      </c>
      <c r="F2710">
        <f>VLOOKUP(B2710,gracze!gracze,4,FALSE)</f>
        <v>71</v>
      </c>
      <c r="G2710" t="str">
        <f t="shared" si="42"/>
        <v>weteren</v>
      </c>
    </row>
    <row r="2711" spans="1:7" x14ac:dyDescent="0.25">
      <c r="A2711">
        <v>93</v>
      </c>
      <c r="B2711">
        <v>731</v>
      </c>
      <c r="C2711" t="s">
        <v>523</v>
      </c>
      <c r="D2711">
        <v>7</v>
      </c>
      <c r="E2711" t="str">
        <f>VLOOKUP(A2711,gry!gry,2,FALSE)</f>
        <v>Przebiegle wielblady</v>
      </c>
      <c r="F2711">
        <f>VLOOKUP(B2711,gracze!gracze,4,FALSE)</f>
        <v>71</v>
      </c>
      <c r="G2711" t="str">
        <f t="shared" si="42"/>
        <v>weteren</v>
      </c>
    </row>
    <row r="2712" spans="1:7" x14ac:dyDescent="0.25">
      <c r="A2712">
        <v>100</v>
      </c>
      <c r="B2712">
        <v>731</v>
      </c>
      <c r="C2712" t="s">
        <v>521</v>
      </c>
      <c r="D2712">
        <v>8</v>
      </c>
      <c r="E2712" t="str">
        <f>VLOOKUP(A2712,gry!gry,2,FALSE)</f>
        <v>Avalone</v>
      </c>
      <c r="F2712">
        <f>VLOOKUP(B2712,gracze!gracze,4,FALSE)</f>
        <v>71</v>
      </c>
      <c r="G2712" t="str">
        <f t="shared" si="42"/>
        <v>weteren</v>
      </c>
    </row>
    <row r="2713" spans="1:7" x14ac:dyDescent="0.25">
      <c r="A2713">
        <v>21</v>
      </c>
      <c r="B2713">
        <v>732</v>
      </c>
      <c r="C2713" t="s">
        <v>522</v>
      </c>
      <c r="D2713">
        <v>6</v>
      </c>
      <c r="E2713" t="str">
        <f>VLOOKUP(A2713,gry!gry,2,FALSE)</f>
        <v>Nemesis</v>
      </c>
      <c r="F2713">
        <f>VLOOKUP(B2713,gracze!gracze,4,FALSE)</f>
        <v>56</v>
      </c>
      <c r="G2713" t="str">
        <f t="shared" si="42"/>
        <v>weteren</v>
      </c>
    </row>
    <row r="2714" spans="1:7" x14ac:dyDescent="0.25">
      <c r="A2714">
        <v>25</v>
      </c>
      <c r="B2714">
        <v>732</v>
      </c>
      <c r="C2714" t="s">
        <v>523</v>
      </c>
      <c r="D2714">
        <v>7</v>
      </c>
      <c r="E2714" t="str">
        <f>VLOOKUP(A2714,gry!gry,2,FALSE)</f>
        <v>Anachrony</v>
      </c>
      <c r="F2714">
        <f>VLOOKUP(B2714,gracze!gracze,4,FALSE)</f>
        <v>56</v>
      </c>
      <c r="G2714" t="str">
        <f t="shared" si="42"/>
        <v>weteren</v>
      </c>
    </row>
    <row r="2715" spans="1:7" x14ac:dyDescent="0.25">
      <c r="A2715">
        <v>53</v>
      </c>
      <c r="B2715">
        <v>733</v>
      </c>
      <c r="C2715" t="s">
        <v>521</v>
      </c>
      <c r="D2715">
        <v>6</v>
      </c>
      <c r="E2715" t="str">
        <f>VLOOKUP(A2715,gry!gry,2,FALSE)</f>
        <v>Wybuchowa mieszanka</v>
      </c>
      <c r="F2715">
        <f>VLOOKUP(B2715,gracze!gracze,4,FALSE)</f>
        <v>85</v>
      </c>
      <c r="G2715" t="str">
        <f t="shared" si="42"/>
        <v>weteren</v>
      </c>
    </row>
    <row r="2716" spans="1:7" x14ac:dyDescent="0.25">
      <c r="A2716">
        <v>105</v>
      </c>
      <c r="B2716">
        <v>733</v>
      </c>
      <c r="C2716" t="s">
        <v>521</v>
      </c>
      <c r="D2716">
        <v>6</v>
      </c>
      <c r="E2716" t="str">
        <f>VLOOKUP(A2716,gry!gry,2,FALSE)</f>
        <v>Fortuna</v>
      </c>
      <c r="F2716">
        <f>VLOOKUP(B2716,gracze!gracze,4,FALSE)</f>
        <v>85</v>
      </c>
      <c r="G2716" t="str">
        <f t="shared" si="42"/>
        <v>weteren</v>
      </c>
    </row>
    <row r="2717" spans="1:7" x14ac:dyDescent="0.25">
      <c r="A2717">
        <v>14</v>
      </c>
      <c r="B2717">
        <v>734</v>
      </c>
      <c r="C2717" t="s">
        <v>521</v>
      </c>
      <c r="D2717">
        <v>9</v>
      </c>
      <c r="E2717" t="str">
        <f>VLOOKUP(A2717,gry!gry,2,FALSE)</f>
        <v>Star Wars rebelia</v>
      </c>
      <c r="F2717">
        <f>VLOOKUP(B2717,gracze!gracze,4,FALSE)</f>
        <v>45</v>
      </c>
      <c r="G2717" t="str">
        <f t="shared" si="42"/>
        <v>senior</v>
      </c>
    </row>
    <row r="2718" spans="1:7" x14ac:dyDescent="0.25">
      <c r="A2718">
        <v>56</v>
      </c>
      <c r="B2718">
        <v>734</v>
      </c>
      <c r="C2718" t="s">
        <v>521</v>
      </c>
      <c r="D2718">
        <v>6</v>
      </c>
      <c r="E2718" t="str">
        <f>VLOOKUP(A2718,gry!gry,2,FALSE)</f>
        <v>Colt Express</v>
      </c>
      <c r="F2718">
        <f>VLOOKUP(B2718,gracze!gracze,4,FALSE)</f>
        <v>45</v>
      </c>
      <c r="G2718" t="str">
        <f t="shared" si="42"/>
        <v>senior</v>
      </c>
    </row>
    <row r="2719" spans="1:7" x14ac:dyDescent="0.25">
      <c r="A2719">
        <v>92</v>
      </c>
      <c r="B2719">
        <v>734</v>
      </c>
      <c r="C2719" t="s">
        <v>521</v>
      </c>
      <c r="D2719">
        <v>8</v>
      </c>
      <c r="E2719" t="str">
        <f>VLOOKUP(A2719,gry!gry,2,FALSE)</f>
        <v>Fotosynteza</v>
      </c>
      <c r="F2719">
        <f>VLOOKUP(B2719,gracze!gracze,4,FALSE)</f>
        <v>45</v>
      </c>
      <c r="G2719" t="str">
        <f t="shared" si="42"/>
        <v>senior</v>
      </c>
    </row>
    <row r="2720" spans="1:7" x14ac:dyDescent="0.25">
      <c r="A2720">
        <v>16</v>
      </c>
      <c r="B2720">
        <v>735</v>
      </c>
      <c r="C2720" t="s">
        <v>521</v>
      </c>
      <c r="D2720">
        <v>7</v>
      </c>
      <c r="E2720" t="str">
        <f>VLOOKUP(A2720,gry!gry,2,FALSE)</f>
        <v>Uczta Odyna</v>
      </c>
      <c r="F2720">
        <f>VLOOKUP(B2720,gracze!gracze,4,FALSE)</f>
        <v>75</v>
      </c>
      <c r="G2720" t="str">
        <f t="shared" si="42"/>
        <v>weteren</v>
      </c>
    </row>
    <row r="2721" spans="1:7" x14ac:dyDescent="0.25">
      <c r="A2721">
        <v>31</v>
      </c>
      <c r="B2721">
        <v>735</v>
      </c>
      <c r="C2721" t="s">
        <v>521</v>
      </c>
      <c r="D2721">
        <v>10</v>
      </c>
      <c r="E2721" t="str">
        <f>VLOOKUP(A2721,gry!gry,2,FALSE)</f>
        <v>Drako</v>
      </c>
      <c r="F2721">
        <f>VLOOKUP(B2721,gracze!gracze,4,FALSE)</f>
        <v>75</v>
      </c>
      <c r="G2721" t="str">
        <f t="shared" si="42"/>
        <v>weteren</v>
      </c>
    </row>
    <row r="2722" spans="1:7" x14ac:dyDescent="0.25">
      <c r="A2722">
        <v>93</v>
      </c>
      <c r="B2722">
        <v>735</v>
      </c>
      <c r="C2722" t="s">
        <v>521</v>
      </c>
      <c r="D2722">
        <v>7</v>
      </c>
      <c r="E2722" t="str">
        <f>VLOOKUP(A2722,gry!gry,2,FALSE)</f>
        <v>Przebiegle wielblady</v>
      </c>
      <c r="F2722">
        <f>VLOOKUP(B2722,gracze!gracze,4,FALSE)</f>
        <v>75</v>
      </c>
      <c r="G2722" t="str">
        <f t="shared" si="42"/>
        <v>weteren</v>
      </c>
    </row>
    <row r="2723" spans="1:7" x14ac:dyDescent="0.25">
      <c r="A2723">
        <v>95</v>
      </c>
      <c r="B2723">
        <v>735</v>
      </c>
      <c r="C2723" t="s">
        <v>521</v>
      </c>
      <c r="D2723">
        <v>9</v>
      </c>
      <c r="E2723" t="str">
        <f>VLOOKUP(A2723,gry!gry,2,FALSE)</f>
        <v>Chatka z piernika</v>
      </c>
      <c r="F2723">
        <f>VLOOKUP(B2723,gracze!gracze,4,FALSE)</f>
        <v>75</v>
      </c>
      <c r="G2723" t="str">
        <f t="shared" si="42"/>
        <v>weteren</v>
      </c>
    </row>
    <row r="2724" spans="1:7" x14ac:dyDescent="0.25">
      <c r="A2724">
        <v>111</v>
      </c>
      <c r="B2724">
        <v>735</v>
      </c>
      <c r="C2724" t="s">
        <v>521</v>
      </c>
      <c r="D2724">
        <v>6</v>
      </c>
      <c r="E2724" t="str">
        <f>VLOOKUP(A2724,gry!gry,2,FALSE)</f>
        <v>Jenga</v>
      </c>
      <c r="F2724">
        <f>VLOOKUP(B2724,gracze!gracze,4,FALSE)</f>
        <v>75</v>
      </c>
      <c r="G2724" t="str">
        <f t="shared" si="42"/>
        <v>weteren</v>
      </c>
    </row>
    <row r="2725" spans="1:7" x14ac:dyDescent="0.25">
      <c r="A2725">
        <v>126</v>
      </c>
      <c r="B2725">
        <v>735</v>
      </c>
      <c r="C2725" t="s">
        <v>521</v>
      </c>
      <c r="D2725">
        <v>9</v>
      </c>
      <c r="E2725" t="str">
        <f>VLOOKUP(A2725,gry!gry,2,FALSE)</f>
        <v>Concordia</v>
      </c>
      <c r="F2725">
        <f>VLOOKUP(B2725,gracze!gracze,4,FALSE)</f>
        <v>75</v>
      </c>
      <c r="G2725" t="str">
        <f t="shared" si="42"/>
        <v>weteren</v>
      </c>
    </row>
    <row r="2726" spans="1:7" x14ac:dyDescent="0.25">
      <c r="A2726">
        <v>8</v>
      </c>
      <c r="B2726">
        <v>736</v>
      </c>
      <c r="C2726" t="s">
        <v>523</v>
      </c>
      <c r="D2726">
        <v>10</v>
      </c>
      <c r="E2726" t="str">
        <f>VLOOKUP(A2726,gry!gry,2,FALSE)</f>
        <v>Terraformacja Marsa</v>
      </c>
      <c r="F2726">
        <f>VLOOKUP(B2726,gracze!gracze,4,FALSE)</f>
        <v>91</v>
      </c>
      <c r="G2726" t="str">
        <f t="shared" si="42"/>
        <v>weteren</v>
      </c>
    </row>
    <row r="2727" spans="1:7" x14ac:dyDescent="0.25">
      <c r="A2727">
        <v>50</v>
      </c>
      <c r="B2727">
        <v>736</v>
      </c>
      <c r="C2727" t="s">
        <v>523</v>
      </c>
      <c r="D2727">
        <v>8</v>
      </c>
      <c r="E2727" t="str">
        <f>VLOOKUP(A2727,gry!gry,2,FALSE)</f>
        <v>Yinsh</v>
      </c>
      <c r="F2727">
        <f>VLOOKUP(B2727,gracze!gracze,4,FALSE)</f>
        <v>91</v>
      </c>
      <c r="G2727" t="str">
        <f t="shared" si="42"/>
        <v>weteren</v>
      </c>
    </row>
    <row r="2728" spans="1:7" x14ac:dyDescent="0.25">
      <c r="A2728">
        <v>67</v>
      </c>
      <c r="B2728">
        <v>736</v>
      </c>
      <c r="C2728" t="s">
        <v>523</v>
      </c>
      <c r="D2728">
        <v>10</v>
      </c>
      <c r="E2728" t="str">
        <f>VLOOKUP(A2728,gry!gry,2,FALSE)</f>
        <v>Troyes</v>
      </c>
      <c r="F2728">
        <f>VLOOKUP(B2728,gracze!gracze,4,FALSE)</f>
        <v>91</v>
      </c>
      <c r="G2728" t="str">
        <f t="shared" si="42"/>
        <v>weteren</v>
      </c>
    </row>
    <row r="2729" spans="1:7" x14ac:dyDescent="0.25">
      <c r="A2729">
        <v>122</v>
      </c>
      <c r="B2729">
        <v>736</v>
      </c>
      <c r="C2729" t="s">
        <v>523</v>
      </c>
      <c r="D2729">
        <v>6</v>
      </c>
      <c r="E2729" t="str">
        <f>VLOOKUP(A2729,gry!gry,2,FALSE)</f>
        <v>Taluva</v>
      </c>
      <c r="F2729">
        <f>VLOOKUP(B2729,gracze!gracze,4,FALSE)</f>
        <v>91</v>
      </c>
      <c r="G2729" t="str">
        <f t="shared" si="42"/>
        <v>weteren</v>
      </c>
    </row>
    <row r="2730" spans="1:7" x14ac:dyDescent="0.25">
      <c r="A2730">
        <v>65</v>
      </c>
      <c r="B2730">
        <v>737</v>
      </c>
      <c r="C2730" t="s">
        <v>523</v>
      </c>
      <c r="D2730">
        <v>10</v>
      </c>
      <c r="E2730" t="str">
        <f>VLOOKUP(A2730,gry!gry,2,FALSE)</f>
        <v>Carcassone</v>
      </c>
      <c r="F2730">
        <f>VLOOKUP(B2730,gracze!gracze,4,FALSE)</f>
        <v>71</v>
      </c>
      <c r="G2730" t="str">
        <f t="shared" si="42"/>
        <v>weteren</v>
      </c>
    </row>
    <row r="2731" spans="1:7" x14ac:dyDescent="0.25">
      <c r="A2731">
        <v>33</v>
      </c>
      <c r="B2731">
        <v>738</v>
      </c>
      <c r="C2731" t="s">
        <v>523</v>
      </c>
      <c r="D2731">
        <v>10</v>
      </c>
      <c r="E2731" t="str">
        <f>VLOOKUP(A2731,gry!gry,2,FALSE)</f>
        <v>Kowale losu</v>
      </c>
      <c r="F2731">
        <f>VLOOKUP(B2731,gracze!gracze,4,FALSE)</f>
        <v>51</v>
      </c>
      <c r="G2731" t="str">
        <f t="shared" si="42"/>
        <v>weteren</v>
      </c>
    </row>
    <row r="2732" spans="1:7" x14ac:dyDescent="0.25">
      <c r="A2732">
        <v>65</v>
      </c>
      <c r="B2732">
        <v>738</v>
      </c>
      <c r="C2732" t="s">
        <v>523</v>
      </c>
      <c r="D2732">
        <v>6</v>
      </c>
      <c r="E2732" t="str">
        <f>VLOOKUP(A2732,gry!gry,2,FALSE)</f>
        <v>Carcassone</v>
      </c>
      <c r="F2732">
        <f>VLOOKUP(B2732,gracze!gracze,4,FALSE)</f>
        <v>51</v>
      </c>
      <c r="G2732" t="str">
        <f t="shared" si="42"/>
        <v>weteren</v>
      </c>
    </row>
    <row r="2733" spans="1:7" x14ac:dyDescent="0.25">
      <c r="A2733">
        <v>67</v>
      </c>
      <c r="B2733">
        <v>738</v>
      </c>
      <c r="C2733" t="s">
        <v>523</v>
      </c>
      <c r="D2733">
        <v>6</v>
      </c>
      <c r="E2733" t="str">
        <f>VLOOKUP(A2733,gry!gry,2,FALSE)</f>
        <v>Troyes</v>
      </c>
      <c r="F2733">
        <f>VLOOKUP(B2733,gracze!gracze,4,FALSE)</f>
        <v>51</v>
      </c>
      <c r="G2733" t="str">
        <f t="shared" si="42"/>
        <v>weteren</v>
      </c>
    </row>
    <row r="2734" spans="1:7" x14ac:dyDescent="0.25">
      <c r="A2734">
        <v>96</v>
      </c>
      <c r="B2734">
        <v>738</v>
      </c>
      <c r="C2734" t="s">
        <v>522</v>
      </c>
      <c r="D2734">
        <v>9</v>
      </c>
      <c r="E2734" t="str">
        <f>VLOOKUP(A2734,gry!gry,2,FALSE)</f>
        <v>Zooloretto</v>
      </c>
      <c r="F2734">
        <f>VLOOKUP(B2734,gracze!gracze,4,FALSE)</f>
        <v>51</v>
      </c>
      <c r="G2734" t="str">
        <f t="shared" si="42"/>
        <v>weteren</v>
      </c>
    </row>
    <row r="2735" spans="1:7" x14ac:dyDescent="0.25">
      <c r="A2735">
        <v>97</v>
      </c>
      <c r="B2735">
        <v>738</v>
      </c>
      <c r="C2735" t="s">
        <v>522</v>
      </c>
      <c r="D2735">
        <v>6</v>
      </c>
      <c r="E2735" t="str">
        <f>VLOOKUP(A2735,gry!gry,2,FALSE)</f>
        <v>Via Nebula</v>
      </c>
      <c r="F2735">
        <f>VLOOKUP(B2735,gracze!gracze,4,FALSE)</f>
        <v>51</v>
      </c>
      <c r="G2735" t="str">
        <f t="shared" si="42"/>
        <v>weteren</v>
      </c>
    </row>
    <row r="2736" spans="1:7" x14ac:dyDescent="0.25">
      <c r="A2736">
        <v>115</v>
      </c>
      <c r="B2736">
        <v>738</v>
      </c>
      <c r="C2736" t="s">
        <v>522</v>
      </c>
      <c r="D2736">
        <v>6</v>
      </c>
      <c r="E2736" t="str">
        <f>VLOOKUP(A2736,gry!gry,2,FALSE)</f>
        <v>Geniusz</v>
      </c>
      <c r="F2736">
        <f>VLOOKUP(B2736,gracze!gracze,4,FALSE)</f>
        <v>51</v>
      </c>
      <c r="G2736" t="str">
        <f t="shared" si="42"/>
        <v>weteren</v>
      </c>
    </row>
    <row r="2737" spans="1:7" x14ac:dyDescent="0.25">
      <c r="A2737">
        <v>2</v>
      </c>
      <c r="B2737">
        <v>739</v>
      </c>
      <c r="C2737" t="s">
        <v>522</v>
      </c>
      <c r="D2737">
        <v>6</v>
      </c>
      <c r="E2737" t="str">
        <f>VLOOKUP(A2737,gry!gry,2,FALSE)</f>
        <v>Pandemia</v>
      </c>
      <c r="F2737">
        <f>VLOOKUP(B2737,gracze!gracze,4,FALSE)</f>
        <v>64</v>
      </c>
      <c r="G2737" t="str">
        <f t="shared" si="42"/>
        <v>weteren</v>
      </c>
    </row>
    <row r="2738" spans="1:7" x14ac:dyDescent="0.25">
      <c r="A2738">
        <v>17</v>
      </c>
      <c r="B2738">
        <v>739</v>
      </c>
      <c r="C2738" t="s">
        <v>521</v>
      </c>
      <c r="D2738">
        <v>10</v>
      </c>
      <c r="E2738" t="str">
        <f>VLOOKUP(A2738,gry!gry,2,FALSE)</f>
        <v>Puerto Rico</v>
      </c>
      <c r="F2738">
        <f>VLOOKUP(B2738,gracze!gracze,4,FALSE)</f>
        <v>64</v>
      </c>
      <c r="G2738" t="str">
        <f t="shared" si="42"/>
        <v>weteren</v>
      </c>
    </row>
    <row r="2739" spans="1:7" x14ac:dyDescent="0.25">
      <c r="A2739">
        <v>43</v>
      </c>
      <c r="B2739">
        <v>739</v>
      </c>
      <c r="C2739" t="s">
        <v>522</v>
      </c>
      <c r="D2739">
        <v>10</v>
      </c>
      <c r="E2739" t="str">
        <f>VLOOKUP(A2739,gry!gry,2,FALSE)</f>
        <v>Simurgh</v>
      </c>
      <c r="F2739">
        <f>VLOOKUP(B2739,gracze!gracze,4,FALSE)</f>
        <v>64</v>
      </c>
      <c r="G2739" t="str">
        <f t="shared" si="42"/>
        <v>weteren</v>
      </c>
    </row>
    <row r="2740" spans="1:7" x14ac:dyDescent="0.25">
      <c r="A2740">
        <v>99</v>
      </c>
      <c r="B2740">
        <v>739</v>
      </c>
      <c r="C2740" t="s">
        <v>523</v>
      </c>
      <c r="D2740">
        <v>7</v>
      </c>
      <c r="E2740" t="str">
        <f>VLOOKUP(A2740,gry!gry,2,FALSE)</f>
        <v>Imperium Atakuje</v>
      </c>
      <c r="F2740">
        <f>VLOOKUP(B2740,gracze!gracze,4,FALSE)</f>
        <v>64</v>
      </c>
      <c r="G2740" t="str">
        <f t="shared" si="42"/>
        <v>weteren</v>
      </c>
    </row>
    <row r="2741" spans="1:7" x14ac:dyDescent="0.25">
      <c r="A2741">
        <v>131</v>
      </c>
      <c r="B2741">
        <v>739</v>
      </c>
      <c r="C2741" t="s">
        <v>521</v>
      </c>
      <c r="D2741">
        <v>8</v>
      </c>
      <c r="E2741" t="str">
        <f>VLOOKUP(A2741,gry!gry,2,FALSE)</f>
        <v>Koncept</v>
      </c>
      <c r="F2741">
        <f>VLOOKUP(B2741,gracze!gracze,4,FALSE)</f>
        <v>64</v>
      </c>
      <c r="G2741" t="str">
        <f t="shared" si="42"/>
        <v>weteren</v>
      </c>
    </row>
    <row r="2742" spans="1:7" x14ac:dyDescent="0.25">
      <c r="A2742">
        <v>48</v>
      </c>
      <c r="B2742">
        <v>740</v>
      </c>
      <c r="C2742" t="s">
        <v>522</v>
      </c>
      <c r="D2742">
        <v>8</v>
      </c>
      <c r="E2742" t="str">
        <f>VLOOKUP(A2742,gry!gry,2,FALSE)</f>
        <v>Sztuka wojny</v>
      </c>
      <c r="F2742">
        <f>VLOOKUP(B2742,gracze!gracze,4,FALSE)</f>
        <v>84</v>
      </c>
      <c r="G2742" t="str">
        <f t="shared" si="42"/>
        <v>weteren</v>
      </c>
    </row>
    <row r="2743" spans="1:7" x14ac:dyDescent="0.25">
      <c r="A2743">
        <v>65</v>
      </c>
      <c r="B2743">
        <v>740</v>
      </c>
      <c r="C2743" t="s">
        <v>523</v>
      </c>
      <c r="D2743">
        <v>8</v>
      </c>
      <c r="E2743" t="str">
        <f>VLOOKUP(A2743,gry!gry,2,FALSE)</f>
        <v>Carcassone</v>
      </c>
      <c r="F2743">
        <f>VLOOKUP(B2743,gracze!gracze,4,FALSE)</f>
        <v>84</v>
      </c>
      <c r="G2743" t="str">
        <f t="shared" si="42"/>
        <v>weteren</v>
      </c>
    </row>
    <row r="2744" spans="1:7" x14ac:dyDescent="0.25">
      <c r="A2744">
        <v>78</v>
      </c>
      <c r="B2744">
        <v>740</v>
      </c>
      <c r="C2744" t="s">
        <v>521</v>
      </c>
      <c r="D2744">
        <v>8</v>
      </c>
      <c r="E2744" t="str">
        <f>VLOOKUP(A2744,gry!gry,2,FALSE)</f>
        <v>4 pory roku</v>
      </c>
      <c r="F2744">
        <f>VLOOKUP(B2744,gracze!gracze,4,FALSE)</f>
        <v>84</v>
      </c>
      <c r="G2744" t="str">
        <f t="shared" si="42"/>
        <v>weteren</v>
      </c>
    </row>
    <row r="2745" spans="1:7" x14ac:dyDescent="0.25">
      <c r="A2745">
        <v>98</v>
      </c>
      <c r="B2745">
        <v>740</v>
      </c>
      <c r="C2745" t="s">
        <v>523</v>
      </c>
      <c r="D2745">
        <v>7</v>
      </c>
      <c r="E2745" t="str">
        <f>VLOOKUP(A2745,gry!gry,2,FALSE)</f>
        <v>Brass</v>
      </c>
      <c r="F2745">
        <f>VLOOKUP(B2745,gracze!gracze,4,FALSE)</f>
        <v>84</v>
      </c>
      <c r="G2745" t="str">
        <f t="shared" si="42"/>
        <v>weteren</v>
      </c>
    </row>
    <row r="2746" spans="1:7" x14ac:dyDescent="0.25">
      <c r="A2746">
        <v>105</v>
      </c>
      <c r="B2746">
        <v>740</v>
      </c>
      <c r="C2746" t="s">
        <v>523</v>
      </c>
      <c r="D2746">
        <v>8</v>
      </c>
      <c r="E2746" t="str">
        <f>VLOOKUP(A2746,gry!gry,2,FALSE)</f>
        <v>Fortuna</v>
      </c>
      <c r="F2746">
        <f>VLOOKUP(B2746,gracze!gracze,4,FALSE)</f>
        <v>84</v>
      </c>
      <c r="G2746" t="str">
        <f t="shared" si="42"/>
        <v>weteren</v>
      </c>
    </row>
    <row r="2747" spans="1:7" x14ac:dyDescent="0.25">
      <c r="A2747">
        <v>120</v>
      </c>
      <c r="B2747">
        <v>740</v>
      </c>
      <c r="C2747" t="s">
        <v>522</v>
      </c>
      <c r="D2747">
        <v>8</v>
      </c>
      <c r="E2747" t="str">
        <f>VLOOKUP(A2747,gry!gry,2,FALSE)</f>
        <v>Roj</v>
      </c>
      <c r="F2747">
        <f>VLOOKUP(B2747,gracze!gracze,4,FALSE)</f>
        <v>84</v>
      </c>
      <c r="G2747" t="str">
        <f t="shared" si="42"/>
        <v>weteren</v>
      </c>
    </row>
    <row r="2748" spans="1:7" x14ac:dyDescent="0.25">
      <c r="A2748">
        <v>23</v>
      </c>
      <c r="B2748">
        <v>741</v>
      </c>
      <c r="C2748" t="s">
        <v>522</v>
      </c>
      <c r="D2748">
        <v>6</v>
      </c>
      <c r="E2748" t="str">
        <f>VLOOKUP(A2748,gry!gry,2,FALSE)</f>
        <v>Everdell</v>
      </c>
      <c r="F2748">
        <f>VLOOKUP(B2748,gracze!gracze,4,FALSE)</f>
        <v>44</v>
      </c>
      <c r="G2748" t="str">
        <f t="shared" si="42"/>
        <v>senior</v>
      </c>
    </row>
    <row r="2749" spans="1:7" x14ac:dyDescent="0.25">
      <c r="A2749">
        <v>26</v>
      </c>
      <c r="B2749">
        <v>741</v>
      </c>
      <c r="C2749" t="s">
        <v>522</v>
      </c>
      <c r="D2749">
        <v>6</v>
      </c>
      <c r="E2749" t="str">
        <f>VLOOKUP(A2749,gry!gry,2,FALSE)</f>
        <v>Piec klanow</v>
      </c>
      <c r="F2749">
        <f>VLOOKUP(B2749,gracze!gracze,4,FALSE)</f>
        <v>44</v>
      </c>
      <c r="G2749" t="str">
        <f t="shared" si="42"/>
        <v>senior</v>
      </c>
    </row>
    <row r="2750" spans="1:7" x14ac:dyDescent="0.25">
      <c r="A2750">
        <v>50</v>
      </c>
      <c r="B2750">
        <v>741</v>
      </c>
      <c r="C2750" t="s">
        <v>522</v>
      </c>
      <c r="D2750">
        <v>6</v>
      </c>
      <c r="E2750" t="str">
        <f>VLOOKUP(A2750,gry!gry,2,FALSE)</f>
        <v>Yinsh</v>
      </c>
      <c r="F2750">
        <f>VLOOKUP(B2750,gracze!gracze,4,FALSE)</f>
        <v>44</v>
      </c>
      <c r="G2750" t="str">
        <f t="shared" si="42"/>
        <v>senior</v>
      </c>
    </row>
    <row r="2751" spans="1:7" x14ac:dyDescent="0.25">
      <c r="A2751">
        <v>127</v>
      </c>
      <c r="B2751">
        <v>741</v>
      </c>
      <c r="C2751" t="s">
        <v>521</v>
      </c>
      <c r="D2751">
        <v>9</v>
      </c>
      <c r="E2751" t="str">
        <f>VLOOKUP(A2751,gry!gry,2,FALSE)</f>
        <v>Root</v>
      </c>
      <c r="F2751">
        <f>VLOOKUP(B2751,gracze!gracze,4,FALSE)</f>
        <v>44</v>
      </c>
      <c r="G2751" t="str">
        <f t="shared" si="42"/>
        <v>senior</v>
      </c>
    </row>
    <row r="2752" spans="1:7" x14ac:dyDescent="0.25">
      <c r="A2752">
        <v>29</v>
      </c>
      <c r="B2752">
        <v>742</v>
      </c>
      <c r="C2752" t="s">
        <v>522</v>
      </c>
      <c r="D2752">
        <v>7</v>
      </c>
      <c r="E2752" t="str">
        <f>VLOOKUP(A2752,gry!gry,2,FALSE)</f>
        <v>Cyklady</v>
      </c>
      <c r="F2752">
        <f>VLOOKUP(B2752,gracze!gracze,4,FALSE)</f>
        <v>17</v>
      </c>
      <c r="G2752" t="str">
        <f t="shared" si="42"/>
        <v>junior</v>
      </c>
    </row>
    <row r="2753" spans="1:7" x14ac:dyDescent="0.25">
      <c r="A2753">
        <v>77</v>
      </c>
      <c r="B2753">
        <v>742</v>
      </c>
      <c r="C2753" t="s">
        <v>523</v>
      </c>
      <c r="D2753">
        <v>10</v>
      </c>
      <c r="E2753" t="str">
        <f>VLOOKUP(A2753,gry!gry,2,FALSE)</f>
        <v>Wyprawa do El Dorado</v>
      </c>
      <c r="F2753">
        <f>VLOOKUP(B2753,gracze!gracze,4,FALSE)</f>
        <v>17</v>
      </c>
      <c r="G2753" t="str">
        <f t="shared" si="42"/>
        <v>junior</v>
      </c>
    </row>
    <row r="2754" spans="1:7" x14ac:dyDescent="0.25">
      <c r="A2754">
        <v>118</v>
      </c>
      <c r="B2754">
        <v>742</v>
      </c>
      <c r="C2754" t="s">
        <v>521</v>
      </c>
      <c r="D2754">
        <v>9</v>
      </c>
      <c r="E2754" t="str">
        <f>VLOOKUP(A2754,gry!gry,2,FALSE)</f>
        <v>Luxor</v>
      </c>
      <c r="F2754">
        <f>VLOOKUP(B2754,gracze!gracze,4,FALSE)</f>
        <v>17</v>
      </c>
      <c r="G2754" t="str">
        <f t="shared" si="42"/>
        <v>junior</v>
      </c>
    </row>
    <row r="2755" spans="1:7" x14ac:dyDescent="0.25">
      <c r="A2755">
        <v>32</v>
      </c>
      <c r="B2755">
        <v>743</v>
      </c>
      <c r="C2755" t="s">
        <v>522</v>
      </c>
      <c r="D2755">
        <v>6</v>
      </c>
      <c r="E2755" t="str">
        <f>VLOOKUP(A2755,gry!gry,2,FALSE)</f>
        <v>Tajemnice labiryntu</v>
      </c>
      <c r="F2755">
        <f>VLOOKUP(B2755,gracze!gracze,4,FALSE)</f>
        <v>93</v>
      </c>
      <c r="G2755" t="str">
        <f t="shared" ref="G2755:G2818" si="43">IF(F2755&lt;=19,"junior",IF(AND(F2755&gt;=20,F2755&lt;=49),"senior",IF(F2755&gt;=50,"weteren")))</f>
        <v>weteren</v>
      </c>
    </row>
    <row r="2756" spans="1:7" x14ac:dyDescent="0.25">
      <c r="A2756">
        <v>87</v>
      </c>
      <c r="B2756">
        <v>743</v>
      </c>
      <c r="C2756" t="s">
        <v>523</v>
      </c>
      <c r="D2756">
        <v>9</v>
      </c>
      <c r="E2756" t="str">
        <f>VLOOKUP(A2756,gry!gry,2,FALSE)</f>
        <v>Kingdomino</v>
      </c>
      <c r="F2756">
        <f>VLOOKUP(B2756,gracze!gracze,4,FALSE)</f>
        <v>93</v>
      </c>
      <c r="G2756" t="str">
        <f t="shared" si="43"/>
        <v>weteren</v>
      </c>
    </row>
    <row r="2757" spans="1:7" x14ac:dyDescent="0.25">
      <c r="A2757">
        <v>10</v>
      </c>
      <c r="B2757">
        <v>744</v>
      </c>
      <c r="C2757" t="s">
        <v>521</v>
      </c>
      <c r="D2757">
        <v>9</v>
      </c>
      <c r="E2757" t="str">
        <f>VLOOKUP(A2757,gry!gry,2,FALSE)</f>
        <v>Terra Mistica</v>
      </c>
      <c r="F2757">
        <f>VLOOKUP(B2757,gracze!gracze,4,FALSE)</f>
        <v>16</v>
      </c>
      <c r="G2757" t="str">
        <f t="shared" si="43"/>
        <v>junior</v>
      </c>
    </row>
    <row r="2758" spans="1:7" x14ac:dyDescent="0.25">
      <c r="A2758">
        <v>19</v>
      </c>
      <c r="B2758">
        <v>744</v>
      </c>
      <c r="C2758" t="s">
        <v>521</v>
      </c>
      <c r="D2758">
        <v>6</v>
      </c>
      <c r="E2758" t="str">
        <f>VLOOKUP(A2758,gry!gry,2,FALSE)</f>
        <v>Kawerna</v>
      </c>
      <c r="F2758">
        <f>VLOOKUP(B2758,gracze!gracze,4,FALSE)</f>
        <v>16</v>
      </c>
      <c r="G2758" t="str">
        <f t="shared" si="43"/>
        <v>junior</v>
      </c>
    </row>
    <row r="2759" spans="1:7" x14ac:dyDescent="0.25">
      <c r="A2759">
        <v>33</v>
      </c>
      <c r="B2759">
        <v>744</v>
      </c>
      <c r="C2759" t="s">
        <v>521</v>
      </c>
      <c r="D2759">
        <v>8</v>
      </c>
      <c r="E2759" t="str">
        <f>VLOOKUP(A2759,gry!gry,2,FALSE)</f>
        <v>Kowale losu</v>
      </c>
      <c r="F2759">
        <f>VLOOKUP(B2759,gracze!gracze,4,FALSE)</f>
        <v>16</v>
      </c>
      <c r="G2759" t="str">
        <f t="shared" si="43"/>
        <v>junior</v>
      </c>
    </row>
    <row r="2760" spans="1:7" x14ac:dyDescent="0.25">
      <c r="A2760">
        <v>81</v>
      </c>
      <c r="B2760">
        <v>744</v>
      </c>
      <c r="C2760" t="s">
        <v>521</v>
      </c>
      <c r="D2760">
        <v>7</v>
      </c>
      <c r="E2760" t="str">
        <f>VLOOKUP(A2760,gry!gry,2,FALSE)</f>
        <v>Catan</v>
      </c>
      <c r="F2760">
        <f>VLOOKUP(B2760,gracze!gracze,4,FALSE)</f>
        <v>16</v>
      </c>
      <c r="G2760" t="str">
        <f t="shared" si="43"/>
        <v>junior</v>
      </c>
    </row>
    <row r="2761" spans="1:7" x14ac:dyDescent="0.25">
      <c r="A2761">
        <v>86</v>
      </c>
      <c r="B2761">
        <v>744</v>
      </c>
      <c r="C2761" t="s">
        <v>521</v>
      </c>
      <c r="D2761">
        <v>7</v>
      </c>
      <c r="E2761" t="str">
        <f>VLOOKUP(A2761,gry!gry,2,FALSE)</f>
        <v>Gejsze</v>
      </c>
      <c r="F2761">
        <f>VLOOKUP(B2761,gracze!gracze,4,FALSE)</f>
        <v>16</v>
      </c>
      <c r="G2761" t="str">
        <f t="shared" si="43"/>
        <v>junior</v>
      </c>
    </row>
    <row r="2762" spans="1:7" x14ac:dyDescent="0.25">
      <c r="A2762">
        <v>99</v>
      </c>
      <c r="B2762">
        <v>744</v>
      </c>
      <c r="C2762" t="s">
        <v>521</v>
      </c>
      <c r="D2762">
        <v>9</v>
      </c>
      <c r="E2762" t="str">
        <f>VLOOKUP(A2762,gry!gry,2,FALSE)</f>
        <v>Imperium Atakuje</v>
      </c>
      <c r="F2762">
        <f>VLOOKUP(B2762,gracze!gracze,4,FALSE)</f>
        <v>16</v>
      </c>
      <c r="G2762" t="str">
        <f t="shared" si="43"/>
        <v>junior</v>
      </c>
    </row>
    <row r="2763" spans="1:7" x14ac:dyDescent="0.25">
      <c r="A2763">
        <v>17</v>
      </c>
      <c r="B2763">
        <v>745</v>
      </c>
      <c r="C2763" t="s">
        <v>521</v>
      </c>
      <c r="D2763">
        <v>7</v>
      </c>
      <c r="E2763" t="str">
        <f>VLOOKUP(A2763,gry!gry,2,FALSE)</f>
        <v>Puerto Rico</v>
      </c>
      <c r="F2763">
        <f>VLOOKUP(B2763,gracze!gracze,4,FALSE)</f>
        <v>19</v>
      </c>
      <c r="G2763" t="str">
        <f t="shared" si="43"/>
        <v>junior</v>
      </c>
    </row>
    <row r="2764" spans="1:7" x14ac:dyDescent="0.25">
      <c r="A2764">
        <v>43</v>
      </c>
      <c r="B2764">
        <v>745</v>
      </c>
      <c r="C2764" t="s">
        <v>521</v>
      </c>
      <c r="D2764">
        <v>9</v>
      </c>
      <c r="E2764" t="str">
        <f>VLOOKUP(A2764,gry!gry,2,FALSE)</f>
        <v>Simurgh</v>
      </c>
      <c r="F2764">
        <f>VLOOKUP(B2764,gracze!gracze,4,FALSE)</f>
        <v>19</v>
      </c>
      <c r="G2764" t="str">
        <f t="shared" si="43"/>
        <v>junior</v>
      </c>
    </row>
    <row r="2765" spans="1:7" x14ac:dyDescent="0.25">
      <c r="A2765">
        <v>52</v>
      </c>
      <c r="B2765">
        <v>746</v>
      </c>
      <c r="C2765" t="s">
        <v>521</v>
      </c>
      <c r="D2765">
        <v>9</v>
      </c>
      <c r="E2765" t="str">
        <f>VLOOKUP(A2765,gry!gry,2,FALSE)</f>
        <v>Lyngk</v>
      </c>
      <c r="F2765">
        <f>VLOOKUP(B2765,gracze!gracze,4,FALSE)</f>
        <v>54</v>
      </c>
      <c r="G2765" t="str">
        <f t="shared" si="43"/>
        <v>weteren</v>
      </c>
    </row>
    <row r="2766" spans="1:7" x14ac:dyDescent="0.25">
      <c r="A2766">
        <v>55</v>
      </c>
      <c r="B2766">
        <v>746</v>
      </c>
      <c r="C2766" t="s">
        <v>521</v>
      </c>
      <c r="D2766">
        <v>9</v>
      </c>
      <c r="E2766" t="str">
        <f>VLOOKUP(A2766,gry!gry,2,FALSE)</f>
        <v>Spindirella</v>
      </c>
      <c r="F2766">
        <f>VLOOKUP(B2766,gracze!gracze,4,FALSE)</f>
        <v>54</v>
      </c>
      <c r="G2766" t="str">
        <f t="shared" si="43"/>
        <v>weteren</v>
      </c>
    </row>
    <row r="2767" spans="1:7" x14ac:dyDescent="0.25">
      <c r="A2767">
        <v>72</v>
      </c>
      <c r="B2767">
        <v>746</v>
      </c>
      <c r="C2767" t="s">
        <v>521</v>
      </c>
      <c r="D2767">
        <v>9</v>
      </c>
      <c r="E2767" t="str">
        <f>VLOOKUP(A2767,gry!gry,2,FALSE)</f>
        <v>Bukiet</v>
      </c>
      <c r="F2767">
        <f>VLOOKUP(B2767,gracze!gracze,4,FALSE)</f>
        <v>54</v>
      </c>
      <c r="G2767" t="str">
        <f t="shared" si="43"/>
        <v>weteren</v>
      </c>
    </row>
    <row r="2768" spans="1:7" x14ac:dyDescent="0.25">
      <c r="A2768">
        <v>78</v>
      </c>
      <c r="B2768">
        <v>746</v>
      </c>
      <c r="C2768" t="s">
        <v>523</v>
      </c>
      <c r="D2768">
        <v>7</v>
      </c>
      <c r="E2768" t="str">
        <f>VLOOKUP(A2768,gry!gry,2,FALSE)</f>
        <v>4 pory roku</v>
      </c>
      <c r="F2768">
        <f>VLOOKUP(B2768,gracze!gracze,4,FALSE)</f>
        <v>54</v>
      </c>
      <c r="G2768" t="str">
        <f t="shared" si="43"/>
        <v>weteren</v>
      </c>
    </row>
    <row r="2769" spans="1:7" x14ac:dyDescent="0.25">
      <c r="A2769">
        <v>112</v>
      </c>
      <c r="B2769">
        <v>746</v>
      </c>
      <c r="C2769" t="s">
        <v>523</v>
      </c>
      <c r="D2769">
        <v>9</v>
      </c>
      <c r="E2769" t="str">
        <f>VLOOKUP(A2769,gry!gry,2,FALSE)</f>
        <v>Scrabble</v>
      </c>
      <c r="F2769">
        <f>VLOOKUP(B2769,gracze!gracze,4,FALSE)</f>
        <v>54</v>
      </c>
      <c r="G2769" t="str">
        <f t="shared" si="43"/>
        <v>weteren</v>
      </c>
    </row>
    <row r="2770" spans="1:7" x14ac:dyDescent="0.25">
      <c r="A2770">
        <v>123</v>
      </c>
      <c r="B2770">
        <v>746</v>
      </c>
      <c r="C2770" t="s">
        <v>523</v>
      </c>
      <c r="D2770">
        <v>10</v>
      </c>
      <c r="E2770" t="str">
        <f>VLOOKUP(A2770,gry!gry,2,FALSE)</f>
        <v>Tzaar</v>
      </c>
      <c r="F2770">
        <f>VLOOKUP(B2770,gracze!gracze,4,FALSE)</f>
        <v>54</v>
      </c>
      <c r="G2770" t="str">
        <f t="shared" si="43"/>
        <v>weteren</v>
      </c>
    </row>
    <row r="2771" spans="1:7" x14ac:dyDescent="0.25">
      <c r="A2771">
        <v>125</v>
      </c>
      <c r="B2771">
        <v>746</v>
      </c>
      <c r="C2771" t="s">
        <v>523</v>
      </c>
      <c r="D2771">
        <v>9</v>
      </c>
      <c r="E2771" t="str">
        <f>VLOOKUP(A2771,gry!gry,2,FALSE)</f>
        <v>Cywilizacja</v>
      </c>
      <c r="F2771">
        <f>VLOOKUP(B2771,gracze!gracze,4,FALSE)</f>
        <v>54</v>
      </c>
      <c r="G2771" t="str">
        <f t="shared" si="43"/>
        <v>weteren</v>
      </c>
    </row>
    <row r="2772" spans="1:7" x14ac:dyDescent="0.25">
      <c r="A2772">
        <v>129</v>
      </c>
      <c r="B2772">
        <v>746</v>
      </c>
      <c r="C2772" t="s">
        <v>523</v>
      </c>
      <c r="D2772">
        <v>9</v>
      </c>
      <c r="E2772" t="str">
        <f>VLOOKUP(A2772,gry!gry,2,FALSE)</f>
        <v>Podwodne miasta</v>
      </c>
      <c r="F2772">
        <f>VLOOKUP(B2772,gracze!gracze,4,FALSE)</f>
        <v>54</v>
      </c>
      <c r="G2772" t="str">
        <f t="shared" si="43"/>
        <v>weteren</v>
      </c>
    </row>
    <row r="2773" spans="1:7" x14ac:dyDescent="0.25">
      <c r="A2773">
        <v>4</v>
      </c>
      <c r="B2773">
        <v>747</v>
      </c>
      <c r="C2773" t="s">
        <v>523</v>
      </c>
      <c r="D2773">
        <v>10</v>
      </c>
      <c r="E2773" t="str">
        <f>VLOOKUP(A2773,gry!gry,2,FALSE)</f>
        <v>Dixit</v>
      </c>
      <c r="F2773">
        <f>VLOOKUP(B2773,gracze!gracze,4,FALSE)</f>
        <v>19</v>
      </c>
      <c r="G2773" t="str">
        <f t="shared" si="43"/>
        <v>junior</v>
      </c>
    </row>
    <row r="2774" spans="1:7" x14ac:dyDescent="0.25">
      <c r="A2774">
        <v>8</v>
      </c>
      <c r="B2774">
        <v>747</v>
      </c>
      <c r="C2774" t="s">
        <v>523</v>
      </c>
      <c r="D2774">
        <v>10</v>
      </c>
      <c r="E2774" t="str">
        <f>VLOOKUP(A2774,gry!gry,2,FALSE)</f>
        <v>Terraformacja Marsa</v>
      </c>
      <c r="F2774">
        <f>VLOOKUP(B2774,gracze!gracze,4,FALSE)</f>
        <v>19</v>
      </c>
      <c r="G2774" t="str">
        <f t="shared" si="43"/>
        <v>junior</v>
      </c>
    </row>
    <row r="2775" spans="1:7" x14ac:dyDescent="0.25">
      <c r="A2775">
        <v>43</v>
      </c>
      <c r="B2775">
        <v>747</v>
      </c>
      <c r="C2775" t="s">
        <v>523</v>
      </c>
      <c r="D2775">
        <v>8</v>
      </c>
      <c r="E2775" t="str">
        <f>VLOOKUP(A2775,gry!gry,2,FALSE)</f>
        <v>Simurgh</v>
      </c>
      <c r="F2775">
        <f>VLOOKUP(B2775,gracze!gracze,4,FALSE)</f>
        <v>19</v>
      </c>
      <c r="G2775" t="str">
        <f t="shared" si="43"/>
        <v>junior</v>
      </c>
    </row>
    <row r="2776" spans="1:7" x14ac:dyDescent="0.25">
      <c r="A2776">
        <v>44</v>
      </c>
      <c r="B2776">
        <v>747</v>
      </c>
      <c r="C2776" t="s">
        <v>522</v>
      </c>
      <c r="D2776">
        <v>8</v>
      </c>
      <c r="E2776" t="str">
        <f>VLOOKUP(A2776,gry!gry,2,FALSE)</f>
        <v>Mombasa</v>
      </c>
      <c r="F2776">
        <f>VLOOKUP(B2776,gracze!gracze,4,FALSE)</f>
        <v>19</v>
      </c>
      <c r="G2776" t="str">
        <f t="shared" si="43"/>
        <v>junior</v>
      </c>
    </row>
    <row r="2777" spans="1:7" x14ac:dyDescent="0.25">
      <c r="A2777">
        <v>83</v>
      </c>
      <c r="B2777">
        <v>747</v>
      </c>
      <c r="C2777" t="s">
        <v>522</v>
      </c>
      <c r="D2777">
        <v>6</v>
      </c>
      <c r="E2777" t="str">
        <f>VLOOKUP(A2777,gry!gry,2,FALSE)</f>
        <v>Century Korzenny Szlak</v>
      </c>
      <c r="F2777">
        <f>VLOOKUP(B2777,gracze!gracze,4,FALSE)</f>
        <v>19</v>
      </c>
      <c r="G2777" t="str">
        <f t="shared" si="43"/>
        <v>junior</v>
      </c>
    </row>
    <row r="2778" spans="1:7" x14ac:dyDescent="0.25">
      <c r="A2778">
        <v>96</v>
      </c>
      <c r="B2778">
        <v>747</v>
      </c>
      <c r="C2778" t="s">
        <v>522</v>
      </c>
      <c r="D2778">
        <v>7</v>
      </c>
      <c r="E2778" t="str">
        <f>VLOOKUP(A2778,gry!gry,2,FALSE)</f>
        <v>Zooloretto</v>
      </c>
      <c r="F2778">
        <f>VLOOKUP(B2778,gracze!gracze,4,FALSE)</f>
        <v>19</v>
      </c>
      <c r="G2778" t="str">
        <f t="shared" si="43"/>
        <v>junior</v>
      </c>
    </row>
    <row r="2779" spans="1:7" x14ac:dyDescent="0.25">
      <c r="A2779">
        <v>99</v>
      </c>
      <c r="B2779">
        <v>747</v>
      </c>
      <c r="C2779" t="s">
        <v>522</v>
      </c>
      <c r="D2779">
        <v>6</v>
      </c>
      <c r="E2779" t="str">
        <f>VLOOKUP(A2779,gry!gry,2,FALSE)</f>
        <v>Imperium Atakuje</v>
      </c>
      <c r="F2779">
        <f>VLOOKUP(B2779,gracze!gracze,4,FALSE)</f>
        <v>19</v>
      </c>
      <c r="G2779" t="str">
        <f t="shared" si="43"/>
        <v>junior</v>
      </c>
    </row>
    <row r="2780" spans="1:7" x14ac:dyDescent="0.25">
      <c r="A2780">
        <v>104</v>
      </c>
      <c r="B2780">
        <v>747</v>
      </c>
      <c r="C2780" t="s">
        <v>521</v>
      </c>
      <c r="D2780">
        <v>10</v>
      </c>
      <c r="E2780" t="str">
        <f>VLOOKUP(A2780,gry!gry,2,FALSE)</f>
        <v>Bitwa Morska</v>
      </c>
      <c r="F2780">
        <f>VLOOKUP(B2780,gracze!gracze,4,FALSE)</f>
        <v>19</v>
      </c>
      <c r="G2780" t="str">
        <f t="shared" si="43"/>
        <v>junior</v>
      </c>
    </row>
    <row r="2781" spans="1:7" x14ac:dyDescent="0.25">
      <c r="A2781">
        <v>5</v>
      </c>
      <c r="B2781">
        <v>748</v>
      </c>
      <c r="C2781" t="s">
        <v>522</v>
      </c>
      <c r="D2781">
        <v>7</v>
      </c>
      <c r="E2781" t="str">
        <f>VLOOKUP(A2781,gry!gry,2,FALSE)</f>
        <v>Dobble</v>
      </c>
      <c r="F2781">
        <f>VLOOKUP(B2781,gracze!gracze,4,FALSE)</f>
        <v>14</v>
      </c>
      <c r="G2781" t="str">
        <f t="shared" si="43"/>
        <v>junior</v>
      </c>
    </row>
    <row r="2782" spans="1:7" x14ac:dyDescent="0.25">
      <c r="A2782">
        <v>16</v>
      </c>
      <c r="B2782">
        <v>748</v>
      </c>
      <c r="C2782" t="s">
        <v>523</v>
      </c>
      <c r="D2782">
        <v>6</v>
      </c>
      <c r="E2782" t="str">
        <f>VLOOKUP(A2782,gry!gry,2,FALSE)</f>
        <v>Uczta Odyna</v>
      </c>
      <c r="F2782">
        <f>VLOOKUP(B2782,gracze!gracze,4,FALSE)</f>
        <v>14</v>
      </c>
      <c r="G2782" t="str">
        <f t="shared" si="43"/>
        <v>junior</v>
      </c>
    </row>
    <row r="2783" spans="1:7" x14ac:dyDescent="0.25">
      <c r="A2783">
        <v>21</v>
      </c>
      <c r="B2783">
        <v>748</v>
      </c>
      <c r="C2783" t="s">
        <v>521</v>
      </c>
      <c r="D2783">
        <v>6</v>
      </c>
      <c r="E2783" t="str">
        <f>VLOOKUP(A2783,gry!gry,2,FALSE)</f>
        <v>Nemesis</v>
      </c>
      <c r="F2783">
        <f>VLOOKUP(B2783,gracze!gracze,4,FALSE)</f>
        <v>14</v>
      </c>
      <c r="G2783" t="str">
        <f t="shared" si="43"/>
        <v>junior</v>
      </c>
    </row>
    <row r="2784" spans="1:7" x14ac:dyDescent="0.25">
      <c r="A2784">
        <v>60</v>
      </c>
      <c r="B2784">
        <v>748</v>
      </c>
      <c r="C2784" t="s">
        <v>522</v>
      </c>
      <c r="D2784">
        <v>6</v>
      </c>
      <c r="E2784" t="str">
        <f>VLOOKUP(A2784,gry!gry,2,FALSE)</f>
        <v>Chinczyk</v>
      </c>
      <c r="F2784">
        <f>VLOOKUP(B2784,gracze!gracze,4,FALSE)</f>
        <v>14</v>
      </c>
      <c r="G2784" t="str">
        <f t="shared" si="43"/>
        <v>junior</v>
      </c>
    </row>
    <row r="2785" spans="1:7" x14ac:dyDescent="0.25">
      <c r="A2785">
        <v>87</v>
      </c>
      <c r="B2785">
        <v>748</v>
      </c>
      <c r="C2785" t="s">
        <v>523</v>
      </c>
      <c r="D2785">
        <v>10</v>
      </c>
      <c r="E2785" t="str">
        <f>VLOOKUP(A2785,gry!gry,2,FALSE)</f>
        <v>Kingdomino</v>
      </c>
      <c r="F2785">
        <f>VLOOKUP(B2785,gracze!gracze,4,FALSE)</f>
        <v>14</v>
      </c>
      <c r="G2785" t="str">
        <f t="shared" si="43"/>
        <v>junior</v>
      </c>
    </row>
    <row r="2786" spans="1:7" x14ac:dyDescent="0.25">
      <c r="A2786">
        <v>8</v>
      </c>
      <c r="B2786">
        <v>749</v>
      </c>
      <c r="C2786" t="s">
        <v>521</v>
      </c>
      <c r="D2786">
        <v>9</v>
      </c>
      <c r="E2786" t="str">
        <f>VLOOKUP(A2786,gry!gry,2,FALSE)</f>
        <v>Terraformacja Marsa</v>
      </c>
      <c r="F2786">
        <f>VLOOKUP(B2786,gracze!gracze,4,FALSE)</f>
        <v>76</v>
      </c>
      <c r="G2786" t="str">
        <f t="shared" si="43"/>
        <v>weteren</v>
      </c>
    </row>
    <row r="2787" spans="1:7" x14ac:dyDescent="0.25">
      <c r="A2787">
        <v>24</v>
      </c>
      <c r="B2787">
        <v>749</v>
      </c>
      <c r="C2787" t="s">
        <v>523</v>
      </c>
      <c r="D2787">
        <v>9</v>
      </c>
      <c r="E2787" t="str">
        <f>VLOOKUP(A2787,gry!gry,2,FALSE)</f>
        <v>Robinson Crusoe</v>
      </c>
      <c r="F2787">
        <f>VLOOKUP(B2787,gracze!gracze,4,FALSE)</f>
        <v>76</v>
      </c>
      <c r="G2787" t="str">
        <f t="shared" si="43"/>
        <v>weteren</v>
      </c>
    </row>
    <row r="2788" spans="1:7" x14ac:dyDescent="0.25">
      <c r="A2788">
        <v>46</v>
      </c>
      <c r="B2788">
        <v>749</v>
      </c>
      <c r="C2788" t="s">
        <v>523</v>
      </c>
      <c r="D2788">
        <v>7</v>
      </c>
      <c r="E2788" t="str">
        <f>VLOOKUP(A2788,gry!gry,2,FALSE)</f>
        <v>Ogrodek</v>
      </c>
      <c r="F2788">
        <f>VLOOKUP(B2788,gracze!gracze,4,FALSE)</f>
        <v>76</v>
      </c>
      <c r="G2788" t="str">
        <f t="shared" si="43"/>
        <v>weteren</v>
      </c>
    </row>
    <row r="2789" spans="1:7" x14ac:dyDescent="0.25">
      <c r="A2789">
        <v>67</v>
      </c>
      <c r="B2789">
        <v>749</v>
      </c>
      <c r="C2789" t="s">
        <v>522</v>
      </c>
      <c r="D2789">
        <v>7</v>
      </c>
      <c r="E2789" t="str">
        <f>VLOOKUP(A2789,gry!gry,2,FALSE)</f>
        <v>Troyes</v>
      </c>
      <c r="F2789">
        <f>VLOOKUP(B2789,gracze!gracze,4,FALSE)</f>
        <v>76</v>
      </c>
      <c r="G2789" t="str">
        <f t="shared" si="43"/>
        <v>weteren</v>
      </c>
    </row>
    <row r="2790" spans="1:7" x14ac:dyDescent="0.25">
      <c r="A2790">
        <v>82</v>
      </c>
      <c r="B2790">
        <v>749</v>
      </c>
      <c r="C2790" t="s">
        <v>522</v>
      </c>
      <c r="D2790">
        <v>8</v>
      </c>
      <c r="E2790" t="str">
        <f>VLOOKUP(A2790,gry!gry,2,FALSE)</f>
        <v>5 sekund</v>
      </c>
      <c r="F2790">
        <f>VLOOKUP(B2790,gracze!gracze,4,FALSE)</f>
        <v>76</v>
      </c>
      <c r="G2790" t="str">
        <f t="shared" si="43"/>
        <v>weteren</v>
      </c>
    </row>
    <row r="2791" spans="1:7" x14ac:dyDescent="0.25">
      <c r="A2791">
        <v>125</v>
      </c>
      <c r="B2791">
        <v>749</v>
      </c>
      <c r="C2791" t="s">
        <v>522</v>
      </c>
      <c r="D2791">
        <v>9</v>
      </c>
      <c r="E2791" t="str">
        <f>VLOOKUP(A2791,gry!gry,2,FALSE)</f>
        <v>Cywilizacja</v>
      </c>
      <c r="F2791">
        <f>VLOOKUP(B2791,gracze!gracze,4,FALSE)</f>
        <v>76</v>
      </c>
      <c r="G2791" t="str">
        <f t="shared" si="43"/>
        <v>weteren</v>
      </c>
    </row>
    <row r="2792" spans="1:7" x14ac:dyDescent="0.25">
      <c r="A2792">
        <v>128</v>
      </c>
      <c r="B2792">
        <v>749</v>
      </c>
      <c r="C2792" t="s">
        <v>522</v>
      </c>
      <c r="D2792">
        <v>7</v>
      </c>
      <c r="E2792" t="str">
        <f>VLOOKUP(A2792,gry!gry,2,FALSE)</f>
        <v>Tzolkin</v>
      </c>
      <c r="F2792">
        <f>VLOOKUP(B2792,gracze!gracze,4,FALSE)</f>
        <v>76</v>
      </c>
      <c r="G2792" t="str">
        <f t="shared" si="43"/>
        <v>weteren</v>
      </c>
    </row>
    <row r="2793" spans="1:7" x14ac:dyDescent="0.25">
      <c r="A2793">
        <v>6</v>
      </c>
      <c r="B2793">
        <v>750</v>
      </c>
      <c r="C2793" t="s">
        <v>521</v>
      </c>
      <c r="D2793">
        <v>7</v>
      </c>
      <c r="E2793" t="str">
        <f>VLOOKUP(A2793,gry!gry,2,FALSE)</f>
        <v>Azul</v>
      </c>
      <c r="F2793">
        <f>VLOOKUP(B2793,gracze!gracze,4,FALSE)</f>
        <v>38</v>
      </c>
      <c r="G2793" t="str">
        <f t="shared" si="43"/>
        <v>senior</v>
      </c>
    </row>
    <row r="2794" spans="1:7" x14ac:dyDescent="0.25">
      <c r="A2794">
        <v>85</v>
      </c>
      <c r="B2794">
        <v>751</v>
      </c>
      <c r="C2794" t="s">
        <v>522</v>
      </c>
      <c r="D2794">
        <v>8</v>
      </c>
      <c r="E2794" t="str">
        <f>VLOOKUP(A2794,gry!gry,2,FALSE)</f>
        <v>Sushi Go</v>
      </c>
      <c r="F2794">
        <f>VLOOKUP(B2794,gracze!gracze,4,FALSE)</f>
        <v>51</v>
      </c>
      <c r="G2794" t="str">
        <f t="shared" si="43"/>
        <v>weteren</v>
      </c>
    </row>
    <row r="2795" spans="1:7" x14ac:dyDescent="0.25">
      <c r="A2795">
        <v>103</v>
      </c>
      <c r="B2795">
        <v>751</v>
      </c>
      <c r="C2795" t="s">
        <v>523</v>
      </c>
      <c r="D2795">
        <v>10</v>
      </c>
      <c r="E2795" t="str">
        <f>VLOOKUP(A2795,gry!gry,2,FALSE)</f>
        <v>Eurobisness</v>
      </c>
      <c r="F2795">
        <f>VLOOKUP(B2795,gracze!gracze,4,FALSE)</f>
        <v>51</v>
      </c>
      <c r="G2795" t="str">
        <f t="shared" si="43"/>
        <v>weteren</v>
      </c>
    </row>
    <row r="2796" spans="1:7" x14ac:dyDescent="0.25">
      <c r="A2796">
        <v>114</v>
      </c>
      <c r="B2796">
        <v>751</v>
      </c>
      <c r="C2796" t="s">
        <v>521</v>
      </c>
      <c r="D2796">
        <v>9</v>
      </c>
      <c r="E2796" t="str">
        <f>VLOOKUP(A2796,gry!gry,2,FALSE)</f>
        <v>Laguna</v>
      </c>
      <c r="F2796">
        <f>VLOOKUP(B2796,gracze!gracze,4,FALSE)</f>
        <v>51</v>
      </c>
      <c r="G2796" t="str">
        <f t="shared" si="43"/>
        <v>weteren</v>
      </c>
    </row>
    <row r="2797" spans="1:7" x14ac:dyDescent="0.25">
      <c r="A2797">
        <v>6</v>
      </c>
      <c r="B2797">
        <v>752</v>
      </c>
      <c r="C2797" t="s">
        <v>522</v>
      </c>
      <c r="D2797">
        <v>6</v>
      </c>
      <c r="E2797" t="str">
        <f>VLOOKUP(A2797,gry!gry,2,FALSE)</f>
        <v>Azul</v>
      </c>
      <c r="F2797">
        <f>VLOOKUP(B2797,gracze!gracze,4,FALSE)</f>
        <v>90</v>
      </c>
      <c r="G2797" t="str">
        <f t="shared" si="43"/>
        <v>weteren</v>
      </c>
    </row>
    <row r="2798" spans="1:7" x14ac:dyDescent="0.25">
      <c r="A2798">
        <v>19</v>
      </c>
      <c r="B2798">
        <v>752</v>
      </c>
      <c r="C2798" t="s">
        <v>523</v>
      </c>
      <c r="D2798">
        <v>8</v>
      </c>
      <c r="E2798" t="str">
        <f>VLOOKUP(A2798,gry!gry,2,FALSE)</f>
        <v>Kawerna</v>
      </c>
      <c r="F2798">
        <f>VLOOKUP(B2798,gracze!gracze,4,FALSE)</f>
        <v>90</v>
      </c>
      <c r="G2798" t="str">
        <f t="shared" si="43"/>
        <v>weteren</v>
      </c>
    </row>
    <row r="2799" spans="1:7" x14ac:dyDescent="0.25">
      <c r="A2799">
        <v>65</v>
      </c>
      <c r="B2799">
        <v>752</v>
      </c>
      <c r="C2799" t="s">
        <v>521</v>
      </c>
      <c r="D2799">
        <v>7</v>
      </c>
      <c r="E2799" t="str">
        <f>VLOOKUP(A2799,gry!gry,2,FALSE)</f>
        <v>Carcassone</v>
      </c>
      <c r="F2799">
        <f>VLOOKUP(B2799,gracze!gracze,4,FALSE)</f>
        <v>90</v>
      </c>
      <c r="G2799" t="str">
        <f t="shared" si="43"/>
        <v>weteren</v>
      </c>
    </row>
    <row r="2800" spans="1:7" x14ac:dyDescent="0.25">
      <c r="A2800">
        <v>80</v>
      </c>
      <c r="B2800">
        <v>752</v>
      </c>
      <c r="C2800" t="s">
        <v>521</v>
      </c>
      <c r="D2800">
        <v>9</v>
      </c>
      <c r="E2800" t="str">
        <f>VLOOKUP(A2800,gry!gry,2,FALSE)</f>
        <v>Bolidy</v>
      </c>
      <c r="F2800">
        <f>VLOOKUP(B2800,gracze!gracze,4,FALSE)</f>
        <v>90</v>
      </c>
      <c r="G2800" t="str">
        <f t="shared" si="43"/>
        <v>weteren</v>
      </c>
    </row>
    <row r="2801" spans="1:7" x14ac:dyDescent="0.25">
      <c r="A2801">
        <v>110</v>
      </c>
      <c r="B2801">
        <v>752</v>
      </c>
      <c r="C2801" t="s">
        <v>521</v>
      </c>
      <c r="D2801">
        <v>9</v>
      </c>
      <c r="E2801" t="str">
        <f>VLOOKUP(A2801,gry!gry,2,FALSE)</f>
        <v>Pedzace zolwie</v>
      </c>
      <c r="F2801">
        <f>VLOOKUP(B2801,gracze!gracze,4,FALSE)</f>
        <v>90</v>
      </c>
      <c r="G2801" t="str">
        <f t="shared" si="43"/>
        <v>weteren</v>
      </c>
    </row>
    <row r="2802" spans="1:7" x14ac:dyDescent="0.25">
      <c r="A2802">
        <v>19</v>
      </c>
      <c r="B2802">
        <v>753</v>
      </c>
      <c r="C2802" t="s">
        <v>521</v>
      </c>
      <c r="D2802">
        <v>9</v>
      </c>
      <c r="E2802" t="str">
        <f>VLOOKUP(A2802,gry!gry,2,FALSE)</f>
        <v>Kawerna</v>
      </c>
      <c r="F2802">
        <f>VLOOKUP(B2802,gracze!gracze,4,FALSE)</f>
        <v>42</v>
      </c>
      <c r="G2802" t="str">
        <f t="shared" si="43"/>
        <v>senior</v>
      </c>
    </row>
    <row r="2803" spans="1:7" x14ac:dyDescent="0.25">
      <c r="A2803">
        <v>34</v>
      </c>
      <c r="B2803">
        <v>753</v>
      </c>
      <c r="C2803" t="s">
        <v>521</v>
      </c>
      <c r="D2803">
        <v>6</v>
      </c>
      <c r="E2803" t="str">
        <f>VLOOKUP(A2803,gry!gry,2,FALSE)</f>
        <v>Reef</v>
      </c>
      <c r="F2803">
        <f>VLOOKUP(B2803,gracze!gracze,4,FALSE)</f>
        <v>42</v>
      </c>
      <c r="G2803" t="str">
        <f t="shared" si="43"/>
        <v>senior</v>
      </c>
    </row>
    <row r="2804" spans="1:7" x14ac:dyDescent="0.25">
      <c r="A2804">
        <v>72</v>
      </c>
      <c r="B2804">
        <v>753</v>
      </c>
      <c r="C2804" t="s">
        <v>521</v>
      </c>
      <c r="D2804">
        <v>7</v>
      </c>
      <c r="E2804" t="str">
        <f>VLOOKUP(A2804,gry!gry,2,FALSE)</f>
        <v>Bukiet</v>
      </c>
      <c r="F2804">
        <f>VLOOKUP(B2804,gracze!gracze,4,FALSE)</f>
        <v>42</v>
      </c>
      <c r="G2804" t="str">
        <f t="shared" si="43"/>
        <v>senior</v>
      </c>
    </row>
    <row r="2805" spans="1:7" x14ac:dyDescent="0.25">
      <c r="A2805">
        <v>89</v>
      </c>
      <c r="B2805">
        <v>753</v>
      </c>
      <c r="C2805" t="s">
        <v>521</v>
      </c>
      <c r="D2805">
        <v>8</v>
      </c>
      <c r="E2805" t="str">
        <f>VLOOKUP(A2805,gry!gry,2,FALSE)</f>
        <v>Krolestwo krolikow</v>
      </c>
      <c r="F2805">
        <f>VLOOKUP(B2805,gracze!gracze,4,FALSE)</f>
        <v>42</v>
      </c>
      <c r="G2805" t="str">
        <f t="shared" si="43"/>
        <v>senior</v>
      </c>
    </row>
    <row r="2806" spans="1:7" x14ac:dyDescent="0.25">
      <c r="A2806">
        <v>120</v>
      </c>
      <c r="B2806">
        <v>753</v>
      </c>
      <c r="C2806" t="s">
        <v>521</v>
      </c>
      <c r="D2806">
        <v>9</v>
      </c>
      <c r="E2806" t="str">
        <f>VLOOKUP(A2806,gry!gry,2,FALSE)</f>
        <v>Roj</v>
      </c>
      <c r="F2806">
        <f>VLOOKUP(B2806,gracze!gracze,4,FALSE)</f>
        <v>42</v>
      </c>
      <c r="G2806" t="str">
        <f t="shared" si="43"/>
        <v>senior</v>
      </c>
    </row>
    <row r="2807" spans="1:7" x14ac:dyDescent="0.25">
      <c r="A2807">
        <v>22</v>
      </c>
      <c r="B2807">
        <v>754</v>
      </c>
      <c r="C2807" t="s">
        <v>521</v>
      </c>
      <c r="D2807">
        <v>10</v>
      </c>
      <c r="E2807" t="str">
        <f>VLOOKUP(A2807,gry!gry,2,FALSE)</f>
        <v>Blood Rage</v>
      </c>
      <c r="F2807">
        <f>VLOOKUP(B2807,gracze!gracze,4,FALSE)</f>
        <v>27</v>
      </c>
      <c r="G2807" t="str">
        <f t="shared" si="43"/>
        <v>senior</v>
      </c>
    </row>
    <row r="2808" spans="1:7" x14ac:dyDescent="0.25">
      <c r="A2808">
        <v>53</v>
      </c>
      <c r="B2808">
        <v>754</v>
      </c>
      <c r="C2808" t="s">
        <v>521</v>
      </c>
      <c r="D2808">
        <v>6</v>
      </c>
      <c r="E2808" t="str">
        <f>VLOOKUP(A2808,gry!gry,2,FALSE)</f>
        <v>Wybuchowa mieszanka</v>
      </c>
      <c r="F2808">
        <f>VLOOKUP(B2808,gracze!gracze,4,FALSE)</f>
        <v>27</v>
      </c>
      <c r="G2808" t="str">
        <f t="shared" si="43"/>
        <v>senior</v>
      </c>
    </row>
    <row r="2809" spans="1:7" x14ac:dyDescent="0.25">
      <c r="A2809">
        <v>108</v>
      </c>
      <c r="B2809">
        <v>754</v>
      </c>
      <c r="C2809" t="s">
        <v>521</v>
      </c>
      <c r="D2809">
        <v>8</v>
      </c>
      <c r="E2809" t="str">
        <f>VLOOKUP(A2809,gry!gry,2,FALSE)</f>
        <v>Swiatowy Konflikt</v>
      </c>
      <c r="F2809">
        <f>VLOOKUP(B2809,gracze!gracze,4,FALSE)</f>
        <v>27</v>
      </c>
      <c r="G2809" t="str">
        <f t="shared" si="43"/>
        <v>senior</v>
      </c>
    </row>
    <row r="2810" spans="1:7" x14ac:dyDescent="0.25">
      <c r="A2810">
        <v>123</v>
      </c>
      <c r="B2810">
        <v>754</v>
      </c>
      <c r="C2810" t="s">
        <v>523</v>
      </c>
      <c r="D2810">
        <v>9</v>
      </c>
      <c r="E2810" t="str">
        <f>VLOOKUP(A2810,gry!gry,2,FALSE)</f>
        <v>Tzaar</v>
      </c>
      <c r="F2810">
        <f>VLOOKUP(B2810,gracze!gracze,4,FALSE)</f>
        <v>27</v>
      </c>
      <c r="G2810" t="str">
        <f t="shared" si="43"/>
        <v>senior</v>
      </c>
    </row>
    <row r="2811" spans="1:7" x14ac:dyDescent="0.25">
      <c r="A2811">
        <v>24</v>
      </c>
      <c r="B2811">
        <v>755</v>
      </c>
      <c r="C2811" t="s">
        <v>523</v>
      </c>
      <c r="D2811">
        <v>9</v>
      </c>
      <c r="E2811" t="str">
        <f>VLOOKUP(A2811,gry!gry,2,FALSE)</f>
        <v>Robinson Crusoe</v>
      </c>
      <c r="F2811">
        <f>VLOOKUP(B2811,gracze!gracze,4,FALSE)</f>
        <v>69</v>
      </c>
      <c r="G2811" t="str">
        <f t="shared" si="43"/>
        <v>weteren</v>
      </c>
    </row>
    <row r="2812" spans="1:7" x14ac:dyDescent="0.25">
      <c r="A2812">
        <v>32</v>
      </c>
      <c r="B2812">
        <v>755</v>
      </c>
      <c r="C2812" t="s">
        <v>523</v>
      </c>
      <c r="D2812">
        <v>6</v>
      </c>
      <c r="E2812" t="str">
        <f>VLOOKUP(A2812,gry!gry,2,FALSE)</f>
        <v>Tajemnice labiryntu</v>
      </c>
      <c r="F2812">
        <f>VLOOKUP(B2812,gracze!gracze,4,FALSE)</f>
        <v>69</v>
      </c>
      <c r="G2812" t="str">
        <f t="shared" si="43"/>
        <v>weteren</v>
      </c>
    </row>
    <row r="2813" spans="1:7" x14ac:dyDescent="0.25">
      <c r="A2813">
        <v>54</v>
      </c>
      <c r="B2813">
        <v>755</v>
      </c>
      <c r="C2813" t="s">
        <v>523</v>
      </c>
      <c r="D2813">
        <v>8</v>
      </c>
      <c r="E2813" t="str">
        <f>VLOOKUP(A2813,gry!gry,2,FALSE)</f>
        <v>Tikal</v>
      </c>
      <c r="F2813">
        <f>VLOOKUP(B2813,gracze!gracze,4,FALSE)</f>
        <v>69</v>
      </c>
      <c r="G2813" t="str">
        <f t="shared" si="43"/>
        <v>weteren</v>
      </c>
    </row>
    <row r="2814" spans="1:7" x14ac:dyDescent="0.25">
      <c r="A2814">
        <v>70</v>
      </c>
      <c r="B2814">
        <v>755</v>
      </c>
      <c r="C2814" t="s">
        <v>523</v>
      </c>
      <c r="D2814">
        <v>6</v>
      </c>
      <c r="E2814" t="str">
        <f>VLOOKUP(A2814,gry!gry,2,FALSE)</f>
        <v>Alchemicy</v>
      </c>
      <c r="F2814">
        <f>VLOOKUP(B2814,gracze!gracze,4,FALSE)</f>
        <v>69</v>
      </c>
      <c r="G2814" t="str">
        <f t="shared" si="43"/>
        <v>weteren</v>
      </c>
    </row>
    <row r="2815" spans="1:7" x14ac:dyDescent="0.25">
      <c r="A2815">
        <v>69</v>
      </c>
      <c r="B2815">
        <v>756</v>
      </c>
      <c r="C2815" t="s">
        <v>523</v>
      </c>
      <c r="D2815">
        <v>6</v>
      </c>
      <c r="E2815" t="str">
        <f>VLOOKUP(A2815,gry!gry,2,FALSE)</f>
        <v>Architekci</v>
      </c>
      <c r="F2815">
        <f>VLOOKUP(B2815,gracze!gracze,4,FALSE)</f>
        <v>87</v>
      </c>
      <c r="G2815" t="str">
        <f t="shared" si="43"/>
        <v>weteren</v>
      </c>
    </row>
    <row r="2816" spans="1:7" x14ac:dyDescent="0.25">
      <c r="A2816">
        <v>94</v>
      </c>
      <c r="B2816">
        <v>756</v>
      </c>
      <c r="C2816" t="s">
        <v>523</v>
      </c>
      <c r="D2816">
        <v>7</v>
      </c>
      <c r="E2816" t="str">
        <f>VLOOKUP(A2816,gry!gry,2,FALSE)</f>
        <v>Broom Service</v>
      </c>
      <c r="F2816">
        <f>VLOOKUP(B2816,gracze!gracze,4,FALSE)</f>
        <v>87</v>
      </c>
      <c r="G2816" t="str">
        <f t="shared" si="43"/>
        <v>weteren</v>
      </c>
    </row>
    <row r="2817" spans="1:7" x14ac:dyDescent="0.25">
      <c r="A2817">
        <v>118</v>
      </c>
      <c r="B2817">
        <v>756</v>
      </c>
      <c r="C2817" t="s">
        <v>523</v>
      </c>
      <c r="D2817">
        <v>10</v>
      </c>
      <c r="E2817" t="str">
        <f>VLOOKUP(A2817,gry!gry,2,FALSE)</f>
        <v>Luxor</v>
      </c>
      <c r="F2817">
        <f>VLOOKUP(B2817,gracze!gracze,4,FALSE)</f>
        <v>87</v>
      </c>
      <c r="G2817" t="str">
        <f t="shared" si="43"/>
        <v>weteren</v>
      </c>
    </row>
    <row r="2818" spans="1:7" x14ac:dyDescent="0.25">
      <c r="A2818">
        <v>17</v>
      </c>
      <c r="B2818">
        <v>757</v>
      </c>
      <c r="C2818" t="s">
        <v>522</v>
      </c>
      <c r="D2818">
        <v>10</v>
      </c>
      <c r="E2818" t="str">
        <f>VLOOKUP(A2818,gry!gry,2,FALSE)</f>
        <v>Puerto Rico</v>
      </c>
      <c r="F2818">
        <f>VLOOKUP(B2818,gracze!gracze,4,FALSE)</f>
        <v>57</v>
      </c>
      <c r="G2818" t="str">
        <f t="shared" si="43"/>
        <v>weteren</v>
      </c>
    </row>
    <row r="2819" spans="1:7" x14ac:dyDescent="0.25">
      <c r="A2819">
        <v>55</v>
      </c>
      <c r="B2819">
        <v>757</v>
      </c>
      <c r="C2819" t="s">
        <v>522</v>
      </c>
      <c r="D2819">
        <v>7</v>
      </c>
      <c r="E2819" t="str">
        <f>VLOOKUP(A2819,gry!gry,2,FALSE)</f>
        <v>Spindirella</v>
      </c>
      <c r="F2819">
        <f>VLOOKUP(B2819,gracze!gracze,4,FALSE)</f>
        <v>57</v>
      </c>
      <c r="G2819" t="str">
        <f t="shared" ref="G2819:G2882" si="44">IF(F2819&lt;=19,"junior",IF(AND(F2819&gt;=20,F2819&lt;=49),"senior",IF(F2819&gt;=50,"weteren")))</f>
        <v>weteren</v>
      </c>
    </row>
    <row r="2820" spans="1:7" x14ac:dyDescent="0.25">
      <c r="A2820">
        <v>59</v>
      </c>
      <c r="B2820">
        <v>757</v>
      </c>
      <c r="C2820" t="s">
        <v>522</v>
      </c>
      <c r="D2820">
        <v>8</v>
      </c>
      <c r="E2820" t="str">
        <f>VLOOKUP(A2820,gry!gry,2,FALSE)</f>
        <v>Zamek smokow</v>
      </c>
      <c r="F2820">
        <f>VLOOKUP(B2820,gracze!gracze,4,FALSE)</f>
        <v>57</v>
      </c>
      <c r="G2820" t="str">
        <f t="shared" si="44"/>
        <v>weteren</v>
      </c>
    </row>
    <row r="2821" spans="1:7" x14ac:dyDescent="0.25">
      <c r="A2821">
        <v>64</v>
      </c>
      <c r="B2821">
        <v>757</v>
      </c>
      <c r="C2821" t="s">
        <v>522</v>
      </c>
      <c r="D2821">
        <v>6</v>
      </c>
      <c r="E2821" t="str">
        <f>VLOOKUP(A2821,gry!gry,2,FALSE)</f>
        <v>Ubongo</v>
      </c>
      <c r="F2821">
        <f>VLOOKUP(B2821,gracze!gracze,4,FALSE)</f>
        <v>57</v>
      </c>
      <c r="G2821" t="str">
        <f t="shared" si="44"/>
        <v>weteren</v>
      </c>
    </row>
    <row r="2822" spans="1:7" x14ac:dyDescent="0.25">
      <c r="A2822">
        <v>13</v>
      </c>
      <c r="B2822">
        <v>758</v>
      </c>
      <c r="C2822" t="s">
        <v>521</v>
      </c>
      <c r="D2822">
        <v>9</v>
      </c>
      <c r="E2822" t="str">
        <f>VLOOKUP(A2822,gry!gry,2,FALSE)</f>
        <v>7 Cudow Swiata</v>
      </c>
      <c r="F2822">
        <f>VLOOKUP(B2822,gracze!gracze,4,FALSE)</f>
        <v>63</v>
      </c>
      <c r="G2822" t="str">
        <f t="shared" si="44"/>
        <v>weteren</v>
      </c>
    </row>
    <row r="2823" spans="1:7" x14ac:dyDescent="0.25">
      <c r="A2823">
        <v>122</v>
      </c>
      <c r="B2823">
        <v>758</v>
      </c>
      <c r="C2823" t="s">
        <v>522</v>
      </c>
      <c r="D2823">
        <v>7</v>
      </c>
      <c r="E2823" t="str">
        <f>VLOOKUP(A2823,gry!gry,2,FALSE)</f>
        <v>Taluva</v>
      </c>
      <c r="F2823">
        <f>VLOOKUP(B2823,gracze!gracze,4,FALSE)</f>
        <v>63</v>
      </c>
      <c r="G2823" t="str">
        <f t="shared" si="44"/>
        <v>weteren</v>
      </c>
    </row>
    <row r="2824" spans="1:7" x14ac:dyDescent="0.25">
      <c r="A2824">
        <v>58</v>
      </c>
      <c r="B2824">
        <v>759</v>
      </c>
      <c r="C2824" t="s">
        <v>523</v>
      </c>
      <c r="D2824">
        <v>6</v>
      </c>
      <c r="E2824" t="str">
        <f>VLOOKUP(A2824,gry!gry,2,FALSE)</f>
        <v>K2</v>
      </c>
      <c r="F2824">
        <f>VLOOKUP(B2824,gracze!gracze,4,FALSE)</f>
        <v>19</v>
      </c>
      <c r="G2824" t="str">
        <f t="shared" si="44"/>
        <v>junior</v>
      </c>
    </row>
    <row r="2825" spans="1:7" x14ac:dyDescent="0.25">
      <c r="A2825">
        <v>74</v>
      </c>
      <c r="B2825">
        <v>759</v>
      </c>
      <c r="C2825" t="s">
        <v>521</v>
      </c>
      <c r="D2825">
        <v>9</v>
      </c>
      <c r="E2825" t="str">
        <f>VLOOKUP(A2825,gry!gry,2,FALSE)</f>
        <v>Jaipur</v>
      </c>
      <c r="F2825">
        <f>VLOOKUP(B2825,gracze!gracze,4,FALSE)</f>
        <v>19</v>
      </c>
      <c r="G2825" t="str">
        <f t="shared" si="44"/>
        <v>junior</v>
      </c>
    </row>
    <row r="2826" spans="1:7" x14ac:dyDescent="0.25">
      <c r="A2826">
        <v>88</v>
      </c>
      <c r="B2826">
        <v>759</v>
      </c>
      <c r="C2826" t="s">
        <v>522</v>
      </c>
      <c r="D2826">
        <v>10</v>
      </c>
      <c r="E2826" t="str">
        <f>VLOOKUP(A2826,gry!gry,2,FALSE)</f>
        <v>Gizmos</v>
      </c>
      <c r="F2826">
        <f>VLOOKUP(B2826,gracze!gracze,4,FALSE)</f>
        <v>19</v>
      </c>
      <c r="G2826" t="str">
        <f t="shared" si="44"/>
        <v>junior</v>
      </c>
    </row>
    <row r="2827" spans="1:7" x14ac:dyDescent="0.25">
      <c r="A2827">
        <v>97</v>
      </c>
      <c r="B2827">
        <v>759</v>
      </c>
      <c r="C2827" t="s">
        <v>523</v>
      </c>
      <c r="D2827">
        <v>9</v>
      </c>
      <c r="E2827" t="str">
        <f>VLOOKUP(A2827,gry!gry,2,FALSE)</f>
        <v>Via Nebula</v>
      </c>
      <c r="F2827">
        <f>VLOOKUP(B2827,gracze!gracze,4,FALSE)</f>
        <v>19</v>
      </c>
      <c r="G2827" t="str">
        <f t="shared" si="44"/>
        <v>junior</v>
      </c>
    </row>
    <row r="2828" spans="1:7" x14ac:dyDescent="0.25">
      <c r="A2828">
        <v>106</v>
      </c>
      <c r="B2828">
        <v>759</v>
      </c>
      <c r="C2828" t="s">
        <v>521</v>
      </c>
      <c r="D2828">
        <v>6</v>
      </c>
      <c r="E2828" t="str">
        <f>VLOOKUP(A2828,gry!gry,2,FALSE)</f>
        <v>Milionerzy</v>
      </c>
      <c r="F2828">
        <f>VLOOKUP(B2828,gracze!gracze,4,FALSE)</f>
        <v>19</v>
      </c>
      <c r="G2828" t="str">
        <f t="shared" si="44"/>
        <v>junior</v>
      </c>
    </row>
    <row r="2829" spans="1:7" x14ac:dyDescent="0.25">
      <c r="A2829">
        <v>121</v>
      </c>
      <c r="B2829">
        <v>759</v>
      </c>
      <c r="C2829" t="s">
        <v>523</v>
      </c>
      <c r="D2829">
        <v>10</v>
      </c>
      <c r="E2829" t="str">
        <f>VLOOKUP(A2829,gry!gry,2,FALSE)</f>
        <v>Mandala</v>
      </c>
      <c r="F2829">
        <f>VLOOKUP(B2829,gracze!gracze,4,FALSE)</f>
        <v>19</v>
      </c>
      <c r="G2829" t="str">
        <f t="shared" si="44"/>
        <v>junior</v>
      </c>
    </row>
    <row r="2830" spans="1:7" x14ac:dyDescent="0.25">
      <c r="A2830">
        <v>3</v>
      </c>
      <c r="B2830">
        <v>760</v>
      </c>
      <c r="C2830" t="s">
        <v>523</v>
      </c>
      <c r="D2830">
        <v>8</v>
      </c>
      <c r="E2830" t="str">
        <f>VLOOKUP(A2830,gry!gry,2,FALSE)</f>
        <v>Splendor</v>
      </c>
      <c r="F2830">
        <f>VLOOKUP(B2830,gracze!gracze,4,FALSE)</f>
        <v>45</v>
      </c>
      <c r="G2830" t="str">
        <f t="shared" si="44"/>
        <v>senior</v>
      </c>
    </row>
    <row r="2831" spans="1:7" x14ac:dyDescent="0.25">
      <c r="A2831">
        <v>12</v>
      </c>
      <c r="B2831">
        <v>760</v>
      </c>
      <c r="C2831" t="s">
        <v>522</v>
      </c>
      <c r="D2831">
        <v>8</v>
      </c>
      <c r="E2831" t="str">
        <f>VLOOKUP(A2831,gry!gry,2,FALSE)</f>
        <v>Great Western Trail</v>
      </c>
      <c r="F2831">
        <f>VLOOKUP(B2831,gracze!gracze,4,FALSE)</f>
        <v>45</v>
      </c>
      <c r="G2831" t="str">
        <f t="shared" si="44"/>
        <v>senior</v>
      </c>
    </row>
    <row r="2832" spans="1:7" x14ac:dyDescent="0.25">
      <c r="A2832">
        <v>16</v>
      </c>
      <c r="B2832">
        <v>760</v>
      </c>
      <c r="C2832" t="s">
        <v>522</v>
      </c>
      <c r="D2832">
        <v>7</v>
      </c>
      <c r="E2832" t="str">
        <f>VLOOKUP(A2832,gry!gry,2,FALSE)</f>
        <v>Uczta Odyna</v>
      </c>
      <c r="F2832">
        <f>VLOOKUP(B2832,gracze!gracze,4,FALSE)</f>
        <v>45</v>
      </c>
      <c r="G2832" t="str">
        <f t="shared" si="44"/>
        <v>senior</v>
      </c>
    </row>
    <row r="2833" spans="1:7" x14ac:dyDescent="0.25">
      <c r="A2833">
        <v>36</v>
      </c>
      <c r="B2833">
        <v>760</v>
      </c>
      <c r="C2833" t="s">
        <v>522</v>
      </c>
      <c r="D2833">
        <v>8</v>
      </c>
      <c r="E2833" t="str">
        <f>VLOOKUP(A2833,gry!gry,2,FALSE)</f>
        <v>Szeryf z Nottingham</v>
      </c>
      <c r="F2833">
        <f>VLOOKUP(B2833,gracze!gracze,4,FALSE)</f>
        <v>45</v>
      </c>
      <c r="G2833" t="str">
        <f t="shared" si="44"/>
        <v>senior</v>
      </c>
    </row>
    <row r="2834" spans="1:7" x14ac:dyDescent="0.25">
      <c r="A2834">
        <v>52</v>
      </c>
      <c r="B2834">
        <v>760</v>
      </c>
      <c r="C2834" t="s">
        <v>522</v>
      </c>
      <c r="D2834">
        <v>10</v>
      </c>
      <c r="E2834" t="str">
        <f>VLOOKUP(A2834,gry!gry,2,FALSE)</f>
        <v>Lyngk</v>
      </c>
      <c r="F2834">
        <f>VLOOKUP(B2834,gracze!gracze,4,FALSE)</f>
        <v>45</v>
      </c>
      <c r="G2834" t="str">
        <f t="shared" si="44"/>
        <v>senior</v>
      </c>
    </row>
    <row r="2835" spans="1:7" x14ac:dyDescent="0.25">
      <c r="A2835">
        <v>32</v>
      </c>
      <c r="B2835">
        <v>761</v>
      </c>
      <c r="C2835" t="s">
        <v>521</v>
      </c>
      <c r="D2835">
        <v>10</v>
      </c>
      <c r="E2835" t="str">
        <f>VLOOKUP(A2835,gry!gry,2,FALSE)</f>
        <v>Tajemnice labiryntu</v>
      </c>
      <c r="F2835">
        <f>VLOOKUP(B2835,gracze!gracze,4,FALSE)</f>
        <v>67</v>
      </c>
      <c r="G2835" t="str">
        <f t="shared" si="44"/>
        <v>weteren</v>
      </c>
    </row>
    <row r="2836" spans="1:7" x14ac:dyDescent="0.25">
      <c r="A2836">
        <v>56</v>
      </c>
      <c r="B2836">
        <v>761</v>
      </c>
      <c r="C2836" t="s">
        <v>522</v>
      </c>
      <c r="D2836">
        <v>7</v>
      </c>
      <c r="E2836" t="str">
        <f>VLOOKUP(A2836,gry!gry,2,FALSE)</f>
        <v>Colt Express</v>
      </c>
      <c r="F2836">
        <f>VLOOKUP(B2836,gracze!gracze,4,FALSE)</f>
        <v>67</v>
      </c>
      <c r="G2836" t="str">
        <f t="shared" si="44"/>
        <v>weteren</v>
      </c>
    </row>
    <row r="2837" spans="1:7" x14ac:dyDescent="0.25">
      <c r="A2837">
        <v>73</v>
      </c>
      <c r="B2837">
        <v>761</v>
      </c>
      <c r="C2837" t="s">
        <v>523</v>
      </c>
      <c r="D2837">
        <v>7</v>
      </c>
      <c r="E2837" t="str">
        <f>VLOOKUP(A2837,gry!gry,2,FALSE)</f>
        <v>Miasteczka</v>
      </c>
      <c r="F2837">
        <f>VLOOKUP(B2837,gracze!gracze,4,FALSE)</f>
        <v>67</v>
      </c>
      <c r="G2837" t="str">
        <f t="shared" si="44"/>
        <v>weteren</v>
      </c>
    </row>
    <row r="2838" spans="1:7" x14ac:dyDescent="0.25">
      <c r="A2838">
        <v>85</v>
      </c>
      <c r="B2838">
        <v>761</v>
      </c>
      <c r="C2838" t="s">
        <v>521</v>
      </c>
      <c r="D2838">
        <v>10</v>
      </c>
      <c r="E2838" t="str">
        <f>VLOOKUP(A2838,gry!gry,2,FALSE)</f>
        <v>Sushi Go</v>
      </c>
      <c r="F2838">
        <f>VLOOKUP(B2838,gracze!gracze,4,FALSE)</f>
        <v>67</v>
      </c>
      <c r="G2838" t="str">
        <f t="shared" si="44"/>
        <v>weteren</v>
      </c>
    </row>
    <row r="2839" spans="1:7" x14ac:dyDescent="0.25">
      <c r="A2839">
        <v>112</v>
      </c>
      <c r="B2839">
        <v>761</v>
      </c>
      <c r="C2839" t="s">
        <v>522</v>
      </c>
      <c r="D2839">
        <v>6</v>
      </c>
      <c r="E2839" t="str">
        <f>VLOOKUP(A2839,gry!gry,2,FALSE)</f>
        <v>Scrabble</v>
      </c>
      <c r="F2839">
        <f>VLOOKUP(B2839,gracze!gracze,4,FALSE)</f>
        <v>67</v>
      </c>
      <c r="G2839" t="str">
        <f t="shared" si="44"/>
        <v>weteren</v>
      </c>
    </row>
    <row r="2840" spans="1:7" x14ac:dyDescent="0.25">
      <c r="A2840">
        <v>126</v>
      </c>
      <c r="B2840">
        <v>761</v>
      </c>
      <c r="C2840" t="s">
        <v>523</v>
      </c>
      <c r="D2840">
        <v>9</v>
      </c>
      <c r="E2840" t="str">
        <f>VLOOKUP(A2840,gry!gry,2,FALSE)</f>
        <v>Concordia</v>
      </c>
      <c r="F2840">
        <f>VLOOKUP(B2840,gracze!gracze,4,FALSE)</f>
        <v>67</v>
      </c>
      <c r="G2840" t="str">
        <f t="shared" si="44"/>
        <v>weteren</v>
      </c>
    </row>
    <row r="2841" spans="1:7" x14ac:dyDescent="0.25">
      <c r="A2841">
        <v>128</v>
      </c>
      <c r="B2841">
        <v>761</v>
      </c>
      <c r="C2841" t="s">
        <v>521</v>
      </c>
      <c r="D2841">
        <v>8</v>
      </c>
      <c r="E2841" t="str">
        <f>VLOOKUP(A2841,gry!gry,2,FALSE)</f>
        <v>Tzolkin</v>
      </c>
      <c r="F2841">
        <f>VLOOKUP(B2841,gracze!gracze,4,FALSE)</f>
        <v>67</v>
      </c>
      <c r="G2841" t="str">
        <f t="shared" si="44"/>
        <v>weteren</v>
      </c>
    </row>
    <row r="2842" spans="1:7" x14ac:dyDescent="0.25">
      <c r="A2842">
        <v>36</v>
      </c>
      <c r="B2842">
        <v>762</v>
      </c>
      <c r="C2842" t="s">
        <v>521</v>
      </c>
      <c r="D2842">
        <v>9</v>
      </c>
      <c r="E2842" t="str">
        <f>VLOOKUP(A2842,gry!gry,2,FALSE)</f>
        <v>Szeryf z Nottingham</v>
      </c>
      <c r="F2842">
        <f>VLOOKUP(B2842,gracze!gracze,4,FALSE)</f>
        <v>72</v>
      </c>
      <c r="G2842" t="str">
        <f t="shared" si="44"/>
        <v>weteren</v>
      </c>
    </row>
    <row r="2843" spans="1:7" x14ac:dyDescent="0.25">
      <c r="A2843">
        <v>104</v>
      </c>
      <c r="B2843">
        <v>762</v>
      </c>
      <c r="C2843" t="s">
        <v>521</v>
      </c>
      <c r="D2843">
        <v>9</v>
      </c>
      <c r="E2843" t="str">
        <f>VLOOKUP(A2843,gry!gry,2,FALSE)</f>
        <v>Bitwa Morska</v>
      </c>
      <c r="F2843">
        <f>VLOOKUP(B2843,gracze!gracze,4,FALSE)</f>
        <v>72</v>
      </c>
      <c r="G2843" t="str">
        <f t="shared" si="44"/>
        <v>weteren</v>
      </c>
    </row>
    <row r="2844" spans="1:7" x14ac:dyDescent="0.25">
      <c r="A2844">
        <v>122</v>
      </c>
      <c r="B2844">
        <v>762</v>
      </c>
      <c r="C2844" t="s">
        <v>521</v>
      </c>
      <c r="D2844">
        <v>9</v>
      </c>
      <c r="E2844" t="str">
        <f>VLOOKUP(A2844,gry!gry,2,FALSE)</f>
        <v>Taluva</v>
      </c>
      <c r="F2844">
        <f>VLOOKUP(B2844,gracze!gracze,4,FALSE)</f>
        <v>72</v>
      </c>
      <c r="G2844" t="str">
        <f t="shared" si="44"/>
        <v>weteren</v>
      </c>
    </row>
    <row r="2845" spans="1:7" x14ac:dyDescent="0.25">
      <c r="A2845">
        <v>58</v>
      </c>
      <c r="B2845">
        <v>763</v>
      </c>
      <c r="C2845" t="s">
        <v>521</v>
      </c>
      <c r="D2845">
        <v>10</v>
      </c>
      <c r="E2845" t="str">
        <f>VLOOKUP(A2845,gry!gry,2,FALSE)</f>
        <v>K2</v>
      </c>
      <c r="F2845">
        <f>VLOOKUP(B2845,gracze!gracze,4,FALSE)</f>
        <v>26</v>
      </c>
      <c r="G2845" t="str">
        <f t="shared" si="44"/>
        <v>senior</v>
      </c>
    </row>
    <row r="2846" spans="1:7" x14ac:dyDescent="0.25">
      <c r="A2846">
        <v>92</v>
      </c>
      <c r="B2846">
        <v>763</v>
      </c>
      <c r="C2846" t="s">
        <v>521</v>
      </c>
      <c r="D2846">
        <v>8</v>
      </c>
      <c r="E2846" t="str">
        <f>VLOOKUP(A2846,gry!gry,2,FALSE)</f>
        <v>Fotosynteza</v>
      </c>
      <c r="F2846">
        <f>VLOOKUP(B2846,gracze!gracze,4,FALSE)</f>
        <v>26</v>
      </c>
      <c r="G2846" t="str">
        <f t="shared" si="44"/>
        <v>senior</v>
      </c>
    </row>
    <row r="2847" spans="1:7" x14ac:dyDescent="0.25">
      <c r="A2847">
        <v>95</v>
      </c>
      <c r="B2847">
        <v>763</v>
      </c>
      <c r="C2847" t="s">
        <v>521</v>
      </c>
      <c r="D2847">
        <v>6</v>
      </c>
      <c r="E2847" t="str">
        <f>VLOOKUP(A2847,gry!gry,2,FALSE)</f>
        <v>Chatka z piernika</v>
      </c>
      <c r="F2847">
        <f>VLOOKUP(B2847,gracze!gracze,4,FALSE)</f>
        <v>26</v>
      </c>
      <c r="G2847" t="str">
        <f t="shared" si="44"/>
        <v>senior</v>
      </c>
    </row>
    <row r="2848" spans="1:7" x14ac:dyDescent="0.25">
      <c r="A2848">
        <v>52</v>
      </c>
      <c r="B2848">
        <v>764</v>
      </c>
      <c r="C2848" t="s">
        <v>521</v>
      </c>
      <c r="D2848">
        <v>6</v>
      </c>
      <c r="E2848" t="str">
        <f>VLOOKUP(A2848,gry!gry,2,FALSE)</f>
        <v>Lyngk</v>
      </c>
      <c r="F2848">
        <f>VLOOKUP(B2848,gracze!gracze,4,FALSE)</f>
        <v>61</v>
      </c>
      <c r="G2848" t="str">
        <f t="shared" si="44"/>
        <v>weteren</v>
      </c>
    </row>
    <row r="2849" spans="1:7" x14ac:dyDescent="0.25">
      <c r="A2849">
        <v>90</v>
      </c>
      <c r="B2849">
        <v>764</v>
      </c>
      <c r="C2849" t="s">
        <v>521</v>
      </c>
      <c r="D2849">
        <v>7</v>
      </c>
      <c r="E2849" t="str">
        <f>VLOOKUP(A2849,gry!gry,2,FALSE)</f>
        <v>Takenoko</v>
      </c>
      <c r="F2849">
        <f>VLOOKUP(B2849,gracze!gracze,4,FALSE)</f>
        <v>61</v>
      </c>
      <c r="G2849" t="str">
        <f t="shared" si="44"/>
        <v>weteren</v>
      </c>
    </row>
    <row r="2850" spans="1:7" x14ac:dyDescent="0.25">
      <c r="A2850">
        <v>23</v>
      </c>
      <c r="B2850">
        <v>765</v>
      </c>
      <c r="C2850" t="s">
        <v>521</v>
      </c>
      <c r="D2850">
        <v>10</v>
      </c>
      <c r="E2850" t="str">
        <f>VLOOKUP(A2850,gry!gry,2,FALSE)</f>
        <v>Everdell</v>
      </c>
      <c r="F2850">
        <f>VLOOKUP(B2850,gracze!gracze,4,FALSE)</f>
        <v>87</v>
      </c>
      <c r="G2850" t="str">
        <f t="shared" si="44"/>
        <v>weteren</v>
      </c>
    </row>
    <row r="2851" spans="1:7" x14ac:dyDescent="0.25">
      <c r="A2851">
        <v>62</v>
      </c>
      <c r="B2851">
        <v>765</v>
      </c>
      <c r="C2851" t="s">
        <v>521</v>
      </c>
      <c r="D2851">
        <v>6</v>
      </c>
      <c r="E2851" t="str">
        <f>VLOOKUP(A2851,gry!gry,2,FALSE)</f>
        <v>Warcaby</v>
      </c>
      <c r="F2851">
        <f>VLOOKUP(B2851,gracze!gracze,4,FALSE)</f>
        <v>87</v>
      </c>
      <c r="G2851" t="str">
        <f t="shared" si="44"/>
        <v>weteren</v>
      </c>
    </row>
    <row r="2852" spans="1:7" x14ac:dyDescent="0.25">
      <c r="A2852">
        <v>121</v>
      </c>
      <c r="B2852">
        <v>765</v>
      </c>
      <c r="C2852" t="s">
        <v>523</v>
      </c>
      <c r="D2852">
        <v>10</v>
      </c>
      <c r="E2852" t="str">
        <f>VLOOKUP(A2852,gry!gry,2,FALSE)</f>
        <v>Mandala</v>
      </c>
      <c r="F2852">
        <f>VLOOKUP(B2852,gracze!gracze,4,FALSE)</f>
        <v>87</v>
      </c>
      <c r="G2852" t="str">
        <f t="shared" si="44"/>
        <v>weteren</v>
      </c>
    </row>
    <row r="2853" spans="1:7" x14ac:dyDescent="0.25">
      <c r="A2853">
        <v>5</v>
      </c>
      <c r="B2853">
        <v>766</v>
      </c>
      <c r="C2853" t="s">
        <v>523</v>
      </c>
      <c r="D2853">
        <v>10</v>
      </c>
      <c r="E2853" t="str">
        <f>VLOOKUP(A2853,gry!gry,2,FALSE)</f>
        <v>Dobble</v>
      </c>
      <c r="F2853">
        <f>VLOOKUP(B2853,gracze!gracze,4,FALSE)</f>
        <v>56</v>
      </c>
      <c r="G2853" t="str">
        <f t="shared" si="44"/>
        <v>weteren</v>
      </c>
    </row>
    <row r="2854" spans="1:7" x14ac:dyDescent="0.25">
      <c r="A2854">
        <v>75</v>
      </c>
      <c r="B2854">
        <v>766</v>
      </c>
      <c r="C2854" t="s">
        <v>523</v>
      </c>
      <c r="D2854">
        <v>6</v>
      </c>
      <c r="E2854" t="str">
        <f>VLOOKUP(A2854,gry!gry,2,FALSE)</f>
        <v>Memoir'44</v>
      </c>
      <c r="F2854">
        <f>VLOOKUP(B2854,gracze!gracze,4,FALSE)</f>
        <v>56</v>
      </c>
      <c r="G2854" t="str">
        <f t="shared" si="44"/>
        <v>weteren</v>
      </c>
    </row>
    <row r="2855" spans="1:7" x14ac:dyDescent="0.25">
      <c r="A2855">
        <v>79</v>
      </c>
      <c r="B2855">
        <v>766</v>
      </c>
      <c r="C2855" t="s">
        <v>523</v>
      </c>
      <c r="D2855">
        <v>7</v>
      </c>
      <c r="E2855" t="str">
        <f>VLOOKUP(A2855,gry!gry,2,FALSE)</f>
        <v>Wielka Petla</v>
      </c>
      <c r="F2855">
        <f>VLOOKUP(B2855,gracze!gracze,4,FALSE)</f>
        <v>56</v>
      </c>
      <c r="G2855" t="str">
        <f t="shared" si="44"/>
        <v>weteren</v>
      </c>
    </row>
    <row r="2856" spans="1:7" x14ac:dyDescent="0.25">
      <c r="A2856">
        <v>90</v>
      </c>
      <c r="B2856">
        <v>766</v>
      </c>
      <c r="C2856" t="s">
        <v>523</v>
      </c>
      <c r="D2856">
        <v>7</v>
      </c>
      <c r="E2856" t="str">
        <f>VLOOKUP(A2856,gry!gry,2,FALSE)</f>
        <v>Takenoko</v>
      </c>
      <c r="F2856">
        <f>VLOOKUP(B2856,gracze!gracze,4,FALSE)</f>
        <v>56</v>
      </c>
      <c r="G2856" t="str">
        <f t="shared" si="44"/>
        <v>weteren</v>
      </c>
    </row>
    <row r="2857" spans="1:7" x14ac:dyDescent="0.25">
      <c r="A2857">
        <v>118</v>
      </c>
      <c r="B2857">
        <v>766</v>
      </c>
      <c r="C2857" t="s">
        <v>523</v>
      </c>
      <c r="D2857">
        <v>9</v>
      </c>
      <c r="E2857" t="str">
        <f>VLOOKUP(A2857,gry!gry,2,FALSE)</f>
        <v>Luxor</v>
      </c>
      <c r="F2857">
        <f>VLOOKUP(B2857,gracze!gracze,4,FALSE)</f>
        <v>56</v>
      </c>
      <c r="G2857" t="str">
        <f t="shared" si="44"/>
        <v>weteren</v>
      </c>
    </row>
    <row r="2858" spans="1:7" x14ac:dyDescent="0.25">
      <c r="A2858">
        <v>130</v>
      </c>
      <c r="B2858">
        <v>766</v>
      </c>
      <c r="C2858" t="s">
        <v>523</v>
      </c>
      <c r="D2858">
        <v>10</v>
      </c>
      <c r="E2858" t="str">
        <f>VLOOKUP(A2858,gry!gry,2,FALSE)</f>
        <v>Mamy szpiega</v>
      </c>
      <c r="F2858">
        <f>VLOOKUP(B2858,gracze!gracze,4,FALSE)</f>
        <v>56</v>
      </c>
      <c r="G2858" t="str">
        <f t="shared" si="44"/>
        <v>weteren</v>
      </c>
    </row>
    <row r="2859" spans="1:7" x14ac:dyDescent="0.25">
      <c r="A2859">
        <v>82</v>
      </c>
      <c r="B2859">
        <v>767</v>
      </c>
      <c r="C2859" t="s">
        <v>523</v>
      </c>
      <c r="D2859">
        <v>8</v>
      </c>
      <c r="E2859" t="str">
        <f>VLOOKUP(A2859,gry!gry,2,FALSE)</f>
        <v>5 sekund</v>
      </c>
      <c r="F2859">
        <f>VLOOKUP(B2859,gracze!gracze,4,FALSE)</f>
        <v>46</v>
      </c>
      <c r="G2859" t="str">
        <f t="shared" si="44"/>
        <v>senior</v>
      </c>
    </row>
    <row r="2860" spans="1:7" x14ac:dyDescent="0.25">
      <c r="A2860">
        <v>86</v>
      </c>
      <c r="B2860">
        <v>767</v>
      </c>
      <c r="C2860" t="s">
        <v>522</v>
      </c>
      <c r="D2860">
        <v>7</v>
      </c>
      <c r="E2860" t="str">
        <f>VLOOKUP(A2860,gry!gry,2,FALSE)</f>
        <v>Gejsze</v>
      </c>
      <c r="F2860">
        <f>VLOOKUP(B2860,gracze!gracze,4,FALSE)</f>
        <v>46</v>
      </c>
      <c r="G2860" t="str">
        <f t="shared" si="44"/>
        <v>senior</v>
      </c>
    </row>
    <row r="2861" spans="1:7" x14ac:dyDescent="0.25">
      <c r="A2861">
        <v>99</v>
      </c>
      <c r="B2861">
        <v>767</v>
      </c>
      <c r="C2861" t="s">
        <v>522</v>
      </c>
      <c r="D2861">
        <v>10</v>
      </c>
      <c r="E2861" t="str">
        <f>VLOOKUP(A2861,gry!gry,2,FALSE)</f>
        <v>Imperium Atakuje</v>
      </c>
      <c r="F2861">
        <f>VLOOKUP(B2861,gracze!gracze,4,FALSE)</f>
        <v>46</v>
      </c>
      <c r="G2861" t="str">
        <f t="shared" si="44"/>
        <v>senior</v>
      </c>
    </row>
    <row r="2862" spans="1:7" x14ac:dyDescent="0.25">
      <c r="A2862">
        <v>4</v>
      </c>
      <c r="B2862">
        <v>768</v>
      </c>
      <c r="C2862" t="s">
        <v>522</v>
      </c>
      <c r="D2862">
        <v>9</v>
      </c>
      <c r="E2862" t="str">
        <f>VLOOKUP(A2862,gry!gry,2,FALSE)</f>
        <v>Dixit</v>
      </c>
      <c r="F2862">
        <f>VLOOKUP(B2862,gracze!gracze,4,FALSE)</f>
        <v>88</v>
      </c>
      <c r="G2862" t="str">
        <f t="shared" si="44"/>
        <v>weteren</v>
      </c>
    </row>
    <row r="2863" spans="1:7" x14ac:dyDescent="0.25">
      <c r="A2863">
        <v>55</v>
      </c>
      <c r="B2863">
        <v>768</v>
      </c>
      <c r="C2863" t="s">
        <v>522</v>
      </c>
      <c r="D2863">
        <v>6</v>
      </c>
      <c r="E2863" t="str">
        <f>VLOOKUP(A2863,gry!gry,2,FALSE)</f>
        <v>Spindirella</v>
      </c>
      <c r="F2863">
        <f>VLOOKUP(B2863,gracze!gracze,4,FALSE)</f>
        <v>88</v>
      </c>
      <c r="G2863" t="str">
        <f t="shared" si="44"/>
        <v>weteren</v>
      </c>
    </row>
    <row r="2864" spans="1:7" x14ac:dyDescent="0.25">
      <c r="A2864">
        <v>104</v>
      </c>
      <c r="B2864">
        <v>768</v>
      </c>
      <c r="C2864" t="s">
        <v>521</v>
      </c>
      <c r="D2864">
        <v>10</v>
      </c>
      <c r="E2864" t="str">
        <f>VLOOKUP(A2864,gry!gry,2,FALSE)</f>
        <v>Bitwa Morska</v>
      </c>
      <c r="F2864">
        <f>VLOOKUP(B2864,gracze!gracze,4,FALSE)</f>
        <v>88</v>
      </c>
      <c r="G2864" t="str">
        <f t="shared" si="44"/>
        <v>weteren</v>
      </c>
    </row>
    <row r="2865" spans="1:7" x14ac:dyDescent="0.25">
      <c r="A2865">
        <v>11</v>
      </c>
      <c r="B2865">
        <v>769</v>
      </c>
      <c r="C2865" t="s">
        <v>522</v>
      </c>
      <c r="D2865">
        <v>8</v>
      </c>
      <c r="E2865" t="str">
        <f>VLOOKUP(A2865,gry!gry,2,FALSE)</f>
        <v>Scythe</v>
      </c>
      <c r="F2865">
        <f>VLOOKUP(B2865,gracze!gracze,4,FALSE)</f>
        <v>25</v>
      </c>
      <c r="G2865" t="str">
        <f t="shared" si="44"/>
        <v>senior</v>
      </c>
    </row>
    <row r="2866" spans="1:7" x14ac:dyDescent="0.25">
      <c r="A2866">
        <v>41</v>
      </c>
      <c r="B2866">
        <v>769</v>
      </c>
      <c r="C2866" t="s">
        <v>523</v>
      </c>
      <c r="D2866">
        <v>9</v>
      </c>
      <c r="E2866" t="str">
        <f>VLOOKUP(A2866,gry!gry,2,FALSE)</f>
        <v>Sagrada</v>
      </c>
      <c r="F2866">
        <f>VLOOKUP(B2866,gracze!gracze,4,FALSE)</f>
        <v>25</v>
      </c>
      <c r="G2866" t="str">
        <f t="shared" si="44"/>
        <v>senior</v>
      </c>
    </row>
    <row r="2867" spans="1:7" x14ac:dyDescent="0.25">
      <c r="A2867">
        <v>45</v>
      </c>
      <c r="B2867">
        <v>769</v>
      </c>
      <c r="C2867" t="s">
        <v>521</v>
      </c>
      <c r="D2867">
        <v>8</v>
      </c>
      <c r="E2867" t="str">
        <f>VLOOKUP(A2867,gry!gry,2,FALSE)</f>
        <v>Patchwork</v>
      </c>
      <c r="F2867">
        <f>VLOOKUP(B2867,gracze!gracze,4,FALSE)</f>
        <v>25</v>
      </c>
      <c r="G2867" t="str">
        <f t="shared" si="44"/>
        <v>senior</v>
      </c>
    </row>
    <row r="2868" spans="1:7" x14ac:dyDescent="0.25">
      <c r="A2868">
        <v>86</v>
      </c>
      <c r="B2868">
        <v>769</v>
      </c>
      <c r="C2868" t="s">
        <v>522</v>
      </c>
      <c r="D2868">
        <v>9</v>
      </c>
      <c r="E2868" t="str">
        <f>VLOOKUP(A2868,gry!gry,2,FALSE)</f>
        <v>Gejsze</v>
      </c>
      <c r="F2868">
        <f>VLOOKUP(B2868,gracze!gracze,4,FALSE)</f>
        <v>25</v>
      </c>
      <c r="G2868" t="str">
        <f t="shared" si="44"/>
        <v>senior</v>
      </c>
    </row>
    <row r="2869" spans="1:7" x14ac:dyDescent="0.25">
      <c r="A2869">
        <v>12</v>
      </c>
      <c r="B2869">
        <v>770</v>
      </c>
      <c r="C2869" t="s">
        <v>523</v>
      </c>
      <c r="D2869">
        <v>6</v>
      </c>
      <c r="E2869" t="str">
        <f>VLOOKUP(A2869,gry!gry,2,FALSE)</f>
        <v>Great Western Trail</v>
      </c>
      <c r="F2869">
        <f>VLOOKUP(B2869,gracze!gracze,4,FALSE)</f>
        <v>68</v>
      </c>
      <c r="G2869" t="str">
        <f t="shared" si="44"/>
        <v>weteren</v>
      </c>
    </row>
    <row r="2870" spans="1:7" x14ac:dyDescent="0.25">
      <c r="A2870">
        <v>33</v>
      </c>
      <c r="B2870">
        <v>770</v>
      </c>
      <c r="C2870" t="s">
        <v>521</v>
      </c>
      <c r="D2870">
        <v>8</v>
      </c>
      <c r="E2870" t="str">
        <f>VLOOKUP(A2870,gry!gry,2,FALSE)</f>
        <v>Kowale losu</v>
      </c>
      <c r="F2870">
        <f>VLOOKUP(B2870,gracze!gracze,4,FALSE)</f>
        <v>68</v>
      </c>
      <c r="G2870" t="str">
        <f t="shared" si="44"/>
        <v>weteren</v>
      </c>
    </row>
    <row r="2871" spans="1:7" x14ac:dyDescent="0.25">
      <c r="A2871">
        <v>85</v>
      </c>
      <c r="B2871">
        <v>770</v>
      </c>
      <c r="C2871" t="s">
        <v>523</v>
      </c>
      <c r="D2871">
        <v>8</v>
      </c>
      <c r="E2871" t="str">
        <f>VLOOKUP(A2871,gry!gry,2,FALSE)</f>
        <v>Sushi Go</v>
      </c>
      <c r="F2871">
        <f>VLOOKUP(B2871,gracze!gracze,4,FALSE)</f>
        <v>68</v>
      </c>
      <c r="G2871" t="str">
        <f t="shared" si="44"/>
        <v>weteren</v>
      </c>
    </row>
    <row r="2872" spans="1:7" x14ac:dyDescent="0.25">
      <c r="A2872">
        <v>90</v>
      </c>
      <c r="B2872">
        <v>770</v>
      </c>
      <c r="C2872" t="s">
        <v>523</v>
      </c>
      <c r="D2872">
        <v>6</v>
      </c>
      <c r="E2872" t="str">
        <f>VLOOKUP(A2872,gry!gry,2,FALSE)</f>
        <v>Takenoko</v>
      </c>
      <c r="F2872">
        <f>VLOOKUP(B2872,gracze!gracze,4,FALSE)</f>
        <v>68</v>
      </c>
      <c r="G2872" t="str">
        <f t="shared" si="44"/>
        <v>weteren</v>
      </c>
    </row>
    <row r="2873" spans="1:7" x14ac:dyDescent="0.25">
      <c r="A2873">
        <v>100</v>
      </c>
      <c r="B2873">
        <v>770</v>
      </c>
      <c r="C2873" t="s">
        <v>522</v>
      </c>
      <c r="D2873">
        <v>10</v>
      </c>
      <c r="E2873" t="str">
        <f>VLOOKUP(A2873,gry!gry,2,FALSE)</f>
        <v>Avalone</v>
      </c>
      <c r="F2873">
        <f>VLOOKUP(B2873,gracze!gracze,4,FALSE)</f>
        <v>68</v>
      </c>
      <c r="G2873" t="str">
        <f t="shared" si="44"/>
        <v>weteren</v>
      </c>
    </row>
    <row r="2874" spans="1:7" x14ac:dyDescent="0.25">
      <c r="A2874">
        <v>60</v>
      </c>
      <c r="B2874">
        <v>771</v>
      </c>
      <c r="C2874" t="s">
        <v>522</v>
      </c>
      <c r="D2874">
        <v>6</v>
      </c>
      <c r="E2874" t="str">
        <f>VLOOKUP(A2874,gry!gry,2,FALSE)</f>
        <v>Chinczyk</v>
      </c>
      <c r="F2874">
        <f>VLOOKUP(B2874,gracze!gracze,4,FALSE)</f>
        <v>62</v>
      </c>
      <c r="G2874" t="str">
        <f t="shared" si="44"/>
        <v>weteren</v>
      </c>
    </row>
    <row r="2875" spans="1:7" x14ac:dyDescent="0.25">
      <c r="A2875">
        <v>72</v>
      </c>
      <c r="B2875">
        <v>771</v>
      </c>
      <c r="C2875" t="s">
        <v>522</v>
      </c>
      <c r="D2875">
        <v>9</v>
      </c>
      <c r="E2875" t="str">
        <f>VLOOKUP(A2875,gry!gry,2,FALSE)</f>
        <v>Bukiet</v>
      </c>
      <c r="F2875">
        <f>VLOOKUP(B2875,gracze!gracze,4,FALSE)</f>
        <v>62</v>
      </c>
      <c r="G2875" t="str">
        <f t="shared" si="44"/>
        <v>weteren</v>
      </c>
    </row>
    <row r="2876" spans="1:7" x14ac:dyDescent="0.25">
      <c r="A2876">
        <v>129</v>
      </c>
      <c r="B2876">
        <v>771</v>
      </c>
      <c r="C2876" t="s">
        <v>522</v>
      </c>
      <c r="D2876">
        <v>9</v>
      </c>
      <c r="E2876" t="str">
        <f>VLOOKUP(A2876,gry!gry,2,FALSE)</f>
        <v>Podwodne miasta</v>
      </c>
      <c r="F2876">
        <f>VLOOKUP(B2876,gracze!gracze,4,FALSE)</f>
        <v>62</v>
      </c>
      <c r="G2876" t="str">
        <f t="shared" si="44"/>
        <v>weteren</v>
      </c>
    </row>
    <row r="2877" spans="1:7" x14ac:dyDescent="0.25">
      <c r="A2877">
        <v>2</v>
      </c>
      <c r="B2877">
        <v>772</v>
      </c>
      <c r="C2877" t="s">
        <v>521</v>
      </c>
      <c r="D2877">
        <v>8</v>
      </c>
      <c r="E2877" t="str">
        <f>VLOOKUP(A2877,gry!gry,2,FALSE)</f>
        <v>Pandemia</v>
      </c>
      <c r="F2877">
        <f>VLOOKUP(B2877,gracze!gracze,4,FALSE)</f>
        <v>79</v>
      </c>
      <c r="G2877" t="str">
        <f t="shared" si="44"/>
        <v>weteren</v>
      </c>
    </row>
    <row r="2878" spans="1:7" x14ac:dyDescent="0.25">
      <c r="A2878">
        <v>13</v>
      </c>
      <c r="B2878">
        <v>772</v>
      </c>
      <c r="C2878" t="s">
        <v>522</v>
      </c>
      <c r="D2878">
        <v>7</v>
      </c>
      <c r="E2878" t="str">
        <f>VLOOKUP(A2878,gry!gry,2,FALSE)</f>
        <v>7 Cudow Swiata</v>
      </c>
      <c r="F2878">
        <f>VLOOKUP(B2878,gracze!gracze,4,FALSE)</f>
        <v>79</v>
      </c>
      <c r="G2878" t="str">
        <f t="shared" si="44"/>
        <v>weteren</v>
      </c>
    </row>
    <row r="2879" spans="1:7" x14ac:dyDescent="0.25">
      <c r="A2879">
        <v>35</v>
      </c>
      <c r="B2879">
        <v>772</v>
      </c>
      <c r="C2879" t="s">
        <v>523</v>
      </c>
      <c r="D2879">
        <v>6</v>
      </c>
      <c r="E2879" t="str">
        <f>VLOOKUP(A2879,gry!gry,2,FALSE)</f>
        <v>Manhatan</v>
      </c>
      <c r="F2879">
        <f>VLOOKUP(B2879,gracze!gracze,4,FALSE)</f>
        <v>79</v>
      </c>
      <c r="G2879" t="str">
        <f t="shared" si="44"/>
        <v>weteren</v>
      </c>
    </row>
    <row r="2880" spans="1:7" x14ac:dyDescent="0.25">
      <c r="A2880">
        <v>68</v>
      </c>
      <c r="B2880">
        <v>772</v>
      </c>
      <c r="C2880" t="s">
        <v>521</v>
      </c>
      <c r="D2880">
        <v>7</v>
      </c>
      <c r="E2880" t="str">
        <f>VLOOKUP(A2880,gry!gry,2,FALSE)</f>
        <v>Paladyni</v>
      </c>
      <c r="F2880">
        <f>VLOOKUP(B2880,gracze!gracze,4,FALSE)</f>
        <v>79</v>
      </c>
      <c r="G2880" t="str">
        <f t="shared" si="44"/>
        <v>weteren</v>
      </c>
    </row>
    <row r="2881" spans="1:7" x14ac:dyDescent="0.25">
      <c r="A2881">
        <v>76</v>
      </c>
      <c r="B2881">
        <v>772</v>
      </c>
      <c r="C2881" t="s">
        <v>522</v>
      </c>
      <c r="D2881">
        <v>9</v>
      </c>
      <c r="E2881" t="str">
        <f>VLOOKUP(A2881,gry!gry,2,FALSE)</f>
        <v>Detektyw</v>
      </c>
      <c r="F2881">
        <f>VLOOKUP(B2881,gracze!gracze,4,FALSE)</f>
        <v>79</v>
      </c>
      <c r="G2881" t="str">
        <f t="shared" si="44"/>
        <v>weteren</v>
      </c>
    </row>
    <row r="2882" spans="1:7" x14ac:dyDescent="0.25">
      <c r="A2882">
        <v>79</v>
      </c>
      <c r="B2882">
        <v>772</v>
      </c>
      <c r="C2882" t="s">
        <v>523</v>
      </c>
      <c r="D2882">
        <v>9</v>
      </c>
      <c r="E2882" t="str">
        <f>VLOOKUP(A2882,gry!gry,2,FALSE)</f>
        <v>Wielka Petla</v>
      </c>
      <c r="F2882">
        <f>VLOOKUP(B2882,gracze!gracze,4,FALSE)</f>
        <v>79</v>
      </c>
      <c r="G2882" t="str">
        <f t="shared" si="44"/>
        <v>weteren</v>
      </c>
    </row>
    <row r="2883" spans="1:7" x14ac:dyDescent="0.25">
      <c r="A2883">
        <v>9</v>
      </c>
      <c r="B2883">
        <v>773</v>
      </c>
      <c r="C2883" t="s">
        <v>521</v>
      </c>
      <c r="D2883">
        <v>10</v>
      </c>
      <c r="E2883" t="str">
        <f>VLOOKUP(A2883,gry!gry,2,FALSE)</f>
        <v>Zamki Burgundii</v>
      </c>
      <c r="F2883">
        <f>VLOOKUP(B2883,gracze!gracze,4,FALSE)</f>
        <v>45</v>
      </c>
      <c r="G2883" t="str">
        <f t="shared" ref="G2883:G2946" si="45">IF(F2883&lt;=19,"junior",IF(AND(F2883&gt;=20,F2883&lt;=49),"senior",IF(F2883&gt;=50,"weteren")))</f>
        <v>senior</v>
      </c>
    </row>
    <row r="2884" spans="1:7" x14ac:dyDescent="0.25">
      <c r="A2884">
        <v>23</v>
      </c>
      <c r="B2884">
        <v>773</v>
      </c>
      <c r="C2884" t="s">
        <v>521</v>
      </c>
      <c r="D2884">
        <v>8</v>
      </c>
      <c r="E2884" t="str">
        <f>VLOOKUP(A2884,gry!gry,2,FALSE)</f>
        <v>Everdell</v>
      </c>
      <c r="F2884">
        <f>VLOOKUP(B2884,gracze!gracze,4,FALSE)</f>
        <v>45</v>
      </c>
      <c r="G2884" t="str">
        <f t="shared" si="45"/>
        <v>senior</v>
      </c>
    </row>
    <row r="2885" spans="1:7" x14ac:dyDescent="0.25">
      <c r="A2885">
        <v>45</v>
      </c>
      <c r="B2885">
        <v>773</v>
      </c>
      <c r="C2885" t="s">
        <v>521</v>
      </c>
      <c r="D2885">
        <v>10</v>
      </c>
      <c r="E2885" t="str">
        <f>VLOOKUP(A2885,gry!gry,2,FALSE)</f>
        <v>Patchwork</v>
      </c>
      <c r="F2885">
        <f>VLOOKUP(B2885,gracze!gracze,4,FALSE)</f>
        <v>45</v>
      </c>
      <c r="G2885" t="str">
        <f t="shared" si="45"/>
        <v>senior</v>
      </c>
    </row>
    <row r="2886" spans="1:7" x14ac:dyDescent="0.25">
      <c r="A2886">
        <v>106</v>
      </c>
      <c r="B2886">
        <v>773</v>
      </c>
      <c r="C2886" t="s">
        <v>521</v>
      </c>
      <c r="D2886">
        <v>7</v>
      </c>
      <c r="E2886" t="str">
        <f>VLOOKUP(A2886,gry!gry,2,FALSE)</f>
        <v>Milionerzy</v>
      </c>
      <c r="F2886">
        <f>VLOOKUP(B2886,gracze!gracze,4,FALSE)</f>
        <v>45</v>
      </c>
      <c r="G2886" t="str">
        <f t="shared" si="45"/>
        <v>senior</v>
      </c>
    </row>
    <row r="2887" spans="1:7" x14ac:dyDescent="0.25">
      <c r="A2887">
        <v>109</v>
      </c>
      <c r="B2887">
        <v>773</v>
      </c>
      <c r="C2887" t="s">
        <v>521</v>
      </c>
      <c r="D2887">
        <v>10</v>
      </c>
      <c r="E2887" t="str">
        <f>VLOOKUP(A2887,gry!gry,2,FALSE)</f>
        <v>Posrod gwiazd</v>
      </c>
      <c r="F2887">
        <f>VLOOKUP(B2887,gracze!gracze,4,FALSE)</f>
        <v>45</v>
      </c>
      <c r="G2887" t="str">
        <f t="shared" si="45"/>
        <v>senior</v>
      </c>
    </row>
    <row r="2888" spans="1:7" x14ac:dyDescent="0.25">
      <c r="A2888">
        <v>110</v>
      </c>
      <c r="B2888">
        <v>773</v>
      </c>
      <c r="C2888" t="s">
        <v>521</v>
      </c>
      <c r="D2888">
        <v>7</v>
      </c>
      <c r="E2888" t="str">
        <f>VLOOKUP(A2888,gry!gry,2,FALSE)</f>
        <v>Pedzace zolwie</v>
      </c>
      <c r="F2888">
        <f>VLOOKUP(B2888,gracze!gracze,4,FALSE)</f>
        <v>45</v>
      </c>
      <c r="G2888" t="str">
        <f t="shared" si="45"/>
        <v>senior</v>
      </c>
    </row>
    <row r="2889" spans="1:7" x14ac:dyDescent="0.25">
      <c r="A2889">
        <v>47</v>
      </c>
      <c r="B2889">
        <v>774</v>
      </c>
      <c r="C2889" t="s">
        <v>521</v>
      </c>
      <c r="D2889">
        <v>10</v>
      </c>
      <c r="E2889" t="str">
        <f>VLOOKUP(A2889,gry!gry,2,FALSE)</f>
        <v>Park niedzwiedzi</v>
      </c>
      <c r="F2889">
        <f>VLOOKUP(B2889,gracze!gracze,4,FALSE)</f>
        <v>44</v>
      </c>
      <c r="G2889" t="str">
        <f t="shared" si="45"/>
        <v>senior</v>
      </c>
    </row>
    <row r="2890" spans="1:7" x14ac:dyDescent="0.25">
      <c r="A2890">
        <v>117</v>
      </c>
      <c r="B2890">
        <v>774</v>
      </c>
      <c r="C2890" t="s">
        <v>521</v>
      </c>
      <c r="D2890">
        <v>6</v>
      </c>
      <c r="E2890" t="str">
        <f>VLOOKUP(A2890,gry!gry,2,FALSE)</f>
        <v>Ubongo 3D</v>
      </c>
      <c r="F2890">
        <f>VLOOKUP(B2890,gracze!gracze,4,FALSE)</f>
        <v>44</v>
      </c>
      <c r="G2890" t="str">
        <f t="shared" si="45"/>
        <v>senior</v>
      </c>
    </row>
    <row r="2891" spans="1:7" x14ac:dyDescent="0.25">
      <c r="A2891">
        <v>48</v>
      </c>
      <c r="B2891">
        <v>775</v>
      </c>
      <c r="C2891" t="s">
        <v>521</v>
      </c>
      <c r="D2891">
        <v>8</v>
      </c>
      <c r="E2891" t="str">
        <f>VLOOKUP(A2891,gry!gry,2,FALSE)</f>
        <v>Sztuka wojny</v>
      </c>
      <c r="F2891">
        <f>VLOOKUP(B2891,gracze!gracze,4,FALSE)</f>
        <v>21</v>
      </c>
      <c r="G2891" t="str">
        <f t="shared" si="45"/>
        <v>senior</v>
      </c>
    </row>
    <row r="2892" spans="1:7" x14ac:dyDescent="0.25">
      <c r="A2892">
        <v>60</v>
      </c>
      <c r="B2892">
        <v>775</v>
      </c>
      <c r="C2892" t="s">
        <v>521</v>
      </c>
      <c r="D2892">
        <v>7</v>
      </c>
      <c r="E2892" t="str">
        <f>VLOOKUP(A2892,gry!gry,2,FALSE)</f>
        <v>Chinczyk</v>
      </c>
      <c r="F2892">
        <f>VLOOKUP(B2892,gracze!gracze,4,FALSE)</f>
        <v>21</v>
      </c>
      <c r="G2892" t="str">
        <f t="shared" si="45"/>
        <v>senior</v>
      </c>
    </row>
    <row r="2893" spans="1:7" x14ac:dyDescent="0.25">
      <c r="A2893">
        <v>125</v>
      </c>
      <c r="B2893">
        <v>775</v>
      </c>
      <c r="C2893" t="s">
        <v>521</v>
      </c>
      <c r="D2893">
        <v>7</v>
      </c>
      <c r="E2893" t="str">
        <f>VLOOKUP(A2893,gry!gry,2,FALSE)</f>
        <v>Cywilizacja</v>
      </c>
      <c r="F2893">
        <f>VLOOKUP(B2893,gracze!gracze,4,FALSE)</f>
        <v>21</v>
      </c>
      <c r="G2893" t="str">
        <f t="shared" si="45"/>
        <v>senior</v>
      </c>
    </row>
    <row r="2894" spans="1:7" x14ac:dyDescent="0.25">
      <c r="A2894">
        <v>20</v>
      </c>
      <c r="B2894">
        <v>776</v>
      </c>
      <c r="C2894" t="s">
        <v>523</v>
      </c>
      <c r="D2894">
        <v>7</v>
      </c>
      <c r="E2894" t="str">
        <f>VLOOKUP(A2894,gry!gry,2,FALSE)</f>
        <v>Agricola</v>
      </c>
      <c r="F2894">
        <f>VLOOKUP(B2894,gracze!gracze,4,FALSE)</f>
        <v>27</v>
      </c>
      <c r="G2894" t="str">
        <f t="shared" si="45"/>
        <v>senior</v>
      </c>
    </row>
    <row r="2895" spans="1:7" x14ac:dyDescent="0.25">
      <c r="A2895">
        <v>130</v>
      </c>
      <c r="B2895">
        <v>776</v>
      </c>
      <c r="C2895" t="s">
        <v>523</v>
      </c>
      <c r="D2895">
        <v>9</v>
      </c>
      <c r="E2895" t="str">
        <f>VLOOKUP(A2895,gry!gry,2,FALSE)</f>
        <v>Mamy szpiega</v>
      </c>
      <c r="F2895">
        <f>VLOOKUP(B2895,gracze!gracze,4,FALSE)</f>
        <v>27</v>
      </c>
      <c r="G2895" t="str">
        <f t="shared" si="45"/>
        <v>senior</v>
      </c>
    </row>
    <row r="2896" spans="1:7" x14ac:dyDescent="0.25">
      <c r="A2896">
        <v>64</v>
      </c>
      <c r="B2896">
        <v>777</v>
      </c>
      <c r="C2896" t="s">
        <v>523</v>
      </c>
      <c r="D2896">
        <v>7</v>
      </c>
      <c r="E2896" t="str">
        <f>VLOOKUP(A2896,gry!gry,2,FALSE)</f>
        <v>Ubongo</v>
      </c>
      <c r="F2896">
        <f>VLOOKUP(B2896,gracze!gracze,4,FALSE)</f>
        <v>61</v>
      </c>
      <c r="G2896" t="str">
        <f t="shared" si="45"/>
        <v>weteren</v>
      </c>
    </row>
    <row r="2897" spans="1:7" x14ac:dyDescent="0.25">
      <c r="A2897">
        <v>103</v>
      </c>
      <c r="B2897">
        <v>777</v>
      </c>
      <c r="C2897" t="s">
        <v>523</v>
      </c>
      <c r="D2897">
        <v>6</v>
      </c>
      <c r="E2897" t="str">
        <f>VLOOKUP(A2897,gry!gry,2,FALSE)</f>
        <v>Eurobisness</v>
      </c>
      <c r="F2897">
        <f>VLOOKUP(B2897,gracze!gracze,4,FALSE)</f>
        <v>61</v>
      </c>
      <c r="G2897" t="str">
        <f t="shared" si="45"/>
        <v>weteren</v>
      </c>
    </row>
    <row r="2898" spans="1:7" x14ac:dyDescent="0.25">
      <c r="A2898">
        <v>104</v>
      </c>
      <c r="B2898">
        <v>777</v>
      </c>
      <c r="C2898" t="s">
        <v>523</v>
      </c>
      <c r="D2898">
        <v>8</v>
      </c>
      <c r="E2898" t="str">
        <f>VLOOKUP(A2898,gry!gry,2,FALSE)</f>
        <v>Bitwa Morska</v>
      </c>
      <c r="F2898">
        <f>VLOOKUP(B2898,gracze!gracze,4,FALSE)</f>
        <v>61</v>
      </c>
      <c r="G2898" t="str">
        <f t="shared" si="45"/>
        <v>weteren</v>
      </c>
    </row>
    <row r="2899" spans="1:7" x14ac:dyDescent="0.25">
      <c r="A2899">
        <v>109</v>
      </c>
      <c r="B2899">
        <v>777</v>
      </c>
      <c r="C2899" t="s">
        <v>523</v>
      </c>
      <c r="D2899">
        <v>10</v>
      </c>
      <c r="E2899" t="str">
        <f>VLOOKUP(A2899,gry!gry,2,FALSE)</f>
        <v>Posrod gwiazd</v>
      </c>
      <c r="F2899">
        <f>VLOOKUP(B2899,gracze!gracze,4,FALSE)</f>
        <v>61</v>
      </c>
      <c r="G2899" t="str">
        <f t="shared" si="45"/>
        <v>weteren</v>
      </c>
    </row>
    <row r="2900" spans="1:7" x14ac:dyDescent="0.25">
      <c r="A2900">
        <v>40</v>
      </c>
      <c r="B2900">
        <v>778</v>
      </c>
      <c r="C2900" t="s">
        <v>523</v>
      </c>
      <c r="D2900">
        <v>9</v>
      </c>
      <c r="E2900" t="str">
        <f>VLOOKUP(A2900,gry!gry,2,FALSE)</f>
        <v>Teby</v>
      </c>
      <c r="F2900">
        <f>VLOOKUP(B2900,gracze!gracze,4,FALSE)</f>
        <v>23</v>
      </c>
      <c r="G2900" t="str">
        <f t="shared" si="45"/>
        <v>senior</v>
      </c>
    </row>
    <row r="2901" spans="1:7" x14ac:dyDescent="0.25">
      <c r="A2901">
        <v>72</v>
      </c>
      <c r="B2901">
        <v>778</v>
      </c>
      <c r="C2901" t="s">
        <v>523</v>
      </c>
      <c r="D2901">
        <v>7</v>
      </c>
      <c r="E2901" t="str">
        <f>VLOOKUP(A2901,gry!gry,2,FALSE)</f>
        <v>Bukiet</v>
      </c>
      <c r="F2901">
        <f>VLOOKUP(B2901,gracze!gracze,4,FALSE)</f>
        <v>23</v>
      </c>
      <c r="G2901" t="str">
        <f t="shared" si="45"/>
        <v>senior</v>
      </c>
    </row>
    <row r="2902" spans="1:7" x14ac:dyDescent="0.25">
      <c r="A2902">
        <v>105</v>
      </c>
      <c r="B2902">
        <v>778</v>
      </c>
      <c r="C2902" t="s">
        <v>522</v>
      </c>
      <c r="D2902">
        <v>7</v>
      </c>
      <c r="E2902" t="str">
        <f>VLOOKUP(A2902,gry!gry,2,FALSE)</f>
        <v>Fortuna</v>
      </c>
      <c r="F2902">
        <f>VLOOKUP(B2902,gracze!gracze,4,FALSE)</f>
        <v>23</v>
      </c>
      <c r="G2902" t="str">
        <f t="shared" si="45"/>
        <v>senior</v>
      </c>
    </row>
    <row r="2903" spans="1:7" x14ac:dyDescent="0.25">
      <c r="A2903">
        <v>107</v>
      </c>
      <c r="B2903">
        <v>778</v>
      </c>
      <c r="C2903" t="s">
        <v>522</v>
      </c>
      <c r="D2903">
        <v>6</v>
      </c>
      <c r="E2903" t="str">
        <f>VLOOKUP(A2903,gry!gry,2,FALSE)</f>
        <v>Star Realms</v>
      </c>
      <c r="F2903">
        <f>VLOOKUP(B2903,gracze!gracze,4,FALSE)</f>
        <v>23</v>
      </c>
      <c r="G2903" t="str">
        <f t="shared" si="45"/>
        <v>senior</v>
      </c>
    </row>
    <row r="2904" spans="1:7" x14ac:dyDescent="0.25">
      <c r="A2904">
        <v>118</v>
      </c>
      <c r="B2904">
        <v>778</v>
      </c>
      <c r="C2904" t="s">
        <v>522</v>
      </c>
      <c r="D2904">
        <v>8</v>
      </c>
      <c r="E2904" t="str">
        <f>VLOOKUP(A2904,gry!gry,2,FALSE)</f>
        <v>Luxor</v>
      </c>
      <c r="F2904">
        <f>VLOOKUP(B2904,gracze!gracze,4,FALSE)</f>
        <v>23</v>
      </c>
      <c r="G2904" t="str">
        <f t="shared" si="45"/>
        <v>senior</v>
      </c>
    </row>
    <row r="2905" spans="1:7" x14ac:dyDescent="0.25">
      <c r="A2905">
        <v>2</v>
      </c>
      <c r="B2905">
        <v>779</v>
      </c>
      <c r="C2905" t="s">
        <v>522</v>
      </c>
      <c r="D2905">
        <v>6</v>
      </c>
      <c r="E2905" t="str">
        <f>VLOOKUP(A2905,gry!gry,2,FALSE)</f>
        <v>Pandemia</v>
      </c>
      <c r="F2905">
        <f>VLOOKUP(B2905,gracze!gracze,4,FALSE)</f>
        <v>58</v>
      </c>
      <c r="G2905" t="str">
        <f t="shared" si="45"/>
        <v>weteren</v>
      </c>
    </row>
    <row r="2906" spans="1:7" x14ac:dyDescent="0.25">
      <c r="A2906">
        <v>22</v>
      </c>
      <c r="B2906">
        <v>779</v>
      </c>
      <c r="C2906" t="s">
        <v>521</v>
      </c>
      <c r="D2906">
        <v>7</v>
      </c>
      <c r="E2906" t="str">
        <f>VLOOKUP(A2906,gry!gry,2,FALSE)</f>
        <v>Blood Rage</v>
      </c>
      <c r="F2906">
        <f>VLOOKUP(B2906,gracze!gracze,4,FALSE)</f>
        <v>58</v>
      </c>
      <c r="G2906" t="str">
        <f t="shared" si="45"/>
        <v>weteren</v>
      </c>
    </row>
    <row r="2907" spans="1:7" x14ac:dyDescent="0.25">
      <c r="A2907">
        <v>39</v>
      </c>
      <c r="B2907">
        <v>779</v>
      </c>
      <c r="C2907" t="s">
        <v>522</v>
      </c>
      <c r="D2907">
        <v>8</v>
      </c>
      <c r="E2907" t="str">
        <f>VLOOKUP(A2907,gry!gry,2,FALSE)</f>
        <v>Brzdek</v>
      </c>
      <c r="F2907">
        <f>VLOOKUP(B2907,gracze!gracze,4,FALSE)</f>
        <v>58</v>
      </c>
      <c r="G2907" t="str">
        <f t="shared" si="45"/>
        <v>weteren</v>
      </c>
    </row>
    <row r="2908" spans="1:7" x14ac:dyDescent="0.25">
      <c r="A2908">
        <v>41</v>
      </c>
      <c r="B2908">
        <v>779</v>
      </c>
      <c r="C2908" t="s">
        <v>523</v>
      </c>
      <c r="D2908">
        <v>6</v>
      </c>
      <c r="E2908" t="str">
        <f>VLOOKUP(A2908,gry!gry,2,FALSE)</f>
        <v>Sagrada</v>
      </c>
      <c r="F2908">
        <f>VLOOKUP(B2908,gracze!gracze,4,FALSE)</f>
        <v>58</v>
      </c>
      <c r="G2908" t="str">
        <f t="shared" si="45"/>
        <v>weteren</v>
      </c>
    </row>
    <row r="2909" spans="1:7" x14ac:dyDescent="0.25">
      <c r="A2909">
        <v>48</v>
      </c>
      <c r="B2909">
        <v>779</v>
      </c>
      <c r="C2909" t="s">
        <v>521</v>
      </c>
      <c r="D2909">
        <v>10</v>
      </c>
      <c r="E2909" t="str">
        <f>VLOOKUP(A2909,gry!gry,2,FALSE)</f>
        <v>Sztuka wojny</v>
      </c>
      <c r="F2909">
        <f>VLOOKUP(B2909,gracze!gracze,4,FALSE)</f>
        <v>58</v>
      </c>
      <c r="G2909" t="str">
        <f t="shared" si="45"/>
        <v>weteren</v>
      </c>
    </row>
    <row r="2910" spans="1:7" x14ac:dyDescent="0.25">
      <c r="A2910">
        <v>64</v>
      </c>
      <c r="B2910">
        <v>779</v>
      </c>
      <c r="C2910" t="s">
        <v>522</v>
      </c>
      <c r="D2910">
        <v>7</v>
      </c>
      <c r="E2910" t="str">
        <f>VLOOKUP(A2910,gry!gry,2,FALSE)</f>
        <v>Ubongo</v>
      </c>
      <c r="F2910">
        <f>VLOOKUP(B2910,gracze!gracze,4,FALSE)</f>
        <v>58</v>
      </c>
      <c r="G2910" t="str">
        <f t="shared" si="45"/>
        <v>weteren</v>
      </c>
    </row>
    <row r="2911" spans="1:7" x14ac:dyDescent="0.25">
      <c r="A2911">
        <v>110</v>
      </c>
      <c r="B2911">
        <v>779</v>
      </c>
      <c r="C2911" t="s">
        <v>523</v>
      </c>
      <c r="D2911">
        <v>9</v>
      </c>
      <c r="E2911" t="str">
        <f>VLOOKUP(A2911,gry!gry,2,FALSE)</f>
        <v>Pedzace zolwie</v>
      </c>
      <c r="F2911">
        <f>VLOOKUP(B2911,gracze!gracze,4,FALSE)</f>
        <v>58</v>
      </c>
      <c r="G2911" t="str">
        <f t="shared" si="45"/>
        <v>weteren</v>
      </c>
    </row>
    <row r="2912" spans="1:7" x14ac:dyDescent="0.25">
      <c r="A2912">
        <v>124</v>
      </c>
      <c r="B2912">
        <v>779</v>
      </c>
      <c r="C2912" t="s">
        <v>521</v>
      </c>
      <c r="D2912">
        <v>10</v>
      </c>
      <c r="E2912" t="str">
        <f>VLOOKUP(A2912,gry!gry,2,FALSE)</f>
        <v>Blokus</v>
      </c>
      <c r="F2912">
        <f>VLOOKUP(B2912,gracze!gracze,4,FALSE)</f>
        <v>58</v>
      </c>
      <c r="G2912" t="str">
        <f t="shared" si="45"/>
        <v>weteren</v>
      </c>
    </row>
    <row r="2913" spans="1:7" x14ac:dyDescent="0.25">
      <c r="A2913">
        <v>36</v>
      </c>
      <c r="B2913">
        <v>780</v>
      </c>
      <c r="C2913" t="s">
        <v>523</v>
      </c>
      <c r="D2913">
        <v>6</v>
      </c>
      <c r="E2913" t="str">
        <f>VLOOKUP(A2913,gry!gry,2,FALSE)</f>
        <v>Szeryf z Nottingham</v>
      </c>
      <c r="F2913">
        <f>VLOOKUP(B2913,gracze!gracze,4,FALSE)</f>
        <v>59</v>
      </c>
      <c r="G2913" t="str">
        <f t="shared" si="45"/>
        <v>weteren</v>
      </c>
    </row>
    <row r="2914" spans="1:7" x14ac:dyDescent="0.25">
      <c r="A2914">
        <v>71</v>
      </c>
      <c r="B2914">
        <v>780</v>
      </c>
      <c r="C2914" t="s">
        <v>523</v>
      </c>
      <c r="D2914">
        <v>9</v>
      </c>
      <c r="E2914" t="str">
        <f>VLOOKUP(A2914,gry!gry,2,FALSE)</f>
        <v>Welcome to</v>
      </c>
      <c r="F2914">
        <f>VLOOKUP(B2914,gracze!gracze,4,FALSE)</f>
        <v>59</v>
      </c>
      <c r="G2914" t="str">
        <f t="shared" si="45"/>
        <v>weteren</v>
      </c>
    </row>
    <row r="2915" spans="1:7" x14ac:dyDescent="0.25">
      <c r="A2915">
        <v>83</v>
      </c>
      <c r="B2915">
        <v>780</v>
      </c>
      <c r="C2915" t="s">
        <v>522</v>
      </c>
      <c r="D2915">
        <v>7</v>
      </c>
      <c r="E2915" t="str">
        <f>VLOOKUP(A2915,gry!gry,2,FALSE)</f>
        <v>Century Korzenny Szlak</v>
      </c>
      <c r="F2915">
        <f>VLOOKUP(B2915,gracze!gracze,4,FALSE)</f>
        <v>59</v>
      </c>
      <c r="G2915" t="str">
        <f t="shared" si="45"/>
        <v>weteren</v>
      </c>
    </row>
    <row r="2916" spans="1:7" x14ac:dyDescent="0.25">
      <c r="A2916">
        <v>105</v>
      </c>
      <c r="B2916">
        <v>780</v>
      </c>
      <c r="C2916" t="s">
        <v>522</v>
      </c>
      <c r="D2916">
        <v>10</v>
      </c>
      <c r="E2916" t="str">
        <f>VLOOKUP(A2916,gry!gry,2,FALSE)</f>
        <v>Fortuna</v>
      </c>
      <c r="F2916">
        <f>VLOOKUP(B2916,gracze!gracze,4,FALSE)</f>
        <v>59</v>
      </c>
      <c r="G2916" t="str">
        <f t="shared" si="45"/>
        <v>weteren</v>
      </c>
    </row>
    <row r="2917" spans="1:7" x14ac:dyDescent="0.25">
      <c r="A2917">
        <v>120</v>
      </c>
      <c r="B2917">
        <v>781</v>
      </c>
      <c r="C2917" t="s">
        <v>522</v>
      </c>
      <c r="D2917">
        <v>6</v>
      </c>
      <c r="E2917" t="str">
        <f>VLOOKUP(A2917,gry!gry,2,FALSE)</f>
        <v>Roj</v>
      </c>
      <c r="F2917">
        <f>VLOOKUP(B2917,gracze!gracze,4,FALSE)</f>
        <v>66</v>
      </c>
      <c r="G2917" t="str">
        <f t="shared" si="45"/>
        <v>weteren</v>
      </c>
    </row>
    <row r="2918" spans="1:7" x14ac:dyDescent="0.25">
      <c r="A2918">
        <v>16</v>
      </c>
      <c r="B2918">
        <v>782</v>
      </c>
      <c r="C2918" t="s">
        <v>522</v>
      </c>
      <c r="D2918">
        <v>8</v>
      </c>
      <c r="E2918" t="str">
        <f>VLOOKUP(A2918,gry!gry,2,FALSE)</f>
        <v>Uczta Odyna</v>
      </c>
      <c r="F2918">
        <f>VLOOKUP(B2918,gracze!gracze,4,FALSE)</f>
        <v>45</v>
      </c>
      <c r="G2918" t="str">
        <f t="shared" si="45"/>
        <v>senior</v>
      </c>
    </row>
    <row r="2919" spans="1:7" x14ac:dyDescent="0.25">
      <c r="A2919">
        <v>29</v>
      </c>
      <c r="B2919">
        <v>782</v>
      </c>
      <c r="C2919" t="s">
        <v>521</v>
      </c>
      <c r="D2919">
        <v>7</v>
      </c>
      <c r="E2919" t="str">
        <f>VLOOKUP(A2919,gry!gry,2,FALSE)</f>
        <v>Cyklady</v>
      </c>
      <c r="F2919">
        <f>VLOOKUP(B2919,gracze!gracze,4,FALSE)</f>
        <v>45</v>
      </c>
      <c r="G2919" t="str">
        <f t="shared" si="45"/>
        <v>senior</v>
      </c>
    </row>
    <row r="2920" spans="1:7" x14ac:dyDescent="0.25">
      <c r="A2920">
        <v>60</v>
      </c>
      <c r="B2920">
        <v>782</v>
      </c>
      <c r="C2920" t="s">
        <v>522</v>
      </c>
      <c r="D2920">
        <v>8</v>
      </c>
      <c r="E2920" t="str">
        <f>VLOOKUP(A2920,gry!gry,2,FALSE)</f>
        <v>Chinczyk</v>
      </c>
      <c r="F2920">
        <f>VLOOKUP(B2920,gracze!gracze,4,FALSE)</f>
        <v>45</v>
      </c>
      <c r="G2920" t="str">
        <f t="shared" si="45"/>
        <v>senior</v>
      </c>
    </row>
    <row r="2921" spans="1:7" x14ac:dyDescent="0.25">
      <c r="A2921">
        <v>65</v>
      </c>
      <c r="B2921">
        <v>782</v>
      </c>
      <c r="C2921" t="s">
        <v>523</v>
      </c>
      <c r="D2921">
        <v>6</v>
      </c>
      <c r="E2921" t="str">
        <f>VLOOKUP(A2921,gry!gry,2,FALSE)</f>
        <v>Carcassone</v>
      </c>
      <c r="F2921">
        <f>VLOOKUP(B2921,gracze!gracze,4,FALSE)</f>
        <v>45</v>
      </c>
      <c r="G2921" t="str">
        <f t="shared" si="45"/>
        <v>senior</v>
      </c>
    </row>
    <row r="2922" spans="1:7" x14ac:dyDescent="0.25">
      <c r="A2922">
        <v>76</v>
      </c>
      <c r="B2922">
        <v>782</v>
      </c>
      <c r="C2922" t="s">
        <v>521</v>
      </c>
      <c r="D2922">
        <v>9</v>
      </c>
      <c r="E2922" t="str">
        <f>VLOOKUP(A2922,gry!gry,2,FALSE)</f>
        <v>Detektyw</v>
      </c>
      <c r="F2922">
        <f>VLOOKUP(B2922,gracze!gracze,4,FALSE)</f>
        <v>45</v>
      </c>
      <c r="G2922" t="str">
        <f t="shared" si="45"/>
        <v>senior</v>
      </c>
    </row>
    <row r="2923" spans="1:7" x14ac:dyDescent="0.25">
      <c r="A2923">
        <v>83</v>
      </c>
      <c r="B2923">
        <v>782</v>
      </c>
      <c r="C2923" t="s">
        <v>522</v>
      </c>
      <c r="D2923">
        <v>10</v>
      </c>
      <c r="E2923" t="str">
        <f>VLOOKUP(A2923,gry!gry,2,FALSE)</f>
        <v>Century Korzenny Szlak</v>
      </c>
      <c r="F2923">
        <f>VLOOKUP(B2923,gracze!gracze,4,FALSE)</f>
        <v>45</v>
      </c>
      <c r="G2923" t="str">
        <f t="shared" si="45"/>
        <v>senior</v>
      </c>
    </row>
    <row r="2924" spans="1:7" x14ac:dyDescent="0.25">
      <c r="A2924">
        <v>30</v>
      </c>
      <c r="B2924">
        <v>783</v>
      </c>
      <c r="C2924" t="s">
        <v>523</v>
      </c>
      <c r="D2924">
        <v>7</v>
      </c>
      <c r="E2924" t="str">
        <f>VLOOKUP(A2924,gry!gry,2,FALSE)</f>
        <v>Fauna</v>
      </c>
      <c r="F2924">
        <f>VLOOKUP(B2924,gracze!gracze,4,FALSE)</f>
        <v>38</v>
      </c>
      <c r="G2924" t="str">
        <f t="shared" si="45"/>
        <v>senior</v>
      </c>
    </row>
    <row r="2925" spans="1:7" x14ac:dyDescent="0.25">
      <c r="A2925">
        <v>49</v>
      </c>
      <c r="B2925">
        <v>783</v>
      </c>
      <c r="C2925" t="s">
        <v>521</v>
      </c>
      <c r="D2925">
        <v>8</v>
      </c>
      <c r="E2925" t="str">
        <f>VLOOKUP(A2925,gry!gry,2,FALSE)</f>
        <v>Gipf</v>
      </c>
      <c r="F2925">
        <f>VLOOKUP(B2925,gracze!gracze,4,FALSE)</f>
        <v>38</v>
      </c>
      <c r="G2925" t="str">
        <f t="shared" si="45"/>
        <v>senior</v>
      </c>
    </row>
    <row r="2926" spans="1:7" x14ac:dyDescent="0.25">
      <c r="A2926">
        <v>77</v>
      </c>
      <c r="B2926">
        <v>783</v>
      </c>
      <c r="C2926" t="s">
        <v>521</v>
      </c>
      <c r="D2926">
        <v>7</v>
      </c>
      <c r="E2926" t="str">
        <f>VLOOKUP(A2926,gry!gry,2,FALSE)</f>
        <v>Wyprawa do El Dorado</v>
      </c>
      <c r="F2926">
        <f>VLOOKUP(B2926,gracze!gracze,4,FALSE)</f>
        <v>38</v>
      </c>
      <c r="G2926" t="str">
        <f t="shared" si="45"/>
        <v>senior</v>
      </c>
    </row>
    <row r="2927" spans="1:7" x14ac:dyDescent="0.25">
      <c r="A2927">
        <v>81</v>
      </c>
      <c r="B2927">
        <v>783</v>
      </c>
      <c r="C2927" t="s">
        <v>521</v>
      </c>
      <c r="D2927">
        <v>6</v>
      </c>
      <c r="E2927" t="str">
        <f>VLOOKUP(A2927,gry!gry,2,FALSE)</f>
        <v>Catan</v>
      </c>
      <c r="F2927">
        <f>VLOOKUP(B2927,gracze!gracze,4,FALSE)</f>
        <v>38</v>
      </c>
      <c r="G2927" t="str">
        <f t="shared" si="45"/>
        <v>senior</v>
      </c>
    </row>
    <row r="2928" spans="1:7" x14ac:dyDescent="0.25">
      <c r="A2928">
        <v>10</v>
      </c>
      <c r="B2928">
        <v>784</v>
      </c>
      <c r="C2928" t="s">
        <v>521</v>
      </c>
      <c r="D2928">
        <v>8</v>
      </c>
      <c r="E2928" t="str">
        <f>VLOOKUP(A2928,gry!gry,2,FALSE)</f>
        <v>Terra Mistica</v>
      </c>
      <c r="F2928">
        <f>VLOOKUP(B2928,gracze!gracze,4,FALSE)</f>
        <v>90</v>
      </c>
      <c r="G2928" t="str">
        <f t="shared" si="45"/>
        <v>weteren</v>
      </c>
    </row>
    <row r="2929" spans="1:7" x14ac:dyDescent="0.25">
      <c r="A2929">
        <v>16</v>
      </c>
      <c r="B2929">
        <v>784</v>
      </c>
      <c r="C2929" t="s">
        <v>521</v>
      </c>
      <c r="D2929">
        <v>7</v>
      </c>
      <c r="E2929" t="str">
        <f>VLOOKUP(A2929,gry!gry,2,FALSE)</f>
        <v>Uczta Odyna</v>
      </c>
      <c r="F2929">
        <f>VLOOKUP(B2929,gracze!gracze,4,FALSE)</f>
        <v>90</v>
      </c>
      <c r="G2929" t="str">
        <f t="shared" si="45"/>
        <v>weteren</v>
      </c>
    </row>
    <row r="2930" spans="1:7" x14ac:dyDescent="0.25">
      <c r="A2930">
        <v>51</v>
      </c>
      <c r="B2930">
        <v>784</v>
      </c>
      <c r="C2930" t="s">
        <v>521</v>
      </c>
      <c r="D2930">
        <v>10</v>
      </c>
      <c r="E2930" t="str">
        <f>VLOOKUP(A2930,gry!gry,2,FALSE)</f>
        <v>Torres</v>
      </c>
      <c r="F2930">
        <f>VLOOKUP(B2930,gracze!gracze,4,FALSE)</f>
        <v>90</v>
      </c>
      <c r="G2930" t="str">
        <f t="shared" si="45"/>
        <v>weteren</v>
      </c>
    </row>
    <row r="2931" spans="1:7" x14ac:dyDescent="0.25">
      <c r="A2931">
        <v>94</v>
      </c>
      <c r="B2931">
        <v>784</v>
      </c>
      <c r="C2931" t="s">
        <v>521</v>
      </c>
      <c r="D2931">
        <v>7</v>
      </c>
      <c r="E2931" t="str">
        <f>VLOOKUP(A2931,gry!gry,2,FALSE)</f>
        <v>Broom Service</v>
      </c>
      <c r="F2931">
        <f>VLOOKUP(B2931,gracze!gracze,4,FALSE)</f>
        <v>90</v>
      </c>
      <c r="G2931" t="str">
        <f t="shared" si="45"/>
        <v>weteren</v>
      </c>
    </row>
    <row r="2932" spans="1:7" x14ac:dyDescent="0.25">
      <c r="A2932">
        <v>129</v>
      </c>
      <c r="B2932">
        <v>784</v>
      </c>
      <c r="C2932" t="s">
        <v>521</v>
      </c>
      <c r="D2932">
        <v>6</v>
      </c>
      <c r="E2932" t="str">
        <f>VLOOKUP(A2932,gry!gry,2,FALSE)</f>
        <v>Podwodne miasta</v>
      </c>
      <c r="F2932">
        <f>VLOOKUP(B2932,gracze!gracze,4,FALSE)</f>
        <v>90</v>
      </c>
      <c r="G2932" t="str">
        <f t="shared" si="45"/>
        <v>weteren</v>
      </c>
    </row>
    <row r="2933" spans="1:7" x14ac:dyDescent="0.25">
      <c r="A2933">
        <v>58</v>
      </c>
      <c r="B2933">
        <v>785</v>
      </c>
      <c r="C2933" t="s">
        <v>521</v>
      </c>
      <c r="D2933">
        <v>6</v>
      </c>
      <c r="E2933" t="str">
        <f>VLOOKUP(A2933,gry!gry,2,FALSE)</f>
        <v>K2</v>
      </c>
      <c r="F2933">
        <f>VLOOKUP(B2933,gracze!gracze,4,FALSE)</f>
        <v>37</v>
      </c>
      <c r="G2933" t="str">
        <f t="shared" si="45"/>
        <v>senior</v>
      </c>
    </row>
    <row r="2934" spans="1:7" x14ac:dyDescent="0.25">
      <c r="A2934">
        <v>63</v>
      </c>
      <c r="B2934">
        <v>785</v>
      </c>
      <c r="C2934" t="s">
        <v>521</v>
      </c>
      <c r="D2934">
        <v>6</v>
      </c>
      <c r="E2934" t="str">
        <f>VLOOKUP(A2934,gry!gry,2,FALSE)</f>
        <v>Go</v>
      </c>
      <c r="F2934">
        <f>VLOOKUP(B2934,gracze!gracze,4,FALSE)</f>
        <v>37</v>
      </c>
      <c r="G2934" t="str">
        <f t="shared" si="45"/>
        <v>senior</v>
      </c>
    </row>
    <row r="2935" spans="1:7" x14ac:dyDescent="0.25">
      <c r="A2935">
        <v>71</v>
      </c>
      <c r="B2935">
        <v>785</v>
      </c>
      <c r="C2935" t="s">
        <v>521</v>
      </c>
      <c r="D2935">
        <v>8</v>
      </c>
      <c r="E2935" t="str">
        <f>VLOOKUP(A2935,gry!gry,2,FALSE)</f>
        <v>Welcome to</v>
      </c>
      <c r="F2935">
        <f>VLOOKUP(B2935,gracze!gracze,4,FALSE)</f>
        <v>37</v>
      </c>
      <c r="G2935" t="str">
        <f t="shared" si="45"/>
        <v>senior</v>
      </c>
    </row>
    <row r="2936" spans="1:7" x14ac:dyDescent="0.25">
      <c r="A2936">
        <v>91</v>
      </c>
      <c r="B2936">
        <v>785</v>
      </c>
      <c r="C2936" t="s">
        <v>523</v>
      </c>
      <c r="D2936">
        <v>6</v>
      </c>
      <c r="E2936" t="str">
        <f>VLOOKUP(A2936,gry!gry,2,FALSE)</f>
        <v>Qeendomino</v>
      </c>
      <c r="F2936">
        <f>VLOOKUP(B2936,gracze!gracze,4,FALSE)</f>
        <v>37</v>
      </c>
      <c r="G2936" t="str">
        <f t="shared" si="45"/>
        <v>senior</v>
      </c>
    </row>
    <row r="2937" spans="1:7" x14ac:dyDescent="0.25">
      <c r="A2937">
        <v>49</v>
      </c>
      <c r="B2937">
        <v>786</v>
      </c>
      <c r="C2937" t="s">
        <v>523</v>
      </c>
      <c r="D2937">
        <v>7</v>
      </c>
      <c r="E2937" t="str">
        <f>VLOOKUP(A2937,gry!gry,2,FALSE)</f>
        <v>Gipf</v>
      </c>
      <c r="F2937">
        <f>VLOOKUP(B2937,gracze!gracze,4,FALSE)</f>
        <v>56</v>
      </c>
      <c r="G2937" t="str">
        <f t="shared" si="45"/>
        <v>weteren</v>
      </c>
    </row>
    <row r="2938" spans="1:7" x14ac:dyDescent="0.25">
      <c r="A2938">
        <v>51</v>
      </c>
      <c r="B2938">
        <v>787</v>
      </c>
      <c r="C2938" t="s">
        <v>523</v>
      </c>
      <c r="D2938">
        <v>6</v>
      </c>
      <c r="E2938" t="str">
        <f>VLOOKUP(A2938,gry!gry,2,FALSE)</f>
        <v>Torres</v>
      </c>
      <c r="F2938">
        <f>VLOOKUP(B2938,gracze!gracze,4,FALSE)</f>
        <v>43</v>
      </c>
      <c r="G2938" t="str">
        <f t="shared" si="45"/>
        <v>senior</v>
      </c>
    </row>
    <row r="2939" spans="1:7" x14ac:dyDescent="0.25">
      <c r="A2939">
        <v>55</v>
      </c>
      <c r="B2939">
        <v>787</v>
      </c>
      <c r="C2939" t="s">
        <v>523</v>
      </c>
      <c r="D2939">
        <v>8</v>
      </c>
      <c r="E2939" t="str">
        <f>VLOOKUP(A2939,gry!gry,2,FALSE)</f>
        <v>Spindirella</v>
      </c>
      <c r="F2939">
        <f>VLOOKUP(B2939,gracze!gracze,4,FALSE)</f>
        <v>43</v>
      </c>
      <c r="G2939" t="str">
        <f t="shared" si="45"/>
        <v>senior</v>
      </c>
    </row>
    <row r="2940" spans="1:7" x14ac:dyDescent="0.25">
      <c r="A2940">
        <v>59</v>
      </c>
      <c r="B2940">
        <v>787</v>
      </c>
      <c r="C2940" t="s">
        <v>523</v>
      </c>
      <c r="D2940">
        <v>8</v>
      </c>
      <c r="E2940" t="str">
        <f>VLOOKUP(A2940,gry!gry,2,FALSE)</f>
        <v>Zamek smokow</v>
      </c>
      <c r="F2940">
        <f>VLOOKUP(B2940,gracze!gracze,4,FALSE)</f>
        <v>43</v>
      </c>
      <c r="G2940" t="str">
        <f t="shared" si="45"/>
        <v>senior</v>
      </c>
    </row>
    <row r="2941" spans="1:7" x14ac:dyDescent="0.25">
      <c r="A2941">
        <v>3</v>
      </c>
      <c r="B2941">
        <v>788</v>
      </c>
      <c r="C2941" t="s">
        <v>523</v>
      </c>
      <c r="D2941">
        <v>6</v>
      </c>
      <c r="E2941" t="str">
        <f>VLOOKUP(A2941,gry!gry,2,FALSE)</f>
        <v>Splendor</v>
      </c>
      <c r="F2941">
        <f>VLOOKUP(B2941,gracze!gracze,4,FALSE)</f>
        <v>89</v>
      </c>
      <c r="G2941" t="str">
        <f t="shared" si="45"/>
        <v>weteren</v>
      </c>
    </row>
    <row r="2942" spans="1:7" x14ac:dyDescent="0.25">
      <c r="A2942">
        <v>13</v>
      </c>
      <c r="B2942">
        <v>788</v>
      </c>
      <c r="C2942" t="s">
        <v>523</v>
      </c>
      <c r="D2942">
        <v>7</v>
      </c>
      <c r="E2942" t="str">
        <f>VLOOKUP(A2942,gry!gry,2,FALSE)</f>
        <v>7 Cudow Swiata</v>
      </c>
      <c r="F2942">
        <f>VLOOKUP(B2942,gracze!gracze,4,FALSE)</f>
        <v>89</v>
      </c>
      <c r="G2942" t="str">
        <f t="shared" si="45"/>
        <v>weteren</v>
      </c>
    </row>
    <row r="2943" spans="1:7" x14ac:dyDescent="0.25">
      <c r="A2943">
        <v>69</v>
      </c>
      <c r="B2943">
        <v>789</v>
      </c>
      <c r="C2943" t="s">
        <v>523</v>
      </c>
      <c r="D2943">
        <v>10</v>
      </c>
      <c r="E2943" t="str">
        <f>VLOOKUP(A2943,gry!gry,2,FALSE)</f>
        <v>Architekci</v>
      </c>
      <c r="F2943">
        <f>VLOOKUP(B2943,gracze!gracze,4,FALSE)</f>
        <v>55</v>
      </c>
      <c r="G2943" t="str">
        <f t="shared" si="45"/>
        <v>weteren</v>
      </c>
    </row>
    <row r="2944" spans="1:7" x14ac:dyDescent="0.25">
      <c r="A2944">
        <v>2</v>
      </c>
      <c r="B2944">
        <v>790</v>
      </c>
      <c r="C2944" t="s">
        <v>522</v>
      </c>
      <c r="D2944">
        <v>9</v>
      </c>
      <c r="E2944" t="str">
        <f>VLOOKUP(A2944,gry!gry,2,FALSE)</f>
        <v>Pandemia</v>
      </c>
      <c r="F2944">
        <f>VLOOKUP(B2944,gracze!gracze,4,FALSE)</f>
        <v>14</v>
      </c>
      <c r="G2944" t="str">
        <f t="shared" si="45"/>
        <v>junior</v>
      </c>
    </row>
    <row r="2945" spans="1:7" x14ac:dyDescent="0.25">
      <c r="A2945">
        <v>60</v>
      </c>
      <c r="B2945">
        <v>790</v>
      </c>
      <c r="C2945" t="s">
        <v>522</v>
      </c>
      <c r="D2945">
        <v>6</v>
      </c>
      <c r="E2945" t="str">
        <f>VLOOKUP(A2945,gry!gry,2,FALSE)</f>
        <v>Chinczyk</v>
      </c>
      <c r="F2945">
        <f>VLOOKUP(B2945,gracze!gracze,4,FALSE)</f>
        <v>14</v>
      </c>
      <c r="G2945" t="str">
        <f t="shared" si="45"/>
        <v>junior</v>
      </c>
    </row>
    <row r="2946" spans="1:7" x14ac:dyDescent="0.25">
      <c r="A2946">
        <v>67</v>
      </c>
      <c r="B2946">
        <v>790</v>
      </c>
      <c r="C2946" t="s">
        <v>522</v>
      </c>
      <c r="D2946">
        <v>6</v>
      </c>
      <c r="E2946" t="str">
        <f>VLOOKUP(A2946,gry!gry,2,FALSE)</f>
        <v>Troyes</v>
      </c>
      <c r="F2946">
        <f>VLOOKUP(B2946,gracze!gracze,4,FALSE)</f>
        <v>14</v>
      </c>
      <c r="G2946" t="str">
        <f t="shared" si="45"/>
        <v>junior</v>
      </c>
    </row>
    <row r="2947" spans="1:7" x14ac:dyDescent="0.25">
      <c r="A2947">
        <v>93</v>
      </c>
      <c r="B2947">
        <v>790</v>
      </c>
      <c r="C2947" t="s">
        <v>522</v>
      </c>
      <c r="D2947">
        <v>7</v>
      </c>
      <c r="E2947" t="str">
        <f>VLOOKUP(A2947,gry!gry,2,FALSE)</f>
        <v>Przebiegle wielblady</v>
      </c>
      <c r="F2947">
        <f>VLOOKUP(B2947,gracze!gracze,4,FALSE)</f>
        <v>14</v>
      </c>
      <c r="G2947" t="str">
        <f t="shared" ref="G2947:G3010" si="46">IF(F2947&lt;=19,"junior",IF(AND(F2947&gt;=20,F2947&lt;=49),"senior",IF(F2947&gt;=50,"weteren")))</f>
        <v>junior</v>
      </c>
    </row>
    <row r="2948" spans="1:7" x14ac:dyDescent="0.25">
      <c r="A2948">
        <v>105</v>
      </c>
      <c r="B2948">
        <v>790</v>
      </c>
      <c r="C2948" t="s">
        <v>521</v>
      </c>
      <c r="D2948">
        <v>6</v>
      </c>
      <c r="E2948" t="str">
        <f>VLOOKUP(A2948,gry!gry,2,FALSE)</f>
        <v>Fortuna</v>
      </c>
      <c r="F2948">
        <f>VLOOKUP(B2948,gracze!gracze,4,FALSE)</f>
        <v>14</v>
      </c>
      <c r="G2948" t="str">
        <f t="shared" si="46"/>
        <v>junior</v>
      </c>
    </row>
    <row r="2949" spans="1:7" x14ac:dyDescent="0.25">
      <c r="A2949">
        <v>120</v>
      </c>
      <c r="B2949">
        <v>790</v>
      </c>
      <c r="C2949" t="s">
        <v>522</v>
      </c>
      <c r="D2949">
        <v>9</v>
      </c>
      <c r="E2949" t="str">
        <f>VLOOKUP(A2949,gry!gry,2,FALSE)</f>
        <v>Roj</v>
      </c>
      <c r="F2949">
        <f>VLOOKUP(B2949,gracze!gracze,4,FALSE)</f>
        <v>14</v>
      </c>
      <c r="G2949" t="str">
        <f t="shared" si="46"/>
        <v>junior</v>
      </c>
    </row>
    <row r="2950" spans="1:7" x14ac:dyDescent="0.25">
      <c r="A2950">
        <v>19</v>
      </c>
      <c r="B2950">
        <v>791</v>
      </c>
      <c r="C2950" t="s">
        <v>523</v>
      </c>
      <c r="D2950">
        <v>6</v>
      </c>
      <c r="E2950" t="str">
        <f>VLOOKUP(A2950,gry!gry,2,FALSE)</f>
        <v>Kawerna</v>
      </c>
      <c r="F2950">
        <f>VLOOKUP(B2950,gracze!gracze,4,FALSE)</f>
        <v>29</v>
      </c>
      <c r="G2950" t="str">
        <f t="shared" si="46"/>
        <v>senior</v>
      </c>
    </row>
    <row r="2951" spans="1:7" x14ac:dyDescent="0.25">
      <c r="A2951">
        <v>122</v>
      </c>
      <c r="B2951">
        <v>791</v>
      </c>
      <c r="C2951" t="s">
        <v>521</v>
      </c>
      <c r="D2951">
        <v>10</v>
      </c>
      <c r="E2951" t="str">
        <f>VLOOKUP(A2951,gry!gry,2,FALSE)</f>
        <v>Taluva</v>
      </c>
      <c r="F2951">
        <f>VLOOKUP(B2951,gracze!gracze,4,FALSE)</f>
        <v>29</v>
      </c>
      <c r="G2951" t="str">
        <f t="shared" si="46"/>
        <v>senior</v>
      </c>
    </row>
    <row r="2952" spans="1:7" x14ac:dyDescent="0.25">
      <c r="A2952">
        <v>128</v>
      </c>
      <c r="B2952">
        <v>791</v>
      </c>
      <c r="C2952" t="s">
        <v>522</v>
      </c>
      <c r="D2952">
        <v>10</v>
      </c>
      <c r="E2952" t="str">
        <f>VLOOKUP(A2952,gry!gry,2,FALSE)</f>
        <v>Tzolkin</v>
      </c>
      <c r="F2952">
        <f>VLOOKUP(B2952,gracze!gracze,4,FALSE)</f>
        <v>29</v>
      </c>
      <c r="G2952" t="str">
        <f t="shared" si="46"/>
        <v>senior</v>
      </c>
    </row>
    <row r="2953" spans="1:7" x14ac:dyDescent="0.25">
      <c r="A2953">
        <v>15</v>
      </c>
      <c r="B2953">
        <v>792</v>
      </c>
      <c r="C2953" t="s">
        <v>523</v>
      </c>
      <c r="D2953">
        <v>8</v>
      </c>
      <c r="E2953" t="str">
        <f>VLOOKUP(A2953,gry!gry,2,FALSE)</f>
        <v>Szarlatani z Pasikorowic</v>
      </c>
      <c r="F2953">
        <f>VLOOKUP(B2953,gracze!gracze,4,FALSE)</f>
        <v>23</v>
      </c>
      <c r="G2953" t="str">
        <f t="shared" si="46"/>
        <v>senior</v>
      </c>
    </row>
    <row r="2954" spans="1:7" x14ac:dyDescent="0.25">
      <c r="A2954">
        <v>56</v>
      </c>
      <c r="B2954">
        <v>792</v>
      </c>
      <c r="C2954" t="s">
        <v>521</v>
      </c>
      <c r="D2954">
        <v>6</v>
      </c>
      <c r="E2954" t="str">
        <f>VLOOKUP(A2954,gry!gry,2,FALSE)</f>
        <v>Colt Express</v>
      </c>
      <c r="F2954">
        <f>VLOOKUP(B2954,gracze!gracze,4,FALSE)</f>
        <v>23</v>
      </c>
      <c r="G2954" t="str">
        <f t="shared" si="46"/>
        <v>senior</v>
      </c>
    </row>
    <row r="2955" spans="1:7" x14ac:dyDescent="0.25">
      <c r="A2955">
        <v>69</v>
      </c>
      <c r="B2955">
        <v>792</v>
      </c>
      <c r="C2955" t="s">
        <v>523</v>
      </c>
      <c r="D2955">
        <v>10</v>
      </c>
      <c r="E2955" t="str">
        <f>VLOOKUP(A2955,gry!gry,2,FALSE)</f>
        <v>Architekci</v>
      </c>
      <c r="F2955">
        <f>VLOOKUP(B2955,gracze!gracze,4,FALSE)</f>
        <v>23</v>
      </c>
      <c r="G2955" t="str">
        <f t="shared" si="46"/>
        <v>senior</v>
      </c>
    </row>
    <row r="2956" spans="1:7" x14ac:dyDescent="0.25">
      <c r="A2956">
        <v>97</v>
      </c>
      <c r="B2956">
        <v>792</v>
      </c>
      <c r="C2956" t="s">
        <v>523</v>
      </c>
      <c r="D2956">
        <v>9</v>
      </c>
      <c r="E2956" t="str">
        <f>VLOOKUP(A2956,gry!gry,2,FALSE)</f>
        <v>Via Nebula</v>
      </c>
      <c r="F2956">
        <f>VLOOKUP(B2956,gracze!gracze,4,FALSE)</f>
        <v>23</v>
      </c>
      <c r="G2956" t="str">
        <f t="shared" si="46"/>
        <v>senior</v>
      </c>
    </row>
    <row r="2957" spans="1:7" x14ac:dyDescent="0.25">
      <c r="A2957">
        <v>112</v>
      </c>
      <c r="B2957">
        <v>792</v>
      </c>
      <c r="C2957" t="s">
        <v>522</v>
      </c>
      <c r="D2957">
        <v>6</v>
      </c>
      <c r="E2957" t="str">
        <f>VLOOKUP(A2957,gry!gry,2,FALSE)</f>
        <v>Scrabble</v>
      </c>
      <c r="F2957">
        <f>VLOOKUP(B2957,gracze!gracze,4,FALSE)</f>
        <v>23</v>
      </c>
      <c r="G2957" t="str">
        <f t="shared" si="46"/>
        <v>senior</v>
      </c>
    </row>
    <row r="2958" spans="1:7" x14ac:dyDescent="0.25">
      <c r="A2958">
        <v>121</v>
      </c>
      <c r="B2958">
        <v>792</v>
      </c>
      <c r="C2958" t="s">
        <v>522</v>
      </c>
      <c r="D2958">
        <v>10</v>
      </c>
      <c r="E2958" t="str">
        <f>VLOOKUP(A2958,gry!gry,2,FALSE)</f>
        <v>Mandala</v>
      </c>
      <c r="F2958">
        <f>VLOOKUP(B2958,gracze!gracze,4,FALSE)</f>
        <v>23</v>
      </c>
      <c r="G2958" t="str">
        <f t="shared" si="46"/>
        <v>senior</v>
      </c>
    </row>
    <row r="2959" spans="1:7" x14ac:dyDescent="0.25">
      <c r="A2959">
        <v>126</v>
      </c>
      <c r="B2959">
        <v>792</v>
      </c>
      <c r="C2959" t="s">
        <v>522</v>
      </c>
      <c r="D2959">
        <v>8</v>
      </c>
      <c r="E2959" t="str">
        <f>VLOOKUP(A2959,gry!gry,2,FALSE)</f>
        <v>Concordia</v>
      </c>
      <c r="F2959">
        <f>VLOOKUP(B2959,gracze!gracze,4,FALSE)</f>
        <v>23</v>
      </c>
      <c r="G2959" t="str">
        <f t="shared" si="46"/>
        <v>senior</v>
      </c>
    </row>
    <row r="2960" spans="1:7" x14ac:dyDescent="0.25">
      <c r="A2960">
        <v>130</v>
      </c>
      <c r="B2960">
        <v>792</v>
      </c>
      <c r="C2960" t="s">
        <v>522</v>
      </c>
      <c r="D2960">
        <v>9</v>
      </c>
      <c r="E2960" t="str">
        <f>VLOOKUP(A2960,gry!gry,2,FALSE)</f>
        <v>Mamy szpiega</v>
      </c>
      <c r="F2960">
        <f>VLOOKUP(B2960,gracze!gracze,4,FALSE)</f>
        <v>23</v>
      </c>
      <c r="G2960" t="str">
        <f t="shared" si="46"/>
        <v>senior</v>
      </c>
    </row>
    <row r="2961" spans="1:7" x14ac:dyDescent="0.25">
      <c r="A2961">
        <v>12</v>
      </c>
      <c r="B2961">
        <v>793</v>
      </c>
      <c r="C2961" t="s">
        <v>521</v>
      </c>
      <c r="D2961">
        <v>7</v>
      </c>
      <c r="E2961" t="str">
        <f>VLOOKUP(A2961,gry!gry,2,FALSE)</f>
        <v>Great Western Trail</v>
      </c>
      <c r="F2961">
        <f>VLOOKUP(B2961,gracze!gracze,4,FALSE)</f>
        <v>77</v>
      </c>
      <c r="G2961" t="str">
        <f t="shared" si="46"/>
        <v>weteren</v>
      </c>
    </row>
    <row r="2962" spans="1:7" x14ac:dyDescent="0.25">
      <c r="A2962">
        <v>32</v>
      </c>
      <c r="B2962">
        <v>793</v>
      </c>
      <c r="C2962" t="s">
        <v>522</v>
      </c>
      <c r="D2962">
        <v>7</v>
      </c>
      <c r="E2962" t="str">
        <f>VLOOKUP(A2962,gry!gry,2,FALSE)</f>
        <v>Tajemnice labiryntu</v>
      </c>
      <c r="F2962">
        <f>VLOOKUP(B2962,gracze!gracze,4,FALSE)</f>
        <v>77</v>
      </c>
      <c r="G2962" t="str">
        <f t="shared" si="46"/>
        <v>weteren</v>
      </c>
    </row>
    <row r="2963" spans="1:7" x14ac:dyDescent="0.25">
      <c r="A2963">
        <v>41</v>
      </c>
      <c r="B2963">
        <v>793</v>
      </c>
      <c r="C2963" t="s">
        <v>523</v>
      </c>
      <c r="D2963">
        <v>10</v>
      </c>
      <c r="E2963" t="str">
        <f>VLOOKUP(A2963,gry!gry,2,FALSE)</f>
        <v>Sagrada</v>
      </c>
      <c r="F2963">
        <f>VLOOKUP(B2963,gracze!gracze,4,FALSE)</f>
        <v>77</v>
      </c>
      <c r="G2963" t="str">
        <f t="shared" si="46"/>
        <v>weteren</v>
      </c>
    </row>
    <row r="2964" spans="1:7" x14ac:dyDescent="0.25">
      <c r="A2964">
        <v>62</v>
      </c>
      <c r="B2964">
        <v>793</v>
      </c>
      <c r="C2964" t="s">
        <v>521</v>
      </c>
      <c r="D2964">
        <v>7</v>
      </c>
      <c r="E2964" t="str">
        <f>VLOOKUP(A2964,gry!gry,2,FALSE)</f>
        <v>Warcaby</v>
      </c>
      <c r="F2964">
        <f>VLOOKUP(B2964,gracze!gracze,4,FALSE)</f>
        <v>77</v>
      </c>
      <c r="G2964" t="str">
        <f t="shared" si="46"/>
        <v>weteren</v>
      </c>
    </row>
    <row r="2965" spans="1:7" x14ac:dyDescent="0.25">
      <c r="A2965">
        <v>71</v>
      </c>
      <c r="B2965">
        <v>793</v>
      </c>
      <c r="C2965" t="s">
        <v>522</v>
      </c>
      <c r="D2965">
        <v>10</v>
      </c>
      <c r="E2965" t="str">
        <f>VLOOKUP(A2965,gry!gry,2,FALSE)</f>
        <v>Welcome to</v>
      </c>
      <c r="F2965">
        <f>VLOOKUP(B2965,gracze!gracze,4,FALSE)</f>
        <v>77</v>
      </c>
      <c r="G2965" t="str">
        <f t="shared" si="46"/>
        <v>weteren</v>
      </c>
    </row>
    <row r="2966" spans="1:7" x14ac:dyDescent="0.25">
      <c r="A2966">
        <v>111</v>
      </c>
      <c r="B2966">
        <v>793</v>
      </c>
      <c r="C2966" t="s">
        <v>523</v>
      </c>
      <c r="D2966">
        <v>6</v>
      </c>
      <c r="E2966" t="str">
        <f>VLOOKUP(A2966,gry!gry,2,FALSE)</f>
        <v>Jenga</v>
      </c>
      <c r="F2966">
        <f>VLOOKUP(B2966,gracze!gracze,4,FALSE)</f>
        <v>77</v>
      </c>
      <c r="G2966" t="str">
        <f t="shared" si="46"/>
        <v>weteren</v>
      </c>
    </row>
    <row r="2967" spans="1:7" x14ac:dyDescent="0.25">
      <c r="A2967">
        <v>38</v>
      </c>
      <c r="B2967">
        <v>794</v>
      </c>
      <c r="C2967" t="s">
        <v>521</v>
      </c>
      <c r="D2967">
        <v>9</v>
      </c>
      <c r="E2967" t="str">
        <f>VLOOKUP(A2967,gry!gry,2,FALSE)</f>
        <v>Epoka kamienia</v>
      </c>
      <c r="F2967">
        <f>VLOOKUP(B2967,gracze!gracze,4,FALSE)</f>
        <v>68</v>
      </c>
      <c r="G2967" t="str">
        <f t="shared" si="46"/>
        <v>weteren</v>
      </c>
    </row>
    <row r="2968" spans="1:7" x14ac:dyDescent="0.25">
      <c r="A2968">
        <v>53</v>
      </c>
      <c r="B2968">
        <v>794</v>
      </c>
      <c r="C2968" t="s">
        <v>521</v>
      </c>
      <c r="D2968">
        <v>6</v>
      </c>
      <c r="E2968" t="str">
        <f>VLOOKUP(A2968,gry!gry,2,FALSE)</f>
        <v>Wybuchowa mieszanka</v>
      </c>
      <c r="F2968">
        <f>VLOOKUP(B2968,gracze!gracze,4,FALSE)</f>
        <v>68</v>
      </c>
      <c r="G2968" t="str">
        <f t="shared" si="46"/>
        <v>weteren</v>
      </c>
    </row>
    <row r="2969" spans="1:7" x14ac:dyDescent="0.25">
      <c r="A2969">
        <v>57</v>
      </c>
      <c r="B2969">
        <v>794</v>
      </c>
      <c r="C2969" t="s">
        <v>521</v>
      </c>
      <c r="D2969">
        <v>8</v>
      </c>
      <c r="E2969" t="str">
        <f>VLOOKUP(A2969,gry!gry,2,FALSE)</f>
        <v>Tash Kalar</v>
      </c>
      <c r="F2969">
        <f>VLOOKUP(B2969,gracze!gracze,4,FALSE)</f>
        <v>68</v>
      </c>
      <c r="G2969" t="str">
        <f t="shared" si="46"/>
        <v>weteren</v>
      </c>
    </row>
    <row r="2970" spans="1:7" x14ac:dyDescent="0.25">
      <c r="A2970">
        <v>59</v>
      </c>
      <c r="B2970">
        <v>794</v>
      </c>
      <c r="C2970" t="s">
        <v>521</v>
      </c>
      <c r="D2970">
        <v>6</v>
      </c>
      <c r="E2970" t="str">
        <f>VLOOKUP(A2970,gry!gry,2,FALSE)</f>
        <v>Zamek smokow</v>
      </c>
      <c r="F2970">
        <f>VLOOKUP(B2970,gracze!gracze,4,FALSE)</f>
        <v>68</v>
      </c>
      <c r="G2970" t="str">
        <f t="shared" si="46"/>
        <v>weteren</v>
      </c>
    </row>
    <row r="2971" spans="1:7" x14ac:dyDescent="0.25">
      <c r="A2971">
        <v>70</v>
      </c>
      <c r="B2971">
        <v>794</v>
      </c>
      <c r="C2971" t="s">
        <v>521</v>
      </c>
      <c r="D2971">
        <v>8</v>
      </c>
      <c r="E2971" t="str">
        <f>VLOOKUP(A2971,gry!gry,2,FALSE)</f>
        <v>Alchemicy</v>
      </c>
      <c r="F2971">
        <f>VLOOKUP(B2971,gracze!gracze,4,FALSE)</f>
        <v>68</v>
      </c>
      <c r="G2971" t="str">
        <f t="shared" si="46"/>
        <v>weteren</v>
      </c>
    </row>
    <row r="2972" spans="1:7" x14ac:dyDescent="0.25">
      <c r="A2972">
        <v>71</v>
      </c>
      <c r="B2972">
        <v>794</v>
      </c>
      <c r="C2972" t="s">
        <v>521</v>
      </c>
      <c r="D2972">
        <v>10</v>
      </c>
      <c r="E2972" t="str">
        <f>VLOOKUP(A2972,gry!gry,2,FALSE)</f>
        <v>Welcome to</v>
      </c>
      <c r="F2972">
        <f>VLOOKUP(B2972,gracze!gracze,4,FALSE)</f>
        <v>68</v>
      </c>
      <c r="G2972" t="str">
        <f t="shared" si="46"/>
        <v>weteren</v>
      </c>
    </row>
    <row r="2973" spans="1:7" x14ac:dyDescent="0.25">
      <c r="A2973">
        <v>115</v>
      </c>
      <c r="B2973">
        <v>794</v>
      </c>
      <c r="C2973" t="s">
        <v>521</v>
      </c>
      <c r="D2973">
        <v>10</v>
      </c>
      <c r="E2973" t="str">
        <f>VLOOKUP(A2973,gry!gry,2,FALSE)</f>
        <v>Geniusz</v>
      </c>
      <c r="F2973">
        <f>VLOOKUP(B2973,gracze!gracze,4,FALSE)</f>
        <v>68</v>
      </c>
      <c r="G2973" t="str">
        <f t="shared" si="46"/>
        <v>weteren</v>
      </c>
    </row>
    <row r="2974" spans="1:7" x14ac:dyDescent="0.25">
      <c r="A2974">
        <v>116</v>
      </c>
      <c r="B2974">
        <v>794</v>
      </c>
      <c r="C2974" t="s">
        <v>521</v>
      </c>
      <c r="D2974">
        <v>9</v>
      </c>
      <c r="E2974" t="str">
        <f>VLOOKUP(A2974,gry!gry,2,FALSE)</f>
        <v>Manewry morskie</v>
      </c>
      <c r="F2974">
        <f>VLOOKUP(B2974,gracze!gracze,4,FALSE)</f>
        <v>68</v>
      </c>
      <c r="G2974" t="str">
        <f t="shared" si="46"/>
        <v>weteren</v>
      </c>
    </row>
    <row r="2975" spans="1:7" x14ac:dyDescent="0.25">
      <c r="A2975">
        <v>125</v>
      </c>
      <c r="B2975">
        <v>794</v>
      </c>
      <c r="C2975" t="s">
        <v>521</v>
      </c>
      <c r="D2975">
        <v>9</v>
      </c>
      <c r="E2975" t="str">
        <f>VLOOKUP(A2975,gry!gry,2,FALSE)</f>
        <v>Cywilizacja</v>
      </c>
      <c r="F2975">
        <f>VLOOKUP(B2975,gracze!gracze,4,FALSE)</f>
        <v>68</v>
      </c>
      <c r="G2975" t="str">
        <f t="shared" si="46"/>
        <v>weteren</v>
      </c>
    </row>
    <row r="2976" spans="1:7" x14ac:dyDescent="0.25">
      <c r="A2976">
        <v>11</v>
      </c>
      <c r="B2976">
        <v>795</v>
      </c>
      <c r="C2976" t="s">
        <v>521</v>
      </c>
      <c r="D2976">
        <v>7</v>
      </c>
      <c r="E2976" t="str">
        <f>VLOOKUP(A2976,gry!gry,2,FALSE)</f>
        <v>Scythe</v>
      </c>
      <c r="F2976">
        <f>VLOOKUP(B2976,gracze!gracze,4,FALSE)</f>
        <v>78</v>
      </c>
      <c r="G2976" t="str">
        <f t="shared" si="46"/>
        <v>weteren</v>
      </c>
    </row>
    <row r="2977" spans="1:7" x14ac:dyDescent="0.25">
      <c r="A2977">
        <v>38</v>
      </c>
      <c r="B2977">
        <v>795</v>
      </c>
      <c r="C2977" t="s">
        <v>521</v>
      </c>
      <c r="D2977">
        <v>8</v>
      </c>
      <c r="E2977" t="str">
        <f>VLOOKUP(A2977,gry!gry,2,FALSE)</f>
        <v>Epoka kamienia</v>
      </c>
      <c r="F2977">
        <f>VLOOKUP(B2977,gracze!gracze,4,FALSE)</f>
        <v>78</v>
      </c>
      <c r="G2977" t="str">
        <f t="shared" si="46"/>
        <v>weteren</v>
      </c>
    </row>
    <row r="2978" spans="1:7" x14ac:dyDescent="0.25">
      <c r="A2978">
        <v>69</v>
      </c>
      <c r="B2978">
        <v>795</v>
      </c>
      <c r="C2978" t="s">
        <v>523</v>
      </c>
      <c r="D2978">
        <v>10</v>
      </c>
      <c r="E2978" t="str">
        <f>VLOOKUP(A2978,gry!gry,2,FALSE)</f>
        <v>Architekci</v>
      </c>
      <c r="F2978">
        <f>VLOOKUP(B2978,gracze!gracze,4,FALSE)</f>
        <v>78</v>
      </c>
      <c r="G2978" t="str">
        <f t="shared" si="46"/>
        <v>weteren</v>
      </c>
    </row>
    <row r="2979" spans="1:7" x14ac:dyDescent="0.25">
      <c r="A2979">
        <v>78</v>
      </c>
      <c r="B2979">
        <v>795</v>
      </c>
      <c r="C2979" t="s">
        <v>523</v>
      </c>
      <c r="D2979">
        <v>6</v>
      </c>
      <c r="E2979" t="str">
        <f>VLOOKUP(A2979,gry!gry,2,FALSE)</f>
        <v>4 pory roku</v>
      </c>
      <c r="F2979">
        <f>VLOOKUP(B2979,gracze!gracze,4,FALSE)</f>
        <v>78</v>
      </c>
      <c r="G2979" t="str">
        <f t="shared" si="46"/>
        <v>weteren</v>
      </c>
    </row>
    <row r="2980" spans="1:7" x14ac:dyDescent="0.25">
      <c r="A2980">
        <v>123</v>
      </c>
      <c r="B2980">
        <v>795</v>
      </c>
      <c r="C2980" t="s">
        <v>523</v>
      </c>
      <c r="D2980">
        <v>9</v>
      </c>
      <c r="E2980" t="str">
        <f>VLOOKUP(A2980,gry!gry,2,FALSE)</f>
        <v>Tzaar</v>
      </c>
      <c r="F2980">
        <f>VLOOKUP(B2980,gracze!gracze,4,FALSE)</f>
        <v>78</v>
      </c>
      <c r="G2980" t="str">
        <f t="shared" si="46"/>
        <v>weteren</v>
      </c>
    </row>
    <row r="2981" spans="1:7" x14ac:dyDescent="0.25">
      <c r="A2981">
        <v>124</v>
      </c>
      <c r="B2981">
        <v>795</v>
      </c>
      <c r="C2981" t="s">
        <v>523</v>
      </c>
      <c r="D2981">
        <v>9</v>
      </c>
      <c r="E2981" t="str">
        <f>VLOOKUP(A2981,gry!gry,2,FALSE)</f>
        <v>Blokus</v>
      </c>
      <c r="F2981">
        <f>VLOOKUP(B2981,gracze!gracze,4,FALSE)</f>
        <v>78</v>
      </c>
      <c r="G2981" t="str">
        <f t="shared" si="46"/>
        <v>weteren</v>
      </c>
    </row>
    <row r="2982" spans="1:7" x14ac:dyDescent="0.25">
      <c r="A2982">
        <v>77</v>
      </c>
      <c r="B2982">
        <v>796</v>
      </c>
      <c r="C2982" t="s">
        <v>523</v>
      </c>
      <c r="D2982">
        <v>7</v>
      </c>
      <c r="E2982" t="str">
        <f>VLOOKUP(A2982,gry!gry,2,FALSE)</f>
        <v>Wyprawa do El Dorado</v>
      </c>
      <c r="F2982">
        <f>VLOOKUP(B2982,gracze!gracze,4,FALSE)</f>
        <v>48</v>
      </c>
      <c r="G2982" t="str">
        <f t="shared" si="46"/>
        <v>senior</v>
      </c>
    </row>
    <row r="2983" spans="1:7" x14ac:dyDescent="0.25">
      <c r="A2983">
        <v>98</v>
      </c>
      <c r="B2983">
        <v>796</v>
      </c>
      <c r="C2983" t="s">
        <v>523</v>
      </c>
      <c r="D2983">
        <v>7</v>
      </c>
      <c r="E2983" t="str">
        <f>VLOOKUP(A2983,gry!gry,2,FALSE)</f>
        <v>Brass</v>
      </c>
      <c r="F2983">
        <f>VLOOKUP(B2983,gracze!gracze,4,FALSE)</f>
        <v>48</v>
      </c>
      <c r="G2983" t="str">
        <f t="shared" si="46"/>
        <v>senior</v>
      </c>
    </row>
    <row r="2984" spans="1:7" x14ac:dyDescent="0.25">
      <c r="A2984">
        <v>124</v>
      </c>
      <c r="B2984">
        <v>796</v>
      </c>
      <c r="C2984" t="s">
        <v>523</v>
      </c>
      <c r="D2984">
        <v>7</v>
      </c>
      <c r="E2984" t="str">
        <f>VLOOKUP(A2984,gry!gry,2,FALSE)</f>
        <v>Blokus</v>
      </c>
      <c r="F2984">
        <f>VLOOKUP(B2984,gracze!gracze,4,FALSE)</f>
        <v>48</v>
      </c>
      <c r="G2984" t="str">
        <f t="shared" si="46"/>
        <v>senior</v>
      </c>
    </row>
    <row r="2985" spans="1:7" x14ac:dyDescent="0.25">
      <c r="A2985">
        <v>17</v>
      </c>
      <c r="B2985">
        <v>797</v>
      </c>
      <c r="C2985" t="s">
        <v>523</v>
      </c>
      <c r="D2985">
        <v>6</v>
      </c>
      <c r="E2985" t="str">
        <f>VLOOKUP(A2985,gry!gry,2,FALSE)</f>
        <v>Puerto Rico</v>
      </c>
      <c r="F2985">
        <f>VLOOKUP(B2985,gracze!gracze,4,FALSE)</f>
        <v>86</v>
      </c>
      <c r="G2985" t="str">
        <f t="shared" si="46"/>
        <v>weteren</v>
      </c>
    </row>
    <row r="2986" spans="1:7" x14ac:dyDescent="0.25">
      <c r="A2986">
        <v>55</v>
      </c>
      <c r="B2986">
        <v>797</v>
      </c>
      <c r="C2986" t="s">
        <v>522</v>
      </c>
      <c r="D2986">
        <v>8</v>
      </c>
      <c r="E2986" t="str">
        <f>VLOOKUP(A2986,gry!gry,2,FALSE)</f>
        <v>Spindirella</v>
      </c>
      <c r="F2986">
        <f>VLOOKUP(B2986,gracze!gracze,4,FALSE)</f>
        <v>86</v>
      </c>
      <c r="G2986" t="str">
        <f t="shared" si="46"/>
        <v>weteren</v>
      </c>
    </row>
    <row r="2987" spans="1:7" x14ac:dyDescent="0.25">
      <c r="A2987">
        <v>84</v>
      </c>
      <c r="B2987">
        <v>797</v>
      </c>
      <c r="C2987" t="s">
        <v>522</v>
      </c>
      <c r="D2987">
        <v>6</v>
      </c>
      <c r="E2987" t="str">
        <f>VLOOKUP(A2987,gry!gry,2,FALSE)</f>
        <v>Wyspa Sky</v>
      </c>
      <c r="F2987">
        <f>VLOOKUP(B2987,gracze!gracze,4,FALSE)</f>
        <v>86</v>
      </c>
      <c r="G2987" t="str">
        <f t="shared" si="46"/>
        <v>weteren</v>
      </c>
    </row>
    <row r="2988" spans="1:7" x14ac:dyDescent="0.25">
      <c r="A2988">
        <v>113</v>
      </c>
      <c r="B2988">
        <v>797</v>
      </c>
      <c r="C2988" t="s">
        <v>522</v>
      </c>
      <c r="D2988">
        <v>8</v>
      </c>
      <c r="E2988" t="str">
        <f>VLOOKUP(A2988,gry!gry,2,FALSE)</f>
        <v>Domek</v>
      </c>
      <c r="F2988">
        <f>VLOOKUP(B2988,gracze!gracze,4,FALSE)</f>
        <v>86</v>
      </c>
      <c r="G2988" t="str">
        <f t="shared" si="46"/>
        <v>weteren</v>
      </c>
    </row>
    <row r="2989" spans="1:7" x14ac:dyDescent="0.25">
      <c r="A2989">
        <v>92</v>
      </c>
      <c r="B2989">
        <v>798</v>
      </c>
      <c r="C2989" t="s">
        <v>522</v>
      </c>
      <c r="D2989">
        <v>6</v>
      </c>
      <c r="E2989" t="str">
        <f>VLOOKUP(A2989,gry!gry,2,FALSE)</f>
        <v>Fotosynteza</v>
      </c>
      <c r="F2989">
        <f>VLOOKUP(B2989,gracze!gracze,4,FALSE)</f>
        <v>78</v>
      </c>
      <c r="G2989" t="str">
        <f t="shared" si="46"/>
        <v>weteren</v>
      </c>
    </row>
    <row r="2990" spans="1:7" x14ac:dyDescent="0.25">
      <c r="A2990">
        <v>101</v>
      </c>
      <c r="B2990">
        <v>798</v>
      </c>
      <c r="C2990" t="s">
        <v>521</v>
      </c>
      <c r="D2990">
        <v>8</v>
      </c>
      <c r="E2990" t="str">
        <f>VLOOKUP(A2990,gry!gry,2,FALSE)</f>
        <v>Inis</v>
      </c>
      <c r="F2990">
        <f>VLOOKUP(B2990,gracze!gracze,4,FALSE)</f>
        <v>78</v>
      </c>
      <c r="G2990" t="str">
        <f t="shared" si="46"/>
        <v>weteren</v>
      </c>
    </row>
    <row r="2991" spans="1:7" x14ac:dyDescent="0.25">
      <c r="A2991">
        <v>107</v>
      </c>
      <c r="B2991">
        <v>798</v>
      </c>
      <c r="C2991" t="s">
        <v>522</v>
      </c>
      <c r="D2991">
        <v>6</v>
      </c>
      <c r="E2991" t="str">
        <f>VLOOKUP(A2991,gry!gry,2,FALSE)</f>
        <v>Star Realms</v>
      </c>
      <c r="F2991">
        <f>VLOOKUP(B2991,gracze!gracze,4,FALSE)</f>
        <v>78</v>
      </c>
      <c r="G2991" t="str">
        <f t="shared" si="46"/>
        <v>weteren</v>
      </c>
    </row>
    <row r="2992" spans="1:7" x14ac:dyDescent="0.25">
      <c r="A2992">
        <v>6</v>
      </c>
      <c r="B2992">
        <v>799</v>
      </c>
      <c r="C2992" t="s">
        <v>523</v>
      </c>
      <c r="D2992">
        <v>10</v>
      </c>
      <c r="E2992" t="str">
        <f>VLOOKUP(A2992,gry!gry,2,FALSE)</f>
        <v>Azul</v>
      </c>
      <c r="F2992">
        <f>VLOOKUP(B2992,gracze!gracze,4,FALSE)</f>
        <v>85</v>
      </c>
      <c r="G2992" t="str">
        <f t="shared" si="46"/>
        <v>weteren</v>
      </c>
    </row>
    <row r="2993" spans="1:7" x14ac:dyDescent="0.25">
      <c r="A2993">
        <v>37</v>
      </c>
      <c r="B2993">
        <v>799</v>
      </c>
      <c r="C2993" t="s">
        <v>521</v>
      </c>
      <c r="D2993">
        <v>7</v>
      </c>
      <c r="E2993" t="str">
        <f>VLOOKUP(A2993,gry!gry,2,FALSE)</f>
        <v>La Cucaracha</v>
      </c>
      <c r="F2993">
        <f>VLOOKUP(B2993,gracze!gracze,4,FALSE)</f>
        <v>85</v>
      </c>
      <c r="G2993" t="str">
        <f t="shared" si="46"/>
        <v>weteren</v>
      </c>
    </row>
    <row r="2994" spans="1:7" x14ac:dyDescent="0.25">
      <c r="A2994">
        <v>49</v>
      </c>
      <c r="B2994">
        <v>799</v>
      </c>
      <c r="C2994" t="s">
        <v>522</v>
      </c>
      <c r="D2994">
        <v>7</v>
      </c>
      <c r="E2994" t="str">
        <f>VLOOKUP(A2994,gry!gry,2,FALSE)</f>
        <v>Gipf</v>
      </c>
      <c r="F2994">
        <f>VLOOKUP(B2994,gracze!gracze,4,FALSE)</f>
        <v>85</v>
      </c>
      <c r="G2994" t="str">
        <f t="shared" si="46"/>
        <v>weteren</v>
      </c>
    </row>
    <row r="2995" spans="1:7" x14ac:dyDescent="0.25">
      <c r="A2995">
        <v>114</v>
      </c>
      <c r="B2995">
        <v>799</v>
      </c>
      <c r="C2995" t="s">
        <v>523</v>
      </c>
      <c r="D2995">
        <v>8</v>
      </c>
      <c r="E2995" t="str">
        <f>VLOOKUP(A2995,gry!gry,2,FALSE)</f>
        <v>Laguna</v>
      </c>
      <c r="F2995">
        <f>VLOOKUP(B2995,gracze!gracze,4,FALSE)</f>
        <v>85</v>
      </c>
      <c r="G2995" t="str">
        <f t="shared" si="46"/>
        <v>weteren</v>
      </c>
    </row>
    <row r="2996" spans="1:7" x14ac:dyDescent="0.25">
      <c r="A2996">
        <v>123</v>
      </c>
      <c r="B2996">
        <v>800</v>
      </c>
      <c r="C2996" t="s">
        <v>521</v>
      </c>
      <c r="D2996">
        <v>10</v>
      </c>
      <c r="E2996" t="str">
        <f>VLOOKUP(A2996,gry!gry,2,FALSE)</f>
        <v>Tzaar</v>
      </c>
      <c r="F2996">
        <f>VLOOKUP(B2996,gracze!gracze,4,FALSE)</f>
        <v>36</v>
      </c>
      <c r="G2996" t="str">
        <f t="shared" si="46"/>
        <v>senior</v>
      </c>
    </row>
    <row r="2997" spans="1:7" x14ac:dyDescent="0.25">
      <c r="A2997">
        <v>26</v>
      </c>
      <c r="B2997">
        <v>801</v>
      </c>
      <c r="C2997" t="s">
        <v>523</v>
      </c>
      <c r="D2997">
        <v>10</v>
      </c>
      <c r="E2997" t="str">
        <f>VLOOKUP(A2997,gry!gry,2,FALSE)</f>
        <v>Piec klanow</v>
      </c>
      <c r="F2997">
        <f>VLOOKUP(B2997,gracze!gracze,4,FALSE)</f>
        <v>65</v>
      </c>
      <c r="G2997" t="str">
        <f t="shared" si="46"/>
        <v>weteren</v>
      </c>
    </row>
    <row r="2998" spans="1:7" x14ac:dyDescent="0.25">
      <c r="A2998">
        <v>44</v>
      </c>
      <c r="B2998">
        <v>801</v>
      </c>
      <c r="C2998" t="s">
        <v>523</v>
      </c>
      <c r="D2998">
        <v>6</v>
      </c>
      <c r="E2998" t="str">
        <f>VLOOKUP(A2998,gry!gry,2,FALSE)</f>
        <v>Mombasa</v>
      </c>
      <c r="F2998">
        <f>VLOOKUP(B2998,gracze!gracze,4,FALSE)</f>
        <v>65</v>
      </c>
      <c r="G2998" t="str">
        <f t="shared" si="46"/>
        <v>weteren</v>
      </c>
    </row>
    <row r="2999" spans="1:7" x14ac:dyDescent="0.25">
      <c r="A2999">
        <v>56</v>
      </c>
      <c r="B2999">
        <v>801</v>
      </c>
      <c r="C2999" t="s">
        <v>522</v>
      </c>
      <c r="D2999">
        <v>9</v>
      </c>
      <c r="E2999" t="str">
        <f>VLOOKUP(A2999,gry!gry,2,FALSE)</f>
        <v>Colt Express</v>
      </c>
      <c r="F2999">
        <f>VLOOKUP(B2999,gracze!gracze,4,FALSE)</f>
        <v>65</v>
      </c>
      <c r="G2999" t="str">
        <f t="shared" si="46"/>
        <v>weteren</v>
      </c>
    </row>
    <row r="3000" spans="1:7" x14ac:dyDescent="0.25">
      <c r="A3000">
        <v>6</v>
      </c>
      <c r="B3000">
        <v>802</v>
      </c>
      <c r="C3000" t="s">
        <v>522</v>
      </c>
      <c r="D3000">
        <v>9</v>
      </c>
      <c r="E3000" t="str">
        <f>VLOOKUP(A3000,gry!gry,2,FALSE)</f>
        <v>Azul</v>
      </c>
      <c r="F3000">
        <f>VLOOKUP(B3000,gracze!gracze,4,FALSE)</f>
        <v>28</v>
      </c>
      <c r="G3000" t="str">
        <f t="shared" si="46"/>
        <v>senior</v>
      </c>
    </row>
    <row r="3001" spans="1:7" x14ac:dyDescent="0.25">
      <c r="A3001">
        <v>49</v>
      </c>
      <c r="B3001">
        <v>802</v>
      </c>
      <c r="C3001" t="s">
        <v>522</v>
      </c>
      <c r="D3001">
        <v>9</v>
      </c>
      <c r="E3001" t="str">
        <f>VLOOKUP(A3001,gry!gry,2,FALSE)</f>
        <v>Gipf</v>
      </c>
      <c r="F3001">
        <f>VLOOKUP(B3001,gracze!gracze,4,FALSE)</f>
        <v>28</v>
      </c>
      <c r="G3001" t="str">
        <f t="shared" si="46"/>
        <v>senior</v>
      </c>
    </row>
    <row r="3002" spans="1:7" x14ac:dyDescent="0.25">
      <c r="A3002">
        <v>50</v>
      </c>
      <c r="B3002">
        <v>802</v>
      </c>
      <c r="C3002" t="s">
        <v>522</v>
      </c>
      <c r="D3002">
        <v>6</v>
      </c>
      <c r="E3002" t="str">
        <f>VLOOKUP(A3002,gry!gry,2,FALSE)</f>
        <v>Yinsh</v>
      </c>
      <c r="F3002">
        <f>VLOOKUP(B3002,gracze!gracze,4,FALSE)</f>
        <v>28</v>
      </c>
      <c r="G3002" t="str">
        <f t="shared" si="46"/>
        <v>senior</v>
      </c>
    </row>
    <row r="3003" spans="1:7" x14ac:dyDescent="0.25">
      <c r="A3003">
        <v>51</v>
      </c>
      <c r="B3003">
        <v>802</v>
      </c>
      <c r="C3003" t="s">
        <v>521</v>
      </c>
      <c r="D3003">
        <v>8</v>
      </c>
      <c r="E3003" t="str">
        <f>VLOOKUP(A3003,gry!gry,2,FALSE)</f>
        <v>Torres</v>
      </c>
      <c r="F3003">
        <f>VLOOKUP(B3003,gracze!gracze,4,FALSE)</f>
        <v>28</v>
      </c>
      <c r="G3003" t="str">
        <f t="shared" si="46"/>
        <v>senior</v>
      </c>
    </row>
    <row r="3004" spans="1:7" x14ac:dyDescent="0.25">
      <c r="A3004">
        <v>104</v>
      </c>
      <c r="B3004">
        <v>802</v>
      </c>
      <c r="C3004" t="s">
        <v>522</v>
      </c>
      <c r="D3004">
        <v>6</v>
      </c>
      <c r="E3004" t="str">
        <f>VLOOKUP(A3004,gry!gry,2,FALSE)</f>
        <v>Bitwa Morska</v>
      </c>
      <c r="F3004">
        <f>VLOOKUP(B3004,gracze!gracze,4,FALSE)</f>
        <v>28</v>
      </c>
      <c r="G3004" t="str">
        <f t="shared" si="46"/>
        <v>senior</v>
      </c>
    </row>
    <row r="3005" spans="1:7" x14ac:dyDescent="0.25">
      <c r="A3005">
        <v>129</v>
      </c>
      <c r="B3005">
        <v>802</v>
      </c>
      <c r="C3005" t="s">
        <v>523</v>
      </c>
      <c r="D3005">
        <v>8</v>
      </c>
      <c r="E3005" t="str">
        <f>VLOOKUP(A3005,gry!gry,2,FALSE)</f>
        <v>Podwodne miasta</v>
      </c>
      <c r="F3005">
        <f>VLOOKUP(B3005,gracze!gracze,4,FALSE)</f>
        <v>28</v>
      </c>
      <c r="G3005" t="str">
        <f t="shared" si="46"/>
        <v>senior</v>
      </c>
    </row>
    <row r="3006" spans="1:7" x14ac:dyDescent="0.25">
      <c r="A3006">
        <v>18</v>
      </c>
      <c r="B3006">
        <v>803</v>
      </c>
      <c r="C3006" t="s">
        <v>521</v>
      </c>
      <c r="D3006">
        <v>7</v>
      </c>
      <c r="E3006" t="str">
        <f>VLOOKUP(A3006,gry!gry,2,FALSE)</f>
        <v>Viticulture</v>
      </c>
      <c r="F3006">
        <f>VLOOKUP(B3006,gracze!gracze,4,FALSE)</f>
        <v>41</v>
      </c>
      <c r="G3006" t="str">
        <f t="shared" si="46"/>
        <v>senior</v>
      </c>
    </row>
    <row r="3007" spans="1:7" x14ac:dyDescent="0.25">
      <c r="A3007">
        <v>27</v>
      </c>
      <c r="B3007">
        <v>803</v>
      </c>
      <c r="C3007" t="s">
        <v>522</v>
      </c>
      <c r="D3007">
        <v>10</v>
      </c>
      <c r="E3007" t="str">
        <f>VLOOKUP(A3007,gry!gry,2,FALSE)</f>
        <v>Keyflower</v>
      </c>
      <c r="F3007">
        <f>VLOOKUP(B3007,gracze!gracze,4,FALSE)</f>
        <v>41</v>
      </c>
      <c r="G3007" t="str">
        <f t="shared" si="46"/>
        <v>senior</v>
      </c>
    </row>
    <row r="3008" spans="1:7" x14ac:dyDescent="0.25">
      <c r="A3008">
        <v>50</v>
      </c>
      <c r="B3008">
        <v>804</v>
      </c>
      <c r="C3008" t="s">
        <v>523</v>
      </c>
      <c r="D3008">
        <v>9</v>
      </c>
      <c r="E3008" t="str">
        <f>VLOOKUP(A3008,gry!gry,2,FALSE)</f>
        <v>Yinsh</v>
      </c>
      <c r="F3008">
        <f>VLOOKUP(B3008,gracze!gracze,4,FALSE)</f>
        <v>73</v>
      </c>
      <c r="G3008" t="str">
        <f t="shared" si="46"/>
        <v>weteren</v>
      </c>
    </row>
    <row r="3009" spans="1:7" x14ac:dyDescent="0.25">
      <c r="A3009">
        <v>100</v>
      </c>
      <c r="B3009">
        <v>804</v>
      </c>
      <c r="C3009" t="s">
        <v>521</v>
      </c>
      <c r="D3009">
        <v>9</v>
      </c>
      <c r="E3009" t="str">
        <f>VLOOKUP(A3009,gry!gry,2,FALSE)</f>
        <v>Avalone</v>
      </c>
      <c r="F3009">
        <f>VLOOKUP(B3009,gracze!gracze,4,FALSE)</f>
        <v>73</v>
      </c>
      <c r="G3009" t="str">
        <f t="shared" si="46"/>
        <v>weteren</v>
      </c>
    </row>
    <row r="3010" spans="1:7" x14ac:dyDescent="0.25">
      <c r="A3010">
        <v>110</v>
      </c>
      <c r="B3010">
        <v>804</v>
      </c>
      <c r="C3010" t="s">
        <v>521</v>
      </c>
      <c r="D3010">
        <v>9</v>
      </c>
      <c r="E3010" t="str">
        <f>VLOOKUP(A3010,gry!gry,2,FALSE)</f>
        <v>Pedzace zolwie</v>
      </c>
      <c r="F3010">
        <f>VLOOKUP(B3010,gracze!gracze,4,FALSE)</f>
        <v>73</v>
      </c>
      <c r="G3010" t="str">
        <f t="shared" si="46"/>
        <v>weteren</v>
      </c>
    </row>
    <row r="3011" spans="1:7" x14ac:dyDescent="0.25">
      <c r="A3011">
        <v>16</v>
      </c>
      <c r="B3011">
        <v>805</v>
      </c>
      <c r="C3011" t="s">
        <v>521</v>
      </c>
      <c r="D3011">
        <v>6</v>
      </c>
      <c r="E3011" t="str">
        <f>VLOOKUP(A3011,gry!gry,2,FALSE)</f>
        <v>Uczta Odyna</v>
      </c>
      <c r="F3011">
        <f>VLOOKUP(B3011,gracze!gracze,4,FALSE)</f>
        <v>65</v>
      </c>
      <c r="G3011" t="str">
        <f t="shared" ref="G3011:G3074" si="47">IF(F3011&lt;=19,"junior",IF(AND(F3011&gt;=20,F3011&lt;=49),"senior",IF(F3011&gt;=50,"weteren")))</f>
        <v>weteren</v>
      </c>
    </row>
    <row r="3012" spans="1:7" x14ac:dyDescent="0.25">
      <c r="A3012">
        <v>29</v>
      </c>
      <c r="B3012">
        <v>805</v>
      </c>
      <c r="C3012" t="s">
        <v>521</v>
      </c>
      <c r="D3012">
        <v>6</v>
      </c>
      <c r="E3012" t="str">
        <f>VLOOKUP(A3012,gry!gry,2,FALSE)</f>
        <v>Cyklady</v>
      </c>
      <c r="F3012">
        <f>VLOOKUP(B3012,gracze!gracze,4,FALSE)</f>
        <v>65</v>
      </c>
      <c r="G3012" t="str">
        <f t="shared" si="47"/>
        <v>weteren</v>
      </c>
    </row>
    <row r="3013" spans="1:7" x14ac:dyDescent="0.25">
      <c r="A3013">
        <v>34</v>
      </c>
      <c r="B3013">
        <v>805</v>
      </c>
      <c r="C3013" t="s">
        <v>521</v>
      </c>
      <c r="D3013">
        <v>7</v>
      </c>
      <c r="E3013" t="str">
        <f>VLOOKUP(A3013,gry!gry,2,FALSE)</f>
        <v>Reef</v>
      </c>
      <c r="F3013">
        <f>VLOOKUP(B3013,gracze!gracze,4,FALSE)</f>
        <v>65</v>
      </c>
      <c r="G3013" t="str">
        <f t="shared" si="47"/>
        <v>weteren</v>
      </c>
    </row>
    <row r="3014" spans="1:7" x14ac:dyDescent="0.25">
      <c r="A3014">
        <v>72</v>
      </c>
      <c r="B3014">
        <v>805</v>
      </c>
      <c r="C3014" t="s">
        <v>521</v>
      </c>
      <c r="D3014">
        <v>8</v>
      </c>
      <c r="E3014" t="str">
        <f>VLOOKUP(A3014,gry!gry,2,FALSE)</f>
        <v>Bukiet</v>
      </c>
      <c r="F3014">
        <f>VLOOKUP(B3014,gracze!gracze,4,FALSE)</f>
        <v>65</v>
      </c>
      <c r="G3014" t="str">
        <f t="shared" si="47"/>
        <v>weteren</v>
      </c>
    </row>
    <row r="3015" spans="1:7" x14ac:dyDescent="0.25">
      <c r="A3015">
        <v>80</v>
      </c>
      <c r="B3015">
        <v>805</v>
      </c>
      <c r="C3015" t="s">
        <v>521</v>
      </c>
      <c r="D3015">
        <v>8</v>
      </c>
      <c r="E3015" t="str">
        <f>VLOOKUP(A3015,gry!gry,2,FALSE)</f>
        <v>Bolidy</v>
      </c>
      <c r="F3015">
        <f>VLOOKUP(B3015,gracze!gracze,4,FALSE)</f>
        <v>65</v>
      </c>
      <c r="G3015" t="str">
        <f t="shared" si="47"/>
        <v>weteren</v>
      </c>
    </row>
    <row r="3016" spans="1:7" x14ac:dyDescent="0.25">
      <c r="A3016">
        <v>121</v>
      </c>
      <c r="B3016">
        <v>805</v>
      </c>
      <c r="C3016" t="s">
        <v>521</v>
      </c>
      <c r="D3016">
        <v>6</v>
      </c>
      <c r="E3016" t="str">
        <f>VLOOKUP(A3016,gry!gry,2,FALSE)</f>
        <v>Mandala</v>
      </c>
      <c r="F3016">
        <f>VLOOKUP(B3016,gracze!gracze,4,FALSE)</f>
        <v>65</v>
      </c>
      <c r="G3016" t="str">
        <f t="shared" si="47"/>
        <v>weteren</v>
      </c>
    </row>
    <row r="3017" spans="1:7" x14ac:dyDescent="0.25">
      <c r="A3017">
        <v>26</v>
      </c>
      <c r="B3017">
        <v>806</v>
      </c>
      <c r="C3017" t="s">
        <v>521</v>
      </c>
      <c r="D3017">
        <v>7</v>
      </c>
      <c r="E3017" t="str">
        <f>VLOOKUP(A3017,gry!gry,2,FALSE)</f>
        <v>Piec klanow</v>
      </c>
      <c r="F3017">
        <f>VLOOKUP(B3017,gracze!gracze,4,FALSE)</f>
        <v>16</v>
      </c>
      <c r="G3017" t="str">
        <f t="shared" si="47"/>
        <v>junior</v>
      </c>
    </row>
    <row r="3018" spans="1:7" x14ac:dyDescent="0.25">
      <c r="A3018">
        <v>41</v>
      </c>
      <c r="B3018">
        <v>806</v>
      </c>
      <c r="C3018" t="s">
        <v>521</v>
      </c>
      <c r="D3018">
        <v>6</v>
      </c>
      <c r="E3018" t="str">
        <f>VLOOKUP(A3018,gry!gry,2,FALSE)</f>
        <v>Sagrada</v>
      </c>
      <c r="F3018">
        <f>VLOOKUP(B3018,gracze!gracze,4,FALSE)</f>
        <v>16</v>
      </c>
      <c r="G3018" t="str">
        <f t="shared" si="47"/>
        <v>junior</v>
      </c>
    </row>
    <row r="3019" spans="1:7" x14ac:dyDescent="0.25">
      <c r="A3019">
        <v>70</v>
      </c>
      <c r="B3019">
        <v>806</v>
      </c>
      <c r="C3019" t="s">
        <v>521</v>
      </c>
      <c r="D3019">
        <v>8</v>
      </c>
      <c r="E3019" t="str">
        <f>VLOOKUP(A3019,gry!gry,2,FALSE)</f>
        <v>Alchemicy</v>
      </c>
      <c r="F3019">
        <f>VLOOKUP(B3019,gracze!gracze,4,FALSE)</f>
        <v>16</v>
      </c>
      <c r="G3019" t="str">
        <f t="shared" si="47"/>
        <v>junior</v>
      </c>
    </row>
    <row r="3020" spans="1:7" x14ac:dyDescent="0.25">
      <c r="A3020">
        <v>27</v>
      </c>
      <c r="B3020">
        <v>807</v>
      </c>
      <c r="C3020" t="s">
        <v>523</v>
      </c>
      <c r="D3020">
        <v>8</v>
      </c>
      <c r="E3020" t="str">
        <f>VLOOKUP(A3020,gry!gry,2,FALSE)</f>
        <v>Keyflower</v>
      </c>
      <c r="F3020">
        <f>VLOOKUP(B3020,gracze!gracze,4,FALSE)</f>
        <v>74</v>
      </c>
      <c r="G3020" t="str">
        <f t="shared" si="47"/>
        <v>weteren</v>
      </c>
    </row>
    <row r="3021" spans="1:7" x14ac:dyDescent="0.25">
      <c r="A3021">
        <v>23</v>
      </c>
      <c r="B3021">
        <v>808</v>
      </c>
      <c r="C3021" t="s">
        <v>523</v>
      </c>
      <c r="D3021">
        <v>10</v>
      </c>
      <c r="E3021" t="str">
        <f>VLOOKUP(A3021,gry!gry,2,FALSE)</f>
        <v>Everdell</v>
      </c>
      <c r="F3021">
        <f>VLOOKUP(B3021,gracze!gracze,4,FALSE)</f>
        <v>30</v>
      </c>
      <c r="G3021" t="str">
        <f t="shared" si="47"/>
        <v>senior</v>
      </c>
    </row>
    <row r="3022" spans="1:7" x14ac:dyDescent="0.25">
      <c r="A3022">
        <v>110</v>
      </c>
      <c r="B3022">
        <v>808</v>
      </c>
      <c r="C3022" t="s">
        <v>523</v>
      </c>
      <c r="D3022">
        <v>9</v>
      </c>
      <c r="E3022" t="str">
        <f>VLOOKUP(A3022,gry!gry,2,FALSE)</f>
        <v>Pedzace zolwie</v>
      </c>
      <c r="F3022">
        <f>VLOOKUP(B3022,gracze!gracze,4,FALSE)</f>
        <v>30</v>
      </c>
      <c r="G3022" t="str">
        <f t="shared" si="47"/>
        <v>senior</v>
      </c>
    </row>
    <row r="3023" spans="1:7" x14ac:dyDescent="0.25">
      <c r="A3023">
        <v>129</v>
      </c>
      <c r="B3023">
        <v>808</v>
      </c>
      <c r="C3023" t="s">
        <v>523</v>
      </c>
      <c r="D3023">
        <v>7</v>
      </c>
      <c r="E3023" t="str">
        <f>VLOOKUP(A3023,gry!gry,2,FALSE)</f>
        <v>Podwodne miasta</v>
      </c>
      <c r="F3023">
        <f>VLOOKUP(B3023,gracze!gracze,4,FALSE)</f>
        <v>30</v>
      </c>
      <c r="G3023" t="str">
        <f t="shared" si="47"/>
        <v>senior</v>
      </c>
    </row>
    <row r="3024" spans="1:7" x14ac:dyDescent="0.25">
      <c r="A3024">
        <v>55</v>
      </c>
      <c r="B3024">
        <v>809</v>
      </c>
      <c r="C3024" t="s">
        <v>523</v>
      </c>
      <c r="D3024">
        <v>7</v>
      </c>
      <c r="E3024" t="str">
        <f>VLOOKUP(A3024,gry!gry,2,FALSE)</f>
        <v>Spindirella</v>
      </c>
      <c r="F3024">
        <f>VLOOKUP(B3024,gracze!gracze,4,FALSE)</f>
        <v>30</v>
      </c>
      <c r="G3024" t="str">
        <f t="shared" si="47"/>
        <v>senior</v>
      </c>
    </row>
    <row r="3025" spans="1:7" x14ac:dyDescent="0.25">
      <c r="A3025">
        <v>111</v>
      </c>
      <c r="B3025">
        <v>810</v>
      </c>
      <c r="C3025" t="s">
        <v>523</v>
      </c>
      <c r="D3025">
        <v>6</v>
      </c>
      <c r="E3025" t="str">
        <f>VLOOKUP(A3025,gry!gry,2,FALSE)</f>
        <v>Jenga</v>
      </c>
      <c r="F3025">
        <f>VLOOKUP(B3025,gracze!gracze,4,FALSE)</f>
        <v>58</v>
      </c>
      <c r="G3025" t="str">
        <f t="shared" si="47"/>
        <v>weteren</v>
      </c>
    </row>
    <row r="3026" spans="1:7" x14ac:dyDescent="0.25">
      <c r="A3026">
        <v>95</v>
      </c>
      <c r="B3026">
        <v>811</v>
      </c>
      <c r="C3026" t="s">
        <v>523</v>
      </c>
      <c r="D3026">
        <v>8</v>
      </c>
      <c r="E3026" t="str">
        <f>VLOOKUP(A3026,gry!gry,2,FALSE)</f>
        <v>Chatka z piernika</v>
      </c>
      <c r="F3026">
        <f>VLOOKUP(B3026,gracze!gracze,4,FALSE)</f>
        <v>78</v>
      </c>
      <c r="G3026" t="str">
        <f t="shared" si="47"/>
        <v>weteren</v>
      </c>
    </row>
    <row r="3027" spans="1:7" x14ac:dyDescent="0.25">
      <c r="A3027">
        <v>96</v>
      </c>
      <c r="B3027">
        <v>811</v>
      </c>
      <c r="C3027" t="s">
        <v>523</v>
      </c>
      <c r="D3027">
        <v>9</v>
      </c>
      <c r="E3027" t="str">
        <f>VLOOKUP(A3027,gry!gry,2,FALSE)</f>
        <v>Zooloretto</v>
      </c>
      <c r="F3027">
        <f>VLOOKUP(B3027,gracze!gracze,4,FALSE)</f>
        <v>78</v>
      </c>
      <c r="G3027" t="str">
        <f t="shared" si="47"/>
        <v>weteren</v>
      </c>
    </row>
    <row r="3028" spans="1:7" x14ac:dyDescent="0.25">
      <c r="A3028">
        <v>126</v>
      </c>
      <c r="B3028">
        <v>811</v>
      </c>
      <c r="C3028" t="s">
        <v>522</v>
      </c>
      <c r="D3028">
        <v>10</v>
      </c>
      <c r="E3028" t="str">
        <f>VLOOKUP(A3028,gry!gry,2,FALSE)</f>
        <v>Concordia</v>
      </c>
      <c r="F3028">
        <f>VLOOKUP(B3028,gracze!gracze,4,FALSE)</f>
        <v>78</v>
      </c>
      <c r="G3028" t="str">
        <f t="shared" si="47"/>
        <v>weteren</v>
      </c>
    </row>
    <row r="3029" spans="1:7" x14ac:dyDescent="0.25">
      <c r="A3029">
        <v>130</v>
      </c>
      <c r="B3029">
        <v>811</v>
      </c>
      <c r="C3029" t="s">
        <v>522</v>
      </c>
      <c r="D3029">
        <v>6</v>
      </c>
      <c r="E3029" t="str">
        <f>VLOOKUP(A3029,gry!gry,2,FALSE)</f>
        <v>Mamy szpiega</v>
      </c>
      <c r="F3029">
        <f>VLOOKUP(B3029,gracze!gracze,4,FALSE)</f>
        <v>78</v>
      </c>
      <c r="G3029" t="str">
        <f t="shared" si="47"/>
        <v>weteren</v>
      </c>
    </row>
    <row r="3030" spans="1:7" x14ac:dyDescent="0.25">
      <c r="A3030">
        <v>41</v>
      </c>
      <c r="B3030">
        <v>812</v>
      </c>
      <c r="C3030" t="s">
        <v>522</v>
      </c>
      <c r="D3030">
        <v>6</v>
      </c>
      <c r="E3030" t="str">
        <f>VLOOKUP(A3030,gry!gry,2,FALSE)</f>
        <v>Sagrada</v>
      </c>
      <c r="F3030">
        <f>VLOOKUP(B3030,gracze!gracze,4,FALSE)</f>
        <v>38</v>
      </c>
      <c r="G3030" t="str">
        <f t="shared" si="47"/>
        <v>senior</v>
      </c>
    </row>
    <row r="3031" spans="1:7" x14ac:dyDescent="0.25">
      <c r="A3031">
        <v>87</v>
      </c>
      <c r="B3031">
        <v>812</v>
      </c>
      <c r="C3031" t="s">
        <v>522</v>
      </c>
      <c r="D3031">
        <v>7</v>
      </c>
      <c r="E3031" t="str">
        <f>VLOOKUP(A3031,gry!gry,2,FALSE)</f>
        <v>Kingdomino</v>
      </c>
      <c r="F3031">
        <f>VLOOKUP(B3031,gracze!gracze,4,FALSE)</f>
        <v>38</v>
      </c>
      <c r="G3031" t="str">
        <f t="shared" si="47"/>
        <v>senior</v>
      </c>
    </row>
    <row r="3032" spans="1:7" x14ac:dyDescent="0.25">
      <c r="A3032">
        <v>101</v>
      </c>
      <c r="B3032">
        <v>812</v>
      </c>
      <c r="C3032" t="s">
        <v>521</v>
      </c>
      <c r="D3032">
        <v>10</v>
      </c>
      <c r="E3032" t="str">
        <f>VLOOKUP(A3032,gry!gry,2,FALSE)</f>
        <v>Inis</v>
      </c>
      <c r="F3032">
        <f>VLOOKUP(B3032,gracze!gracze,4,FALSE)</f>
        <v>38</v>
      </c>
      <c r="G3032" t="str">
        <f t="shared" si="47"/>
        <v>senior</v>
      </c>
    </row>
    <row r="3033" spans="1:7" x14ac:dyDescent="0.25">
      <c r="A3033">
        <v>5</v>
      </c>
      <c r="B3033">
        <v>813</v>
      </c>
      <c r="C3033" t="s">
        <v>522</v>
      </c>
      <c r="D3033">
        <v>6</v>
      </c>
      <c r="E3033" t="str">
        <f>VLOOKUP(A3033,gry!gry,2,FALSE)</f>
        <v>Dobble</v>
      </c>
      <c r="F3033">
        <f>VLOOKUP(B3033,gracze!gracze,4,FALSE)</f>
        <v>93</v>
      </c>
      <c r="G3033" t="str">
        <f t="shared" si="47"/>
        <v>weteren</v>
      </c>
    </row>
    <row r="3034" spans="1:7" x14ac:dyDescent="0.25">
      <c r="A3034">
        <v>6</v>
      </c>
      <c r="B3034">
        <v>813</v>
      </c>
      <c r="C3034" t="s">
        <v>523</v>
      </c>
      <c r="D3034">
        <v>6</v>
      </c>
      <c r="E3034" t="str">
        <f>VLOOKUP(A3034,gry!gry,2,FALSE)</f>
        <v>Azul</v>
      </c>
      <c r="F3034">
        <f>VLOOKUP(B3034,gracze!gracze,4,FALSE)</f>
        <v>93</v>
      </c>
      <c r="G3034" t="str">
        <f t="shared" si="47"/>
        <v>weteren</v>
      </c>
    </row>
    <row r="3035" spans="1:7" x14ac:dyDescent="0.25">
      <c r="A3035">
        <v>64</v>
      </c>
      <c r="B3035">
        <v>813</v>
      </c>
      <c r="C3035" t="s">
        <v>521</v>
      </c>
      <c r="D3035">
        <v>8</v>
      </c>
      <c r="E3035" t="str">
        <f>VLOOKUP(A3035,gry!gry,2,FALSE)</f>
        <v>Ubongo</v>
      </c>
      <c r="F3035">
        <f>VLOOKUP(B3035,gracze!gracze,4,FALSE)</f>
        <v>93</v>
      </c>
      <c r="G3035" t="str">
        <f t="shared" si="47"/>
        <v>weteren</v>
      </c>
    </row>
    <row r="3036" spans="1:7" x14ac:dyDescent="0.25">
      <c r="A3036">
        <v>108</v>
      </c>
      <c r="B3036">
        <v>813</v>
      </c>
      <c r="C3036" t="s">
        <v>522</v>
      </c>
      <c r="D3036">
        <v>7</v>
      </c>
      <c r="E3036" t="str">
        <f>VLOOKUP(A3036,gry!gry,2,FALSE)</f>
        <v>Swiatowy Konflikt</v>
      </c>
      <c r="F3036">
        <f>VLOOKUP(B3036,gracze!gracze,4,FALSE)</f>
        <v>93</v>
      </c>
      <c r="G3036" t="str">
        <f t="shared" si="47"/>
        <v>weteren</v>
      </c>
    </row>
    <row r="3037" spans="1:7" x14ac:dyDescent="0.25">
      <c r="A3037">
        <v>127</v>
      </c>
      <c r="B3037">
        <v>813</v>
      </c>
      <c r="C3037" t="s">
        <v>523</v>
      </c>
      <c r="D3037">
        <v>7</v>
      </c>
      <c r="E3037" t="str">
        <f>VLOOKUP(A3037,gry!gry,2,FALSE)</f>
        <v>Root</v>
      </c>
      <c r="F3037">
        <f>VLOOKUP(B3037,gracze!gracze,4,FALSE)</f>
        <v>93</v>
      </c>
      <c r="G3037" t="str">
        <f t="shared" si="47"/>
        <v>weteren</v>
      </c>
    </row>
    <row r="3038" spans="1:7" x14ac:dyDescent="0.25">
      <c r="A3038">
        <v>15</v>
      </c>
      <c r="B3038">
        <v>814</v>
      </c>
      <c r="C3038" t="s">
        <v>521</v>
      </c>
      <c r="D3038">
        <v>6</v>
      </c>
      <c r="E3038" t="str">
        <f>VLOOKUP(A3038,gry!gry,2,FALSE)</f>
        <v>Szarlatani z Pasikorowic</v>
      </c>
      <c r="F3038">
        <f>VLOOKUP(B3038,gracze!gracze,4,FALSE)</f>
        <v>74</v>
      </c>
      <c r="G3038" t="str">
        <f t="shared" si="47"/>
        <v>weteren</v>
      </c>
    </row>
    <row r="3039" spans="1:7" x14ac:dyDescent="0.25">
      <c r="A3039">
        <v>59</v>
      </c>
      <c r="B3039">
        <v>814</v>
      </c>
      <c r="C3039" t="s">
        <v>523</v>
      </c>
      <c r="D3039">
        <v>8</v>
      </c>
      <c r="E3039" t="str">
        <f>VLOOKUP(A3039,gry!gry,2,FALSE)</f>
        <v>Zamek smokow</v>
      </c>
      <c r="F3039">
        <f>VLOOKUP(B3039,gracze!gracze,4,FALSE)</f>
        <v>74</v>
      </c>
      <c r="G3039" t="str">
        <f t="shared" si="47"/>
        <v>weteren</v>
      </c>
    </row>
    <row r="3040" spans="1:7" x14ac:dyDescent="0.25">
      <c r="A3040">
        <v>81</v>
      </c>
      <c r="B3040">
        <v>814</v>
      </c>
      <c r="C3040" t="s">
        <v>523</v>
      </c>
      <c r="D3040">
        <v>6</v>
      </c>
      <c r="E3040" t="str">
        <f>VLOOKUP(A3040,gry!gry,2,FALSE)</f>
        <v>Catan</v>
      </c>
      <c r="F3040">
        <f>VLOOKUP(B3040,gracze!gracze,4,FALSE)</f>
        <v>74</v>
      </c>
      <c r="G3040" t="str">
        <f t="shared" si="47"/>
        <v>weteren</v>
      </c>
    </row>
    <row r="3041" spans="1:7" x14ac:dyDescent="0.25">
      <c r="A3041">
        <v>116</v>
      </c>
      <c r="B3041">
        <v>814</v>
      </c>
      <c r="C3041" t="s">
        <v>522</v>
      </c>
      <c r="D3041">
        <v>8</v>
      </c>
      <c r="E3041" t="str">
        <f>VLOOKUP(A3041,gry!gry,2,FALSE)</f>
        <v>Manewry morskie</v>
      </c>
      <c r="F3041">
        <f>VLOOKUP(B3041,gracze!gracze,4,FALSE)</f>
        <v>74</v>
      </c>
      <c r="G3041" t="str">
        <f t="shared" si="47"/>
        <v>weteren</v>
      </c>
    </row>
    <row r="3042" spans="1:7" x14ac:dyDescent="0.25">
      <c r="A3042">
        <v>32</v>
      </c>
      <c r="B3042">
        <v>815</v>
      </c>
      <c r="C3042" t="s">
        <v>522</v>
      </c>
      <c r="D3042">
        <v>8</v>
      </c>
      <c r="E3042" t="str">
        <f>VLOOKUP(A3042,gry!gry,2,FALSE)</f>
        <v>Tajemnice labiryntu</v>
      </c>
      <c r="F3042">
        <f>VLOOKUP(B3042,gracze!gracze,4,FALSE)</f>
        <v>57</v>
      </c>
      <c r="G3042" t="str">
        <f t="shared" si="47"/>
        <v>weteren</v>
      </c>
    </row>
    <row r="3043" spans="1:7" x14ac:dyDescent="0.25">
      <c r="A3043">
        <v>47</v>
      </c>
      <c r="B3043">
        <v>815</v>
      </c>
      <c r="C3043" t="s">
        <v>522</v>
      </c>
      <c r="D3043">
        <v>7</v>
      </c>
      <c r="E3043" t="str">
        <f>VLOOKUP(A3043,gry!gry,2,FALSE)</f>
        <v>Park niedzwiedzi</v>
      </c>
      <c r="F3043">
        <f>VLOOKUP(B3043,gracze!gracze,4,FALSE)</f>
        <v>57</v>
      </c>
      <c r="G3043" t="str">
        <f t="shared" si="47"/>
        <v>weteren</v>
      </c>
    </row>
    <row r="3044" spans="1:7" x14ac:dyDescent="0.25">
      <c r="A3044">
        <v>53</v>
      </c>
      <c r="B3044">
        <v>815</v>
      </c>
      <c r="C3044" t="s">
        <v>522</v>
      </c>
      <c r="D3044">
        <v>10</v>
      </c>
      <c r="E3044" t="str">
        <f>VLOOKUP(A3044,gry!gry,2,FALSE)</f>
        <v>Wybuchowa mieszanka</v>
      </c>
      <c r="F3044">
        <f>VLOOKUP(B3044,gracze!gracze,4,FALSE)</f>
        <v>57</v>
      </c>
      <c r="G3044" t="str">
        <f t="shared" si="47"/>
        <v>weteren</v>
      </c>
    </row>
    <row r="3045" spans="1:7" x14ac:dyDescent="0.25">
      <c r="A3045">
        <v>65</v>
      </c>
      <c r="B3045">
        <v>815</v>
      </c>
      <c r="C3045" t="s">
        <v>521</v>
      </c>
      <c r="D3045">
        <v>6</v>
      </c>
      <c r="E3045" t="str">
        <f>VLOOKUP(A3045,gry!gry,2,FALSE)</f>
        <v>Carcassone</v>
      </c>
      <c r="F3045">
        <f>VLOOKUP(B3045,gracze!gracze,4,FALSE)</f>
        <v>57</v>
      </c>
      <c r="G3045" t="str">
        <f t="shared" si="47"/>
        <v>weteren</v>
      </c>
    </row>
    <row r="3046" spans="1:7" x14ac:dyDescent="0.25">
      <c r="A3046">
        <v>94</v>
      </c>
      <c r="B3046">
        <v>815</v>
      </c>
      <c r="C3046" t="s">
        <v>522</v>
      </c>
      <c r="D3046">
        <v>7</v>
      </c>
      <c r="E3046" t="str">
        <f>VLOOKUP(A3046,gry!gry,2,FALSE)</f>
        <v>Broom Service</v>
      </c>
      <c r="F3046">
        <f>VLOOKUP(B3046,gracze!gracze,4,FALSE)</f>
        <v>57</v>
      </c>
      <c r="G3046" t="str">
        <f t="shared" si="47"/>
        <v>weteren</v>
      </c>
    </row>
    <row r="3047" spans="1:7" x14ac:dyDescent="0.25">
      <c r="A3047">
        <v>109</v>
      </c>
      <c r="B3047">
        <v>815</v>
      </c>
      <c r="C3047" t="s">
        <v>523</v>
      </c>
      <c r="D3047">
        <v>10</v>
      </c>
      <c r="E3047" t="str">
        <f>VLOOKUP(A3047,gry!gry,2,FALSE)</f>
        <v>Posrod gwiazd</v>
      </c>
      <c r="F3047">
        <f>VLOOKUP(B3047,gracze!gracze,4,FALSE)</f>
        <v>57</v>
      </c>
      <c r="G3047" t="str">
        <f t="shared" si="47"/>
        <v>weteren</v>
      </c>
    </row>
    <row r="3048" spans="1:7" x14ac:dyDescent="0.25">
      <c r="A3048">
        <v>49</v>
      </c>
      <c r="B3048">
        <v>816</v>
      </c>
      <c r="C3048" t="s">
        <v>521</v>
      </c>
      <c r="D3048">
        <v>10</v>
      </c>
      <c r="E3048" t="str">
        <f>VLOOKUP(A3048,gry!gry,2,FALSE)</f>
        <v>Gipf</v>
      </c>
      <c r="F3048">
        <f>VLOOKUP(B3048,gracze!gracze,4,FALSE)</f>
        <v>51</v>
      </c>
      <c r="G3048" t="str">
        <f t="shared" si="47"/>
        <v>weteren</v>
      </c>
    </row>
    <row r="3049" spans="1:7" x14ac:dyDescent="0.25">
      <c r="A3049">
        <v>62</v>
      </c>
      <c r="B3049">
        <v>816</v>
      </c>
      <c r="C3049" t="s">
        <v>522</v>
      </c>
      <c r="D3049">
        <v>7</v>
      </c>
      <c r="E3049" t="str">
        <f>VLOOKUP(A3049,gry!gry,2,FALSE)</f>
        <v>Warcaby</v>
      </c>
      <c r="F3049">
        <f>VLOOKUP(B3049,gracze!gracze,4,FALSE)</f>
        <v>51</v>
      </c>
      <c r="G3049" t="str">
        <f t="shared" si="47"/>
        <v>weteren</v>
      </c>
    </row>
    <row r="3050" spans="1:7" x14ac:dyDescent="0.25">
      <c r="A3050">
        <v>65</v>
      </c>
      <c r="B3050">
        <v>816</v>
      </c>
      <c r="C3050" t="s">
        <v>523</v>
      </c>
      <c r="D3050">
        <v>8</v>
      </c>
      <c r="E3050" t="str">
        <f>VLOOKUP(A3050,gry!gry,2,FALSE)</f>
        <v>Carcassone</v>
      </c>
      <c r="F3050">
        <f>VLOOKUP(B3050,gracze!gracze,4,FALSE)</f>
        <v>51</v>
      </c>
      <c r="G3050" t="str">
        <f t="shared" si="47"/>
        <v>weteren</v>
      </c>
    </row>
    <row r="3051" spans="1:7" x14ac:dyDescent="0.25">
      <c r="A3051">
        <v>92</v>
      </c>
      <c r="B3051">
        <v>816</v>
      </c>
      <c r="C3051" t="s">
        <v>521</v>
      </c>
      <c r="D3051">
        <v>10</v>
      </c>
      <c r="E3051" t="str">
        <f>VLOOKUP(A3051,gry!gry,2,FALSE)</f>
        <v>Fotosynteza</v>
      </c>
      <c r="F3051">
        <f>VLOOKUP(B3051,gracze!gracze,4,FALSE)</f>
        <v>51</v>
      </c>
      <c r="G3051" t="str">
        <f t="shared" si="47"/>
        <v>weteren</v>
      </c>
    </row>
    <row r="3052" spans="1:7" x14ac:dyDescent="0.25">
      <c r="A3052">
        <v>127</v>
      </c>
      <c r="B3052">
        <v>816</v>
      </c>
      <c r="C3052" t="s">
        <v>521</v>
      </c>
      <c r="D3052">
        <v>9</v>
      </c>
      <c r="E3052" t="str">
        <f>VLOOKUP(A3052,gry!gry,2,FALSE)</f>
        <v>Root</v>
      </c>
      <c r="F3052">
        <f>VLOOKUP(B3052,gracze!gracze,4,FALSE)</f>
        <v>51</v>
      </c>
      <c r="G3052" t="str">
        <f t="shared" si="47"/>
        <v>weteren</v>
      </c>
    </row>
    <row r="3053" spans="1:7" x14ac:dyDescent="0.25">
      <c r="A3053">
        <v>46</v>
      </c>
      <c r="B3053">
        <v>817</v>
      </c>
      <c r="C3053" t="s">
        <v>521</v>
      </c>
      <c r="D3053">
        <v>6</v>
      </c>
      <c r="E3053" t="str">
        <f>VLOOKUP(A3053,gry!gry,2,FALSE)</f>
        <v>Ogrodek</v>
      </c>
      <c r="F3053">
        <f>VLOOKUP(B3053,gracze!gracze,4,FALSE)</f>
        <v>33</v>
      </c>
      <c r="G3053" t="str">
        <f t="shared" si="47"/>
        <v>senior</v>
      </c>
    </row>
    <row r="3054" spans="1:7" x14ac:dyDescent="0.25">
      <c r="A3054">
        <v>108</v>
      </c>
      <c r="B3054">
        <v>817</v>
      </c>
      <c r="C3054" t="s">
        <v>521</v>
      </c>
      <c r="D3054">
        <v>8</v>
      </c>
      <c r="E3054" t="str">
        <f>VLOOKUP(A3054,gry!gry,2,FALSE)</f>
        <v>Swiatowy Konflikt</v>
      </c>
      <c r="F3054">
        <f>VLOOKUP(B3054,gracze!gracze,4,FALSE)</f>
        <v>33</v>
      </c>
      <c r="G3054" t="str">
        <f t="shared" si="47"/>
        <v>senior</v>
      </c>
    </row>
    <row r="3055" spans="1:7" x14ac:dyDescent="0.25">
      <c r="A3055">
        <v>127</v>
      </c>
      <c r="B3055">
        <v>817</v>
      </c>
      <c r="C3055" t="s">
        <v>521</v>
      </c>
      <c r="D3055">
        <v>8</v>
      </c>
      <c r="E3055" t="str">
        <f>VLOOKUP(A3055,gry!gry,2,FALSE)</f>
        <v>Root</v>
      </c>
      <c r="F3055">
        <f>VLOOKUP(B3055,gracze!gracze,4,FALSE)</f>
        <v>33</v>
      </c>
      <c r="G3055" t="str">
        <f t="shared" si="47"/>
        <v>senior</v>
      </c>
    </row>
    <row r="3056" spans="1:7" x14ac:dyDescent="0.25">
      <c r="A3056">
        <v>22</v>
      </c>
      <c r="B3056">
        <v>818</v>
      </c>
      <c r="C3056" t="s">
        <v>521</v>
      </c>
      <c r="D3056">
        <v>8</v>
      </c>
      <c r="E3056" t="str">
        <f>VLOOKUP(A3056,gry!gry,2,FALSE)</f>
        <v>Blood Rage</v>
      </c>
      <c r="F3056">
        <f>VLOOKUP(B3056,gracze!gracze,4,FALSE)</f>
        <v>44</v>
      </c>
      <c r="G3056" t="str">
        <f t="shared" si="47"/>
        <v>senior</v>
      </c>
    </row>
    <row r="3057" spans="1:7" x14ac:dyDescent="0.25">
      <c r="A3057">
        <v>65</v>
      </c>
      <c r="B3057">
        <v>818</v>
      </c>
      <c r="C3057" t="s">
        <v>521</v>
      </c>
      <c r="D3057">
        <v>6</v>
      </c>
      <c r="E3057" t="str">
        <f>VLOOKUP(A3057,gry!gry,2,FALSE)</f>
        <v>Carcassone</v>
      </c>
      <c r="F3057">
        <f>VLOOKUP(B3057,gracze!gracze,4,FALSE)</f>
        <v>44</v>
      </c>
      <c r="G3057" t="str">
        <f t="shared" si="47"/>
        <v>senior</v>
      </c>
    </row>
    <row r="3058" spans="1:7" x14ac:dyDescent="0.25">
      <c r="A3058">
        <v>78</v>
      </c>
      <c r="B3058">
        <v>818</v>
      </c>
      <c r="C3058" t="s">
        <v>521</v>
      </c>
      <c r="D3058">
        <v>10</v>
      </c>
      <c r="E3058" t="str">
        <f>VLOOKUP(A3058,gry!gry,2,FALSE)</f>
        <v>4 pory roku</v>
      </c>
      <c r="F3058">
        <f>VLOOKUP(B3058,gracze!gracze,4,FALSE)</f>
        <v>44</v>
      </c>
      <c r="G3058" t="str">
        <f t="shared" si="47"/>
        <v>senior</v>
      </c>
    </row>
    <row r="3059" spans="1:7" x14ac:dyDescent="0.25">
      <c r="A3059">
        <v>108</v>
      </c>
      <c r="B3059">
        <v>818</v>
      </c>
      <c r="C3059" t="s">
        <v>521</v>
      </c>
      <c r="D3059">
        <v>6</v>
      </c>
      <c r="E3059" t="str">
        <f>VLOOKUP(A3059,gry!gry,2,FALSE)</f>
        <v>Swiatowy Konflikt</v>
      </c>
      <c r="F3059">
        <f>VLOOKUP(B3059,gracze!gracze,4,FALSE)</f>
        <v>44</v>
      </c>
      <c r="G3059" t="str">
        <f t="shared" si="47"/>
        <v>senior</v>
      </c>
    </row>
    <row r="3060" spans="1:7" x14ac:dyDescent="0.25">
      <c r="A3060">
        <v>23</v>
      </c>
      <c r="B3060">
        <v>819</v>
      </c>
      <c r="C3060" t="s">
        <v>521</v>
      </c>
      <c r="D3060">
        <v>7</v>
      </c>
      <c r="E3060" t="str">
        <f>VLOOKUP(A3060,gry!gry,2,FALSE)</f>
        <v>Everdell</v>
      </c>
      <c r="F3060">
        <f>VLOOKUP(B3060,gracze!gracze,4,FALSE)</f>
        <v>67</v>
      </c>
      <c r="G3060" t="str">
        <f t="shared" si="47"/>
        <v>weteren</v>
      </c>
    </row>
    <row r="3061" spans="1:7" x14ac:dyDescent="0.25">
      <c r="A3061">
        <v>27</v>
      </c>
      <c r="B3061">
        <v>819</v>
      </c>
      <c r="C3061" t="s">
        <v>521</v>
      </c>
      <c r="D3061">
        <v>8</v>
      </c>
      <c r="E3061" t="str">
        <f>VLOOKUP(A3061,gry!gry,2,FALSE)</f>
        <v>Keyflower</v>
      </c>
      <c r="F3061">
        <f>VLOOKUP(B3061,gracze!gracze,4,FALSE)</f>
        <v>67</v>
      </c>
      <c r="G3061" t="str">
        <f t="shared" si="47"/>
        <v>weteren</v>
      </c>
    </row>
    <row r="3062" spans="1:7" x14ac:dyDescent="0.25">
      <c r="A3062">
        <v>43</v>
      </c>
      <c r="B3062">
        <v>819</v>
      </c>
      <c r="C3062" t="s">
        <v>523</v>
      </c>
      <c r="D3062">
        <v>7</v>
      </c>
      <c r="E3062" t="str">
        <f>VLOOKUP(A3062,gry!gry,2,FALSE)</f>
        <v>Simurgh</v>
      </c>
      <c r="F3062">
        <f>VLOOKUP(B3062,gracze!gracze,4,FALSE)</f>
        <v>67</v>
      </c>
      <c r="G3062" t="str">
        <f t="shared" si="47"/>
        <v>weteren</v>
      </c>
    </row>
    <row r="3063" spans="1:7" x14ac:dyDescent="0.25">
      <c r="A3063">
        <v>80</v>
      </c>
      <c r="B3063">
        <v>819</v>
      </c>
      <c r="C3063" t="s">
        <v>523</v>
      </c>
      <c r="D3063">
        <v>8</v>
      </c>
      <c r="E3063" t="str">
        <f>VLOOKUP(A3063,gry!gry,2,FALSE)</f>
        <v>Bolidy</v>
      </c>
      <c r="F3063">
        <f>VLOOKUP(B3063,gracze!gracze,4,FALSE)</f>
        <v>67</v>
      </c>
      <c r="G3063" t="str">
        <f t="shared" si="47"/>
        <v>weteren</v>
      </c>
    </row>
    <row r="3064" spans="1:7" x14ac:dyDescent="0.25">
      <c r="A3064">
        <v>83</v>
      </c>
      <c r="B3064">
        <v>819</v>
      </c>
      <c r="C3064" t="s">
        <v>523</v>
      </c>
      <c r="D3064">
        <v>9</v>
      </c>
      <c r="E3064" t="str">
        <f>VLOOKUP(A3064,gry!gry,2,FALSE)</f>
        <v>Century Korzenny Szlak</v>
      </c>
      <c r="F3064">
        <f>VLOOKUP(B3064,gracze!gracze,4,FALSE)</f>
        <v>67</v>
      </c>
      <c r="G3064" t="str">
        <f t="shared" si="47"/>
        <v>weteren</v>
      </c>
    </row>
    <row r="3065" spans="1:7" x14ac:dyDescent="0.25">
      <c r="A3065">
        <v>105</v>
      </c>
      <c r="B3065">
        <v>819</v>
      </c>
      <c r="C3065" t="s">
        <v>523</v>
      </c>
      <c r="D3065">
        <v>8</v>
      </c>
      <c r="E3065" t="str">
        <f>VLOOKUP(A3065,gry!gry,2,FALSE)</f>
        <v>Fortuna</v>
      </c>
      <c r="F3065">
        <f>VLOOKUP(B3065,gracze!gracze,4,FALSE)</f>
        <v>67</v>
      </c>
      <c r="G3065" t="str">
        <f t="shared" si="47"/>
        <v>weteren</v>
      </c>
    </row>
    <row r="3066" spans="1:7" x14ac:dyDescent="0.25">
      <c r="A3066">
        <v>115</v>
      </c>
      <c r="B3066">
        <v>819</v>
      </c>
      <c r="C3066" t="s">
        <v>523</v>
      </c>
      <c r="D3066">
        <v>7</v>
      </c>
      <c r="E3066" t="str">
        <f>VLOOKUP(A3066,gry!gry,2,FALSE)</f>
        <v>Geniusz</v>
      </c>
      <c r="F3066">
        <f>VLOOKUP(B3066,gracze!gracze,4,FALSE)</f>
        <v>67</v>
      </c>
      <c r="G3066" t="str">
        <f t="shared" si="47"/>
        <v>weteren</v>
      </c>
    </row>
    <row r="3067" spans="1:7" x14ac:dyDescent="0.25">
      <c r="A3067">
        <v>12</v>
      </c>
      <c r="B3067">
        <v>820</v>
      </c>
      <c r="C3067" t="s">
        <v>523</v>
      </c>
      <c r="D3067">
        <v>9</v>
      </c>
      <c r="E3067" t="str">
        <f>VLOOKUP(A3067,gry!gry,2,FALSE)</f>
        <v>Great Western Trail</v>
      </c>
      <c r="F3067">
        <f>VLOOKUP(B3067,gracze!gracze,4,FALSE)</f>
        <v>51</v>
      </c>
      <c r="G3067" t="str">
        <f t="shared" si="47"/>
        <v>weteren</v>
      </c>
    </row>
    <row r="3068" spans="1:7" x14ac:dyDescent="0.25">
      <c r="A3068">
        <v>19</v>
      </c>
      <c r="B3068">
        <v>820</v>
      </c>
      <c r="C3068" t="s">
        <v>523</v>
      </c>
      <c r="D3068">
        <v>8</v>
      </c>
      <c r="E3068" t="str">
        <f>VLOOKUP(A3068,gry!gry,2,FALSE)</f>
        <v>Kawerna</v>
      </c>
      <c r="F3068">
        <f>VLOOKUP(B3068,gracze!gracze,4,FALSE)</f>
        <v>51</v>
      </c>
      <c r="G3068" t="str">
        <f t="shared" si="47"/>
        <v>weteren</v>
      </c>
    </row>
    <row r="3069" spans="1:7" x14ac:dyDescent="0.25">
      <c r="A3069">
        <v>37</v>
      </c>
      <c r="B3069">
        <v>820</v>
      </c>
      <c r="C3069" t="s">
        <v>523</v>
      </c>
      <c r="D3069">
        <v>6</v>
      </c>
      <c r="E3069" t="str">
        <f>VLOOKUP(A3069,gry!gry,2,FALSE)</f>
        <v>La Cucaracha</v>
      </c>
      <c r="F3069">
        <f>VLOOKUP(B3069,gracze!gracze,4,FALSE)</f>
        <v>51</v>
      </c>
      <c r="G3069" t="str">
        <f t="shared" si="47"/>
        <v>weteren</v>
      </c>
    </row>
    <row r="3070" spans="1:7" x14ac:dyDescent="0.25">
      <c r="A3070">
        <v>57</v>
      </c>
      <c r="B3070">
        <v>821</v>
      </c>
      <c r="C3070" t="s">
        <v>522</v>
      </c>
      <c r="D3070">
        <v>7</v>
      </c>
      <c r="E3070" t="str">
        <f>VLOOKUP(A3070,gry!gry,2,FALSE)</f>
        <v>Tash Kalar</v>
      </c>
      <c r="F3070">
        <f>VLOOKUP(B3070,gracze!gracze,4,FALSE)</f>
        <v>70</v>
      </c>
      <c r="G3070" t="str">
        <f t="shared" si="47"/>
        <v>weteren</v>
      </c>
    </row>
    <row r="3071" spans="1:7" x14ac:dyDescent="0.25">
      <c r="A3071">
        <v>80</v>
      </c>
      <c r="B3071">
        <v>821</v>
      </c>
      <c r="C3071" t="s">
        <v>522</v>
      </c>
      <c r="D3071">
        <v>6</v>
      </c>
      <c r="E3071" t="str">
        <f>VLOOKUP(A3071,gry!gry,2,FALSE)</f>
        <v>Bolidy</v>
      </c>
      <c r="F3071">
        <f>VLOOKUP(B3071,gracze!gracze,4,FALSE)</f>
        <v>70</v>
      </c>
      <c r="G3071" t="str">
        <f t="shared" si="47"/>
        <v>weteren</v>
      </c>
    </row>
    <row r="3072" spans="1:7" x14ac:dyDescent="0.25">
      <c r="A3072">
        <v>114</v>
      </c>
      <c r="B3072">
        <v>821</v>
      </c>
      <c r="C3072" t="s">
        <v>522</v>
      </c>
      <c r="D3072">
        <v>9</v>
      </c>
      <c r="E3072" t="str">
        <f>VLOOKUP(A3072,gry!gry,2,FALSE)</f>
        <v>Laguna</v>
      </c>
      <c r="F3072">
        <f>VLOOKUP(B3072,gracze!gracze,4,FALSE)</f>
        <v>70</v>
      </c>
      <c r="G3072" t="str">
        <f t="shared" si="47"/>
        <v>weteren</v>
      </c>
    </row>
    <row r="3073" spans="1:7" x14ac:dyDescent="0.25">
      <c r="A3073">
        <v>124</v>
      </c>
      <c r="B3073">
        <v>821</v>
      </c>
      <c r="C3073" t="s">
        <v>522</v>
      </c>
      <c r="D3073">
        <v>9</v>
      </c>
      <c r="E3073" t="str">
        <f>VLOOKUP(A3073,gry!gry,2,FALSE)</f>
        <v>Blokus</v>
      </c>
      <c r="F3073">
        <f>VLOOKUP(B3073,gracze!gracze,4,FALSE)</f>
        <v>70</v>
      </c>
      <c r="G3073" t="str">
        <f t="shared" si="47"/>
        <v>weteren</v>
      </c>
    </row>
    <row r="3074" spans="1:7" x14ac:dyDescent="0.25">
      <c r="A3074">
        <v>131</v>
      </c>
      <c r="B3074">
        <v>821</v>
      </c>
      <c r="C3074" t="s">
        <v>521</v>
      </c>
      <c r="D3074">
        <v>9</v>
      </c>
      <c r="E3074" t="str">
        <f>VLOOKUP(A3074,gry!gry,2,FALSE)</f>
        <v>Koncept</v>
      </c>
      <c r="F3074">
        <f>VLOOKUP(B3074,gracze!gracze,4,FALSE)</f>
        <v>70</v>
      </c>
      <c r="G3074" t="str">
        <f t="shared" si="47"/>
        <v>weteren</v>
      </c>
    </row>
    <row r="3075" spans="1:7" x14ac:dyDescent="0.25">
      <c r="A3075">
        <v>44</v>
      </c>
      <c r="B3075">
        <v>822</v>
      </c>
      <c r="C3075" t="s">
        <v>522</v>
      </c>
      <c r="D3075">
        <v>8</v>
      </c>
      <c r="E3075" t="str">
        <f>VLOOKUP(A3075,gry!gry,2,FALSE)</f>
        <v>Mombasa</v>
      </c>
      <c r="F3075">
        <f>VLOOKUP(B3075,gracze!gracze,4,FALSE)</f>
        <v>54</v>
      </c>
      <c r="G3075" t="str">
        <f t="shared" ref="G3075:G3138" si="48">IF(F3075&lt;=19,"junior",IF(AND(F3075&gt;=20,F3075&lt;=49),"senior",IF(F3075&gt;=50,"weteren")))</f>
        <v>weteren</v>
      </c>
    </row>
    <row r="3076" spans="1:7" x14ac:dyDescent="0.25">
      <c r="A3076">
        <v>61</v>
      </c>
      <c r="B3076">
        <v>822</v>
      </c>
      <c r="C3076" t="s">
        <v>523</v>
      </c>
      <c r="D3076">
        <v>6</v>
      </c>
      <c r="E3076" t="str">
        <f>VLOOKUP(A3076,gry!gry,2,FALSE)</f>
        <v>Szachy</v>
      </c>
      <c r="F3076">
        <f>VLOOKUP(B3076,gracze!gracze,4,FALSE)</f>
        <v>54</v>
      </c>
      <c r="G3076" t="str">
        <f t="shared" si="48"/>
        <v>weteren</v>
      </c>
    </row>
    <row r="3077" spans="1:7" x14ac:dyDescent="0.25">
      <c r="A3077">
        <v>77</v>
      </c>
      <c r="B3077">
        <v>822</v>
      </c>
      <c r="C3077" t="s">
        <v>521</v>
      </c>
      <c r="D3077">
        <v>7</v>
      </c>
      <c r="E3077" t="str">
        <f>VLOOKUP(A3077,gry!gry,2,FALSE)</f>
        <v>Wyprawa do El Dorado</v>
      </c>
      <c r="F3077">
        <f>VLOOKUP(B3077,gracze!gracze,4,FALSE)</f>
        <v>54</v>
      </c>
      <c r="G3077" t="str">
        <f t="shared" si="48"/>
        <v>weteren</v>
      </c>
    </row>
    <row r="3078" spans="1:7" x14ac:dyDescent="0.25">
      <c r="A3078">
        <v>123</v>
      </c>
      <c r="B3078">
        <v>822</v>
      </c>
      <c r="C3078" t="s">
        <v>522</v>
      </c>
      <c r="D3078">
        <v>8</v>
      </c>
      <c r="E3078" t="str">
        <f>VLOOKUP(A3078,gry!gry,2,FALSE)</f>
        <v>Tzaar</v>
      </c>
      <c r="F3078">
        <f>VLOOKUP(B3078,gracze!gracze,4,FALSE)</f>
        <v>54</v>
      </c>
      <c r="G3078" t="str">
        <f t="shared" si="48"/>
        <v>weteren</v>
      </c>
    </row>
    <row r="3079" spans="1:7" x14ac:dyDescent="0.25">
      <c r="A3079">
        <v>21</v>
      </c>
      <c r="B3079">
        <v>823</v>
      </c>
      <c r="C3079" t="s">
        <v>523</v>
      </c>
      <c r="D3079">
        <v>6</v>
      </c>
      <c r="E3079" t="str">
        <f>VLOOKUP(A3079,gry!gry,2,FALSE)</f>
        <v>Nemesis</v>
      </c>
      <c r="F3079">
        <f>VLOOKUP(B3079,gracze!gracze,4,FALSE)</f>
        <v>45</v>
      </c>
      <c r="G3079" t="str">
        <f t="shared" si="48"/>
        <v>senior</v>
      </c>
    </row>
    <row r="3080" spans="1:7" x14ac:dyDescent="0.25">
      <c r="A3080">
        <v>33</v>
      </c>
      <c r="B3080">
        <v>823</v>
      </c>
      <c r="C3080" t="s">
        <v>521</v>
      </c>
      <c r="D3080">
        <v>8</v>
      </c>
      <c r="E3080" t="str">
        <f>VLOOKUP(A3080,gry!gry,2,FALSE)</f>
        <v>Kowale losu</v>
      </c>
      <c r="F3080">
        <f>VLOOKUP(B3080,gracze!gracze,4,FALSE)</f>
        <v>45</v>
      </c>
      <c r="G3080" t="str">
        <f t="shared" si="48"/>
        <v>senior</v>
      </c>
    </row>
    <row r="3081" spans="1:7" x14ac:dyDescent="0.25">
      <c r="A3081">
        <v>40</v>
      </c>
      <c r="B3081">
        <v>823</v>
      </c>
      <c r="C3081" t="s">
        <v>523</v>
      </c>
      <c r="D3081">
        <v>6</v>
      </c>
      <c r="E3081" t="str">
        <f>VLOOKUP(A3081,gry!gry,2,FALSE)</f>
        <v>Teby</v>
      </c>
      <c r="F3081">
        <f>VLOOKUP(B3081,gracze!gracze,4,FALSE)</f>
        <v>45</v>
      </c>
      <c r="G3081" t="str">
        <f t="shared" si="48"/>
        <v>senior</v>
      </c>
    </row>
    <row r="3082" spans="1:7" x14ac:dyDescent="0.25">
      <c r="A3082">
        <v>48</v>
      </c>
      <c r="B3082">
        <v>823</v>
      </c>
      <c r="C3082" t="s">
        <v>523</v>
      </c>
      <c r="D3082">
        <v>8</v>
      </c>
      <c r="E3082" t="str">
        <f>VLOOKUP(A3082,gry!gry,2,FALSE)</f>
        <v>Sztuka wojny</v>
      </c>
      <c r="F3082">
        <f>VLOOKUP(B3082,gracze!gracze,4,FALSE)</f>
        <v>45</v>
      </c>
      <c r="G3082" t="str">
        <f t="shared" si="48"/>
        <v>senior</v>
      </c>
    </row>
    <row r="3083" spans="1:7" x14ac:dyDescent="0.25">
      <c r="A3083">
        <v>24</v>
      </c>
      <c r="B3083">
        <v>824</v>
      </c>
      <c r="C3083" t="s">
        <v>522</v>
      </c>
      <c r="D3083">
        <v>6</v>
      </c>
      <c r="E3083" t="str">
        <f>VLOOKUP(A3083,gry!gry,2,FALSE)</f>
        <v>Robinson Crusoe</v>
      </c>
      <c r="F3083">
        <f>VLOOKUP(B3083,gracze!gracze,4,FALSE)</f>
        <v>77</v>
      </c>
      <c r="G3083" t="str">
        <f t="shared" si="48"/>
        <v>weteren</v>
      </c>
    </row>
    <row r="3084" spans="1:7" x14ac:dyDescent="0.25">
      <c r="A3084">
        <v>36</v>
      </c>
      <c r="B3084">
        <v>824</v>
      </c>
      <c r="C3084" t="s">
        <v>522</v>
      </c>
      <c r="D3084">
        <v>10</v>
      </c>
      <c r="E3084" t="str">
        <f>VLOOKUP(A3084,gry!gry,2,FALSE)</f>
        <v>Szeryf z Nottingham</v>
      </c>
      <c r="F3084">
        <f>VLOOKUP(B3084,gracze!gracze,4,FALSE)</f>
        <v>77</v>
      </c>
      <c r="G3084" t="str">
        <f t="shared" si="48"/>
        <v>weteren</v>
      </c>
    </row>
    <row r="3085" spans="1:7" x14ac:dyDescent="0.25">
      <c r="A3085">
        <v>50</v>
      </c>
      <c r="B3085">
        <v>824</v>
      </c>
      <c r="C3085" t="s">
        <v>522</v>
      </c>
      <c r="D3085">
        <v>10</v>
      </c>
      <c r="E3085" t="str">
        <f>VLOOKUP(A3085,gry!gry,2,FALSE)</f>
        <v>Yinsh</v>
      </c>
      <c r="F3085">
        <f>VLOOKUP(B3085,gracze!gracze,4,FALSE)</f>
        <v>77</v>
      </c>
      <c r="G3085" t="str">
        <f t="shared" si="48"/>
        <v>weteren</v>
      </c>
    </row>
    <row r="3086" spans="1:7" x14ac:dyDescent="0.25">
      <c r="A3086">
        <v>111</v>
      </c>
      <c r="B3086">
        <v>824</v>
      </c>
      <c r="C3086" t="s">
        <v>522</v>
      </c>
      <c r="D3086">
        <v>9</v>
      </c>
      <c r="E3086" t="str">
        <f>VLOOKUP(A3086,gry!gry,2,FALSE)</f>
        <v>Jenga</v>
      </c>
      <c r="F3086">
        <f>VLOOKUP(B3086,gracze!gracze,4,FALSE)</f>
        <v>77</v>
      </c>
      <c r="G3086" t="str">
        <f t="shared" si="48"/>
        <v>weteren</v>
      </c>
    </row>
    <row r="3087" spans="1:7" x14ac:dyDescent="0.25">
      <c r="A3087">
        <v>37</v>
      </c>
      <c r="B3087">
        <v>825</v>
      </c>
      <c r="C3087" t="s">
        <v>521</v>
      </c>
      <c r="D3087">
        <v>8</v>
      </c>
      <c r="E3087" t="str">
        <f>VLOOKUP(A3087,gry!gry,2,FALSE)</f>
        <v>La Cucaracha</v>
      </c>
      <c r="F3087">
        <f>VLOOKUP(B3087,gracze!gracze,4,FALSE)</f>
        <v>59</v>
      </c>
      <c r="G3087" t="str">
        <f t="shared" si="48"/>
        <v>weteren</v>
      </c>
    </row>
    <row r="3088" spans="1:7" x14ac:dyDescent="0.25">
      <c r="A3088">
        <v>40</v>
      </c>
      <c r="B3088">
        <v>825</v>
      </c>
      <c r="C3088" t="s">
        <v>522</v>
      </c>
      <c r="D3088">
        <v>10</v>
      </c>
      <c r="E3088" t="str">
        <f>VLOOKUP(A3088,gry!gry,2,FALSE)</f>
        <v>Teby</v>
      </c>
      <c r="F3088">
        <f>VLOOKUP(B3088,gracze!gracze,4,FALSE)</f>
        <v>59</v>
      </c>
      <c r="G3088" t="str">
        <f t="shared" si="48"/>
        <v>weteren</v>
      </c>
    </row>
    <row r="3089" spans="1:7" x14ac:dyDescent="0.25">
      <c r="A3089">
        <v>67</v>
      </c>
      <c r="B3089">
        <v>825</v>
      </c>
      <c r="C3089" t="s">
        <v>523</v>
      </c>
      <c r="D3089">
        <v>8</v>
      </c>
      <c r="E3089" t="str">
        <f>VLOOKUP(A3089,gry!gry,2,FALSE)</f>
        <v>Troyes</v>
      </c>
      <c r="F3089">
        <f>VLOOKUP(B3089,gracze!gracze,4,FALSE)</f>
        <v>59</v>
      </c>
      <c r="G3089" t="str">
        <f t="shared" si="48"/>
        <v>weteren</v>
      </c>
    </row>
    <row r="3090" spans="1:7" x14ac:dyDescent="0.25">
      <c r="A3090">
        <v>99</v>
      </c>
      <c r="B3090">
        <v>825</v>
      </c>
      <c r="C3090" t="s">
        <v>521</v>
      </c>
      <c r="D3090">
        <v>8</v>
      </c>
      <c r="E3090" t="str">
        <f>VLOOKUP(A3090,gry!gry,2,FALSE)</f>
        <v>Imperium Atakuje</v>
      </c>
      <c r="F3090">
        <f>VLOOKUP(B3090,gracze!gracze,4,FALSE)</f>
        <v>59</v>
      </c>
      <c r="G3090" t="str">
        <f t="shared" si="48"/>
        <v>weteren</v>
      </c>
    </row>
    <row r="3091" spans="1:7" x14ac:dyDescent="0.25">
      <c r="A3091">
        <v>115</v>
      </c>
      <c r="B3091">
        <v>825</v>
      </c>
      <c r="C3091" t="s">
        <v>522</v>
      </c>
      <c r="D3091">
        <v>7</v>
      </c>
      <c r="E3091" t="str">
        <f>VLOOKUP(A3091,gry!gry,2,FALSE)</f>
        <v>Geniusz</v>
      </c>
      <c r="F3091">
        <f>VLOOKUP(B3091,gracze!gracze,4,FALSE)</f>
        <v>59</v>
      </c>
      <c r="G3091" t="str">
        <f t="shared" si="48"/>
        <v>weteren</v>
      </c>
    </row>
    <row r="3092" spans="1:7" x14ac:dyDescent="0.25">
      <c r="A3092">
        <v>118</v>
      </c>
      <c r="B3092">
        <v>825</v>
      </c>
      <c r="C3092" t="s">
        <v>523</v>
      </c>
      <c r="D3092">
        <v>7</v>
      </c>
      <c r="E3092" t="str">
        <f>VLOOKUP(A3092,gry!gry,2,FALSE)</f>
        <v>Luxor</v>
      </c>
      <c r="F3092">
        <f>VLOOKUP(B3092,gracze!gracze,4,FALSE)</f>
        <v>59</v>
      </c>
      <c r="G3092" t="str">
        <f t="shared" si="48"/>
        <v>weteren</v>
      </c>
    </row>
    <row r="3093" spans="1:7" x14ac:dyDescent="0.25">
      <c r="A3093">
        <v>37</v>
      </c>
      <c r="B3093">
        <v>826</v>
      </c>
      <c r="C3093" t="s">
        <v>521</v>
      </c>
      <c r="D3093">
        <v>7</v>
      </c>
      <c r="E3093" t="str">
        <f>VLOOKUP(A3093,gry!gry,2,FALSE)</f>
        <v>La Cucaracha</v>
      </c>
      <c r="F3093">
        <f>VLOOKUP(B3093,gracze!gracze,4,FALSE)</f>
        <v>37</v>
      </c>
      <c r="G3093" t="str">
        <f t="shared" si="48"/>
        <v>senior</v>
      </c>
    </row>
    <row r="3094" spans="1:7" x14ac:dyDescent="0.25">
      <c r="A3094">
        <v>74</v>
      </c>
      <c r="B3094">
        <v>826</v>
      </c>
      <c r="C3094" t="s">
        <v>521</v>
      </c>
      <c r="D3094">
        <v>9</v>
      </c>
      <c r="E3094" t="str">
        <f>VLOOKUP(A3094,gry!gry,2,FALSE)</f>
        <v>Jaipur</v>
      </c>
      <c r="F3094">
        <f>VLOOKUP(B3094,gracze!gracze,4,FALSE)</f>
        <v>37</v>
      </c>
      <c r="G3094" t="str">
        <f t="shared" si="48"/>
        <v>senior</v>
      </c>
    </row>
    <row r="3095" spans="1:7" x14ac:dyDescent="0.25">
      <c r="A3095">
        <v>77</v>
      </c>
      <c r="B3095">
        <v>826</v>
      </c>
      <c r="C3095" t="s">
        <v>521</v>
      </c>
      <c r="D3095">
        <v>10</v>
      </c>
      <c r="E3095" t="str">
        <f>VLOOKUP(A3095,gry!gry,2,FALSE)</f>
        <v>Wyprawa do El Dorado</v>
      </c>
      <c r="F3095">
        <f>VLOOKUP(B3095,gracze!gracze,4,FALSE)</f>
        <v>37</v>
      </c>
      <c r="G3095" t="str">
        <f t="shared" si="48"/>
        <v>senior</v>
      </c>
    </row>
    <row r="3096" spans="1:7" x14ac:dyDescent="0.25">
      <c r="A3096">
        <v>89</v>
      </c>
      <c r="B3096">
        <v>826</v>
      </c>
      <c r="C3096" t="s">
        <v>521</v>
      </c>
      <c r="D3096">
        <v>9</v>
      </c>
      <c r="E3096" t="str">
        <f>VLOOKUP(A3096,gry!gry,2,FALSE)</f>
        <v>Krolestwo krolikow</v>
      </c>
      <c r="F3096">
        <f>VLOOKUP(B3096,gracze!gracze,4,FALSE)</f>
        <v>37</v>
      </c>
      <c r="G3096" t="str">
        <f t="shared" si="48"/>
        <v>senior</v>
      </c>
    </row>
    <row r="3097" spans="1:7" x14ac:dyDescent="0.25">
      <c r="A3097">
        <v>7</v>
      </c>
      <c r="B3097">
        <v>827</v>
      </c>
      <c r="C3097" t="s">
        <v>521</v>
      </c>
      <c r="D3097">
        <v>6</v>
      </c>
      <c r="E3097" t="str">
        <f>VLOOKUP(A3097,gry!gry,2,FALSE)</f>
        <v>Na skrzydlach</v>
      </c>
      <c r="F3097">
        <f>VLOOKUP(B3097,gracze!gracze,4,FALSE)</f>
        <v>65</v>
      </c>
      <c r="G3097" t="str">
        <f t="shared" si="48"/>
        <v>weteren</v>
      </c>
    </row>
    <row r="3098" spans="1:7" x14ac:dyDescent="0.25">
      <c r="A3098">
        <v>18</v>
      </c>
      <c r="B3098">
        <v>827</v>
      </c>
      <c r="C3098" t="s">
        <v>521</v>
      </c>
      <c r="D3098">
        <v>9</v>
      </c>
      <c r="E3098" t="str">
        <f>VLOOKUP(A3098,gry!gry,2,FALSE)</f>
        <v>Viticulture</v>
      </c>
      <c r="F3098">
        <f>VLOOKUP(B3098,gracze!gracze,4,FALSE)</f>
        <v>65</v>
      </c>
      <c r="G3098" t="str">
        <f t="shared" si="48"/>
        <v>weteren</v>
      </c>
    </row>
    <row r="3099" spans="1:7" x14ac:dyDescent="0.25">
      <c r="A3099">
        <v>21</v>
      </c>
      <c r="B3099">
        <v>827</v>
      </c>
      <c r="C3099" t="s">
        <v>521</v>
      </c>
      <c r="D3099">
        <v>6</v>
      </c>
      <c r="E3099" t="str">
        <f>VLOOKUP(A3099,gry!gry,2,FALSE)</f>
        <v>Nemesis</v>
      </c>
      <c r="F3099">
        <f>VLOOKUP(B3099,gracze!gracze,4,FALSE)</f>
        <v>65</v>
      </c>
      <c r="G3099" t="str">
        <f t="shared" si="48"/>
        <v>weteren</v>
      </c>
    </row>
    <row r="3100" spans="1:7" x14ac:dyDescent="0.25">
      <c r="A3100">
        <v>61</v>
      </c>
      <c r="B3100">
        <v>827</v>
      </c>
      <c r="C3100" t="s">
        <v>521</v>
      </c>
      <c r="D3100">
        <v>7</v>
      </c>
      <c r="E3100" t="str">
        <f>VLOOKUP(A3100,gry!gry,2,FALSE)</f>
        <v>Szachy</v>
      </c>
      <c r="F3100">
        <f>VLOOKUP(B3100,gracze!gracze,4,FALSE)</f>
        <v>65</v>
      </c>
      <c r="G3100" t="str">
        <f t="shared" si="48"/>
        <v>weteren</v>
      </c>
    </row>
    <row r="3101" spans="1:7" x14ac:dyDescent="0.25">
      <c r="A3101">
        <v>66</v>
      </c>
      <c r="B3101">
        <v>827</v>
      </c>
      <c r="C3101" t="s">
        <v>521</v>
      </c>
      <c r="D3101">
        <v>6</v>
      </c>
      <c r="E3101" t="str">
        <f>VLOOKUP(A3101,gry!gry,2,FALSE)</f>
        <v>Dominion</v>
      </c>
      <c r="F3101">
        <f>VLOOKUP(B3101,gracze!gracze,4,FALSE)</f>
        <v>65</v>
      </c>
      <c r="G3101" t="str">
        <f t="shared" si="48"/>
        <v>weteren</v>
      </c>
    </row>
    <row r="3102" spans="1:7" x14ac:dyDescent="0.25">
      <c r="A3102">
        <v>75</v>
      </c>
      <c r="B3102">
        <v>827</v>
      </c>
      <c r="C3102" t="s">
        <v>521</v>
      </c>
      <c r="D3102">
        <v>7</v>
      </c>
      <c r="E3102" t="str">
        <f>VLOOKUP(A3102,gry!gry,2,FALSE)</f>
        <v>Memoir'44</v>
      </c>
      <c r="F3102">
        <f>VLOOKUP(B3102,gracze!gracze,4,FALSE)</f>
        <v>65</v>
      </c>
      <c r="G3102" t="str">
        <f t="shared" si="48"/>
        <v>weteren</v>
      </c>
    </row>
    <row r="3103" spans="1:7" x14ac:dyDescent="0.25">
      <c r="A3103">
        <v>82</v>
      </c>
      <c r="B3103">
        <v>827</v>
      </c>
      <c r="C3103" t="s">
        <v>521</v>
      </c>
      <c r="D3103">
        <v>7</v>
      </c>
      <c r="E3103" t="str">
        <f>VLOOKUP(A3103,gry!gry,2,FALSE)</f>
        <v>5 sekund</v>
      </c>
      <c r="F3103">
        <f>VLOOKUP(B3103,gracze!gracze,4,FALSE)</f>
        <v>65</v>
      </c>
      <c r="G3103" t="str">
        <f t="shared" si="48"/>
        <v>weteren</v>
      </c>
    </row>
    <row r="3104" spans="1:7" x14ac:dyDescent="0.25">
      <c r="A3104">
        <v>87</v>
      </c>
      <c r="B3104">
        <v>827</v>
      </c>
      <c r="C3104" t="s">
        <v>523</v>
      </c>
      <c r="D3104">
        <v>8</v>
      </c>
      <c r="E3104" t="str">
        <f>VLOOKUP(A3104,gry!gry,2,FALSE)</f>
        <v>Kingdomino</v>
      </c>
      <c r="F3104">
        <f>VLOOKUP(B3104,gracze!gracze,4,FALSE)</f>
        <v>65</v>
      </c>
      <c r="G3104" t="str">
        <f t="shared" si="48"/>
        <v>weteren</v>
      </c>
    </row>
    <row r="3105" spans="1:7" x14ac:dyDescent="0.25">
      <c r="A3105">
        <v>90</v>
      </c>
      <c r="B3105">
        <v>827</v>
      </c>
      <c r="C3105" t="s">
        <v>523</v>
      </c>
      <c r="D3105">
        <v>10</v>
      </c>
      <c r="E3105" t="str">
        <f>VLOOKUP(A3105,gry!gry,2,FALSE)</f>
        <v>Takenoko</v>
      </c>
      <c r="F3105">
        <f>VLOOKUP(B3105,gracze!gracze,4,FALSE)</f>
        <v>65</v>
      </c>
      <c r="G3105" t="str">
        <f t="shared" si="48"/>
        <v>weteren</v>
      </c>
    </row>
    <row r="3106" spans="1:7" x14ac:dyDescent="0.25">
      <c r="A3106">
        <v>41</v>
      </c>
      <c r="B3106">
        <v>828</v>
      </c>
      <c r="C3106" t="s">
        <v>523</v>
      </c>
      <c r="D3106">
        <v>6</v>
      </c>
      <c r="E3106" t="str">
        <f>VLOOKUP(A3106,gry!gry,2,FALSE)</f>
        <v>Sagrada</v>
      </c>
      <c r="F3106">
        <f>VLOOKUP(B3106,gracze!gracze,4,FALSE)</f>
        <v>56</v>
      </c>
      <c r="G3106" t="str">
        <f t="shared" si="48"/>
        <v>weteren</v>
      </c>
    </row>
    <row r="3107" spans="1:7" x14ac:dyDescent="0.25">
      <c r="A3107">
        <v>6</v>
      </c>
      <c r="B3107">
        <v>829</v>
      </c>
      <c r="C3107" t="s">
        <v>523</v>
      </c>
      <c r="D3107">
        <v>8</v>
      </c>
      <c r="E3107" t="str">
        <f>VLOOKUP(A3107,gry!gry,2,FALSE)</f>
        <v>Azul</v>
      </c>
      <c r="F3107">
        <f>VLOOKUP(B3107,gracze!gracze,4,FALSE)</f>
        <v>54</v>
      </c>
      <c r="G3107" t="str">
        <f t="shared" si="48"/>
        <v>weteren</v>
      </c>
    </row>
    <row r="3108" spans="1:7" x14ac:dyDescent="0.25">
      <c r="A3108">
        <v>83</v>
      </c>
      <c r="B3108">
        <v>829</v>
      </c>
      <c r="C3108" t="s">
        <v>523</v>
      </c>
      <c r="D3108">
        <v>6</v>
      </c>
      <c r="E3108" t="str">
        <f>VLOOKUP(A3108,gry!gry,2,FALSE)</f>
        <v>Century Korzenny Szlak</v>
      </c>
      <c r="F3108">
        <f>VLOOKUP(B3108,gracze!gracze,4,FALSE)</f>
        <v>54</v>
      </c>
      <c r="G3108" t="str">
        <f t="shared" si="48"/>
        <v>weteren</v>
      </c>
    </row>
    <row r="3109" spans="1:7" x14ac:dyDescent="0.25">
      <c r="A3109">
        <v>85</v>
      </c>
      <c r="B3109">
        <v>829</v>
      </c>
      <c r="C3109" t="s">
        <v>523</v>
      </c>
      <c r="D3109">
        <v>9</v>
      </c>
      <c r="E3109" t="str">
        <f>VLOOKUP(A3109,gry!gry,2,FALSE)</f>
        <v>Sushi Go</v>
      </c>
      <c r="F3109">
        <f>VLOOKUP(B3109,gracze!gracze,4,FALSE)</f>
        <v>54</v>
      </c>
      <c r="G3109" t="str">
        <f t="shared" si="48"/>
        <v>weteren</v>
      </c>
    </row>
    <row r="3110" spans="1:7" x14ac:dyDescent="0.25">
      <c r="A3110">
        <v>130</v>
      </c>
      <c r="B3110">
        <v>829</v>
      </c>
      <c r="C3110" t="s">
        <v>523</v>
      </c>
      <c r="D3110">
        <v>6</v>
      </c>
      <c r="E3110" t="str">
        <f>VLOOKUP(A3110,gry!gry,2,FALSE)</f>
        <v>Mamy szpiega</v>
      </c>
      <c r="F3110">
        <f>VLOOKUP(B3110,gracze!gracze,4,FALSE)</f>
        <v>54</v>
      </c>
      <c r="G3110" t="str">
        <f t="shared" si="48"/>
        <v>weteren</v>
      </c>
    </row>
    <row r="3111" spans="1:7" x14ac:dyDescent="0.25">
      <c r="A3111">
        <v>3</v>
      </c>
      <c r="B3111">
        <v>830</v>
      </c>
      <c r="C3111" t="s">
        <v>523</v>
      </c>
      <c r="D3111">
        <v>8</v>
      </c>
      <c r="E3111" t="str">
        <f>VLOOKUP(A3111,gry!gry,2,FALSE)</f>
        <v>Splendor</v>
      </c>
      <c r="F3111">
        <f>VLOOKUP(B3111,gracze!gracze,4,FALSE)</f>
        <v>74</v>
      </c>
      <c r="G3111" t="str">
        <f t="shared" si="48"/>
        <v>weteren</v>
      </c>
    </row>
    <row r="3112" spans="1:7" x14ac:dyDescent="0.25">
      <c r="A3112">
        <v>15</v>
      </c>
      <c r="B3112">
        <v>830</v>
      </c>
      <c r="C3112" t="s">
        <v>522</v>
      </c>
      <c r="D3112">
        <v>7</v>
      </c>
      <c r="E3112" t="str">
        <f>VLOOKUP(A3112,gry!gry,2,FALSE)</f>
        <v>Szarlatani z Pasikorowic</v>
      </c>
      <c r="F3112">
        <f>VLOOKUP(B3112,gracze!gracze,4,FALSE)</f>
        <v>74</v>
      </c>
      <c r="G3112" t="str">
        <f t="shared" si="48"/>
        <v>weteren</v>
      </c>
    </row>
    <row r="3113" spans="1:7" x14ac:dyDescent="0.25">
      <c r="A3113">
        <v>86</v>
      </c>
      <c r="B3113">
        <v>830</v>
      </c>
      <c r="C3113" t="s">
        <v>522</v>
      </c>
      <c r="D3113">
        <v>6</v>
      </c>
      <c r="E3113" t="str">
        <f>VLOOKUP(A3113,gry!gry,2,FALSE)</f>
        <v>Gejsze</v>
      </c>
      <c r="F3113">
        <f>VLOOKUP(B3113,gracze!gracze,4,FALSE)</f>
        <v>74</v>
      </c>
      <c r="G3113" t="str">
        <f t="shared" si="48"/>
        <v>weteren</v>
      </c>
    </row>
    <row r="3114" spans="1:7" x14ac:dyDescent="0.25">
      <c r="A3114">
        <v>92</v>
      </c>
      <c r="B3114">
        <v>830</v>
      </c>
      <c r="C3114" t="s">
        <v>522</v>
      </c>
      <c r="D3114">
        <v>10</v>
      </c>
      <c r="E3114" t="str">
        <f>VLOOKUP(A3114,gry!gry,2,FALSE)</f>
        <v>Fotosynteza</v>
      </c>
      <c r="F3114">
        <f>VLOOKUP(B3114,gracze!gracze,4,FALSE)</f>
        <v>74</v>
      </c>
      <c r="G3114" t="str">
        <f t="shared" si="48"/>
        <v>weteren</v>
      </c>
    </row>
    <row r="3115" spans="1:7" x14ac:dyDescent="0.25">
      <c r="A3115">
        <v>108</v>
      </c>
      <c r="B3115">
        <v>830</v>
      </c>
      <c r="C3115" t="s">
        <v>522</v>
      </c>
      <c r="D3115">
        <v>6</v>
      </c>
      <c r="E3115" t="str">
        <f>VLOOKUP(A3115,gry!gry,2,FALSE)</f>
        <v>Swiatowy Konflikt</v>
      </c>
      <c r="F3115">
        <f>VLOOKUP(B3115,gracze!gracze,4,FALSE)</f>
        <v>74</v>
      </c>
      <c r="G3115" t="str">
        <f t="shared" si="48"/>
        <v>weteren</v>
      </c>
    </row>
    <row r="3116" spans="1:7" x14ac:dyDescent="0.25">
      <c r="A3116">
        <v>124</v>
      </c>
      <c r="B3116">
        <v>830</v>
      </c>
      <c r="C3116" t="s">
        <v>521</v>
      </c>
      <c r="D3116">
        <v>7</v>
      </c>
      <c r="E3116" t="str">
        <f>VLOOKUP(A3116,gry!gry,2,FALSE)</f>
        <v>Blokus</v>
      </c>
      <c r="F3116">
        <f>VLOOKUP(B3116,gracze!gracze,4,FALSE)</f>
        <v>74</v>
      </c>
      <c r="G3116" t="str">
        <f t="shared" si="48"/>
        <v>weteren</v>
      </c>
    </row>
    <row r="3117" spans="1:7" x14ac:dyDescent="0.25">
      <c r="A3117">
        <v>42</v>
      </c>
      <c r="B3117">
        <v>831</v>
      </c>
      <c r="C3117" t="s">
        <v>522</v>
      </c>
      <c r="D3117">
        <v>8</v>
      </c>
      <c r="E3117" t="str">
        <f>VLOOKUP(A3117,gry!gry,2,FALSE)</f>
        <v>Santorini</v>
      </c>
      <c r="F3117">
        <f>VLOOKUP(B3117,gracze!gracze,4,FALSE)</f>
        <v>42</v>
      </c>
      <c r="G3117" t="str">
        <f t="shared" si="48"/>
        <v>senior</v>
      </c>
    </row>
    <row r="3118" spans="1:7" x14ac:dyDescent="0.25">
      <c r="A3118">
        <v>102</v>
      </c>
      <c r="B3118">
        <v>831</v>
      </c>
      <c r="C3118" t="s">
        <v>523</v>
      </c>
      <c r="D3118">
        <v>8</v>
      </c>
      <c r="E3118" t="str">
        <f>VLOOKUP(A3118,gry!gry,2,FALSE)</f>
        <v>Dvonn</v>
      </c>
      <c r="F3118">
        <f>VLOOKUP(B3118,gracze!gracze,4,FALSE)</f>
        <v>42</v>
      </c>
      <c r="G3118" t="str">
        <f t="shared" si="48"/>
        <v>senior</v>
      </c>
    </row>
    <row r="3119" spans="1:7" x14ac:dyDescent="0.25">
      <c r="A3119">
        <v>114</v>
      </c>
      <c r="B3119">
        <v>831</v>
      </c>
      <c r="C3119" t="s">
        <v>521</v>
      </c>
      <c r="D3119">
        <v>10</v>
      </c>
      <c r="E3119" t="str">
        <f>VLOOKUP(A3119,gry!gry,2,FALSE)</f>
        <v>Laguna</v>
      </c>
      <c r="F3119">
        <f>VLOOKUP(B3119,gracze!gracze,4,FALSE)</f>
        <v>42</v>
      </c>
      <c r="G3119" t="str">
        <f t="shared" si="48"/>
        <v>senior</v>
      </c>
    </row>
    <row r="3120" spans="1:7" x14ac:dyDescent="0.25">
      <c r="A3120">
        <v>115</v>
      </c>
      <c r="B3120">
        <v>831</v>
      </c>
      <c r="C3120" t="s">
        <v>522</v>
      </c>
      <c r="D3120">
        <v>6</v>
      </c>
      <c r="E3120" t="str">
        <f>VLOOKUP(A3120,gry!gry,2,FALSE)</f>
        <v>Geniusz</v>
      </c>
      <c r="F3120">
        <f>VLOOKUP(B3120,gracze!gracze,4,FALSE)</f>
        <v>42</v>
      </c>
      <c r="G3120" t="str">
        <f t="shared" si="48"/>
        <v>senior</v>
      </c>
    </row>
    <row r="3121" spans="1:7" x14ac:dyDescent="0.25">
      <c r="A3121">
        <v>121</v>
      </c>
      <c r="B3121">
        <v>831</v>
      </c>
      <c r="C3121" t="s">
        <v>523</v>
      </c>
      <c r="D3121">
        <v>7</v>
      </c>
      <c r="E3121" t="str">
        <f>VLOOKUP(A3121,gry!gry,2,FALSE)</f>
        <v>Mandala</v>
      </c>
      <c r="F3121">
        <f>VLOOKUP(B3121,gracze!gracze,4,FALSE)</f>
        <v>42</v>
      </c>
      <c r="G3121" t="str">
        <f t="shared" si="48"/>
        <v>senior</v>
      </c>
    </row>
    <row r="3122" spans="1:7" x14ac:dyDescent="0.25">
      <c r="A3122">
        <v>35</v>
      </c>
      <c r="B3122">
        <v>832</v>
      </c>
      <c r="C3122" t="s">
        <v>521</v>
      </c>
      <c r="D3122">
        <v>8</v>
      </c>
      <c r="E3122" t="str">
        <f>VLOOKUP(A3122,gry!gry,2,FALSE)</f>
        <v>Manhatan</v>
      </c>
      <c r="F3122">
        <f>VLOOKUP(B3122,gracze!gracze,4,FALSE)</f>
        <v>52</v>
      </c>
      <c r="G3122" t="str">
        <f t="shared" si="48"/>
        <v>weteren</v>
      </c>
    </row>
    <row r="3123" spans="1:7" x14ac:dyDescent="0.25">
      <c r="A3123">
        <v>97</v>
      </c>
      <c r="B3123">
        <v>832</v>
      </c>
      <c r="C3123" t="s">
        <v>523</v>
      </c>
      <c r="D3123">
        <v>8</v>
      </c>
      <c r="E3123" t="str">
        <f>VLOOKUP(A3123,gry!gry,2,FALSE)</f>
        <v>Via Nebula</v>
      </c>
      <c r="F3123">
        <f>VLOOKUP(B3123,gracze!gracze,4,FALSE)</f>
        <v>52</v>
      </c>
      <c r="G3123" t="str">
        <f t="shared" si="48"/>
        <v>weteren</v>
      </c>
    </row>
    <row r="3124" spans="1:7" x14ac:dyDescent="0.25">
      <c r="A3124">
        <v>104</v>
      </c>
      <c r="B3124">
        <v>832</v>
      </c>
      <c r="C3124" t="s">
        <v>523</v>
      </c>
      <c r="D3124">
        <v>10</v>
      </c>
      <c r="E3124" t="str">
        <f>VLOOKUP(A3124,gry!gry,2,FALSE)</f>
        <v>Bitwa Morska</v>
      </c>
      <c r="F3124">
        <f>VLOOKUP(B3124,gracze!gracze,4,FALSE)</f>
        <v>52</v>
      </c>
      <c r="G3124" t="str">
        <f t="shared" si="48"/>
        <v>weteren</v>
      </c>
    </row>
    <row r="3125" spans="1:7" x14ac:dyDescent="0.25">
      <c r="A3125">
        <v>128</v>
      </c>
      <c r="B3125">
        <v>832</v>
      </c>
      <c r="C3125" t="s">
        <v>522</v>
      </c>
      <c r="D3125">
        <v>6</v>
      </c>
      <c r="E3125" t="str">
        <f>VLOOKUP(A3125,gry!gry,2,FALSE)</f>
        <v>Tzolkin</v>
      </c>
      <c r="F3125">
        <f>VLOOKUP(B3125,gracze!gracze,4,FALSE)</f>
        <v>52</v>
      </c>
      <c r="G3125" t="str">
        <f t="shared" si="48"/>
        <v>weteren</v>
      </c>
    </row>
    <row r="3126" spans="1:7" x14ac:dyDescent="0.25">
      <c r="A3126">
        <v>18</v>
      </c>
      <c r="B3126">
        <v>833</v>
      </c>
      <c r="C3126" t="s">
        <v>522</v>
      </c>
      <c r="D3126">
        <v>10</v>
      </c>
      <c r="E3126" t="str">
        <f>VLOOKUP(A3126,gry!gry,2,FALSE)</f>
        <v>Viticulture</v>
      </c>
      <c r="F3126">
        <f>VLOOKUP(B3126,gracze!gracze,4,FALSE)</f>
        <v>39</v>
      </c>
      <c r="G3126" t="str">
        <f t="shared" si="48"/>
        <v>senior</v>
      </c>
    </row>
    <row r="3127" spans="1:7" x14ac:dyDescent="0.25">
      <c r="A3127">
        <v>23</v>
      </c>
      <c r="B3127">
        <v>833</v>
      </c>
      <c r="C3127" t="s">
        <v>522</v>
      </c>
      <c r="D3127">
        <v>6</v>
      </c>
      <c r="E3127" t="str">
        <f>VLOOKUP(A3127,gry!gry,2,FALSE)</f>
        <v>Everdell</v>
      </c>
      <c r="F3127">
        <f>VLOOKUP(B3127,gracze!gracze,4,FALSE)</f>
        <v>39</v>
      </c>
      <c r="G3127" t="str">
        <f t="shared" si="48"/>
        <v>senior</v>
      </c>
    </row>
    <row r="3128" spans="1:7" x14ac:dyDescent="0.25">
      <c r="A3128">
        <v>41</v>
      </c>
      <c r="B3128">
        <v>833</v>
      </c>
      <c r="C3128" t="s">
        <v>522</v>
      </c>
      <c r="D3128">
        <v>7</v>
      </c>
      <c r="E3128" t="str">
        <f>VLOOKUP(A3128,gry!gry,2,FALSE)</f>
        <v>Sagrada</v>
      </c>
      <c r="F3128">
        <f>VLOOKUP(B3128,gracze!gracze,4,FALSE)</f>
        <v>39</v>
      </c>
      <c r="G3128" t="str">
        <f t="shared" si="48"/>
        <v>senior</v>
      </c>
    </row>
    <row r="3129" spans="1:7" x14ac:dyDescent="0.25">
      <c r="A3129">
        <v>46</v>
      </c>
      <c r="B3129">
        <v>833</v>
      </c>
      <c r="C3129" t="s">
        <v>521</v>
      </c>
      <c r="D3129">
        <v>9</v>
      </c>
      <c r="E3129" t="str">
        <f>VLOOKUP(A3129,gry!gry,2,FALSE)</f>
        <v>Ogrodek</v>
      </c>
      <c r="F3129">
        <f>VLOOKUP(B3129,gracze!gracze,4,FALSE)</f>
        <v>39</v>
      </c>
      <c r="G3129" t="str">
        <f t="shared" si="48"/>
        <v>senior</v>
      </c>
    </row>
    <row r="3130" spans="1:7" x14ac:dyDescent="0.25">
      <c r="A3130">
        <v>80</v>
      </c>
      <c r="B3130">
        <v>833</v>
      </c>
      <c r="C3130" t="s">
        <v>522</v>
      </c>
      <c r="D3130">
        <v>7</v>
      </c>
      <c r="E3130" t="str">
        <f>VLOOKUP(A3130,gry!gry,2,FALSE)</f>
        <v>Bolidy</v>
      </c>
      <c r="F3130">
        <f>VLOOKUP(B3130,gracze!gracze,4,FALSE)</f>
        <v>39</v>
      </c>
      <c r="G3130" t="str">
        <f t="shared" si="48"/>
        <v>senior</v>
      </c>
    </row>
    <row r="3131" spans="1:7" x14ac:dyDescent="0.25">
      <c r="A3131">
        <v>1</v>
      </c>
      <c r="B3131">
        <v>834</v>
      </c>
      <c r="C3131" t="s">
        <v>523</v>
      </c>
      <c r="D3131">
        <v>6</v>
      </c>
      <c r="E3131" t="str">
        <f>VLOOKUP(A3131,gry!gry,2,FALSE)</f>
        <v>Wsiasc do Pociagu: Europa</v>
      </c>
      <c r="F3131">
        <f>VLOOKUP(B3131,gracze!gracze,4,FALSE)</f>
        <v>33</v>
      </c>
      <c r="G3131" t="str">
        <f t="shared" si="48"/>
        <v>senior</v>
      </c>
    </row>
    <row r="3132" spans="1:7" x14ac:dyDescent="0.25">
      <c r="A3132">
        <v>96</v>
      </c>
      <c r="B3132">
        <v>834</v>
      </c>
      <c r="C3132" t="s">
        <v>521</v>
      </c>
      <c r="D3132">
        <v>9</v>
      </c>
      <c r="E3132" t="str">
        <f>VLOOKUP(A3132,gry!gry,2,FALSE)</f>
        <v>Zooloretto</v>
      </c>
      <c r="F3132">
        <f>VLOOKUP(B3132,gracze!gracze,4,FALSE)</f>
        <v>33</v>
      </c>
      <c r="G3132" t="str">
        <f t="shared" si="48"/>
        <v>senior</v>
      </c>
    </row>
    <row r="3133" spans="1:7" x14ac:dyDescent="0.25">
      <c r="A3133">
        <v>51</v>
      </c>
      <c r="B3133">
        <v>835</v>
      </c>
      <c r="C3133" t="s">
        <v>522</v>
      </c>
      <c r="D3133">
        <v>6</v>
      </c>
      <c r="E3133" t="str">
        <f>VLOOKUP(A3133,gry!gry,2,FALSE)</f>
        <v>Torres</v>
      </c>
      <c r="F3133">
        <f>VLOOKUP(B3133,gracze!gracze,4,FALSE)</f>
        <v>68</v>
      </c>
      <c r="G3133" t="str">
        <f t="shared" si="48"/>
        <v>weteren</v>
      </c>
    </row>
    <row r="3134" spans="1:7" x14ac:dyDescent="0.25">
      <c r="A3134">
        <v>69</v>
      </c>
      <c r="B3134">
        <v>835</v>
      </c>
      <c r="C3134" t="s">
        <v>523</v>
      </c>
      <c r="D3134">
        <v>9</v>
      </c>
      <c r="E3134" t="str">
        <f>VLOOKUP(A3134,gry!gry,2,FALSE)</f>
        <v>Architekci</v>
      </c>
      <c r="F3134">
        <f>VLOOKUP(B3134,gracze!gracze,4,FALSE)</f>
        <v>68</v>
      </c>
      <c r="G3134" t="str">
        <f t="shared" si="48"/>
        <v>weteren</v>
      </c>
    </row>
    <row r="3135" spans="1:7" x14ac:dyDescent="0.25">
      <c r="A3135">
        <v>109</v>
      </c>
      <c r="B3135">
        <v>835</v>
      </c>
      <c r="C3135" t="s">
        <v>521</v>
      </c>
      <c r="D3135">
        <v>6</v>
      </c>
      <c r="E3135" t="str">
        <f>VLOOKUP(A3135,gry!gry,2,FALSE)</f>
        <v>Posrod gwiazd</v>
      </c>
      <c r="F3135">
        <f>VLOOKUP(B3135,gracze!gracze,4,FALSE)</f>
        <v>68</v>
      </c>
      <c r="G3135" t="str">
        <f t="shared" si="48"/>
        <v>weteren</v>
      </c>
    </row>
    <row r="3136" spans="1:7" x14ac:dyDescent="0.25">
      <c r="A3136">
        <v>128</v>
      </c>
      <c r="B3136">
        <v>836</v>
      </c>
      <c r="C3136" t="s">
        <v>521</v>
      </c>
      <c r="D3136">
        <v>9</v>
      </c>
      <c r="E3136" t="str">
        <f>VLOOKUP(A3136,gry!gry,2,FALSE)</f>
        <v>Tzolkin</v>
      </c>
      <c r="F3136">
        <f>VLOOKUP(B3136,gracze!gracze,4,FALSE)</f>
        <v>63</v>
      </c>
      <c r="G3136" t="str">
        <f t="shared" si="48"/>
        <v>weteren</v>
      </c>
    </row>
    <row r="3137" spans="1:7" x14ac:dyDescent="0.25">
      <c r="A3137">
        <v>15</v>
      </c>
      <c r="B3137">
        <v>837</v>
      </c>
      <c r="C3137" t="s">
        <v>521</v>
      </c>
      <c r="D3137">
        <v>10</v>
      </c>
      <c r="E3137" t="str">
        <f>VLOOKUP(A3137,gry!gry,2,FALSE)</f>
        <v>Szarlatani z Pasikorowic</v>
      </c>
      <c r="F3137">
        <f>VLOOKUP(B3137,gracze!gracze,4,FALSE)</f>
        <v>78</v>
      </c>
      <c r="G3137" t="str">
        <f t="shared" si="48"/>
        <v>weteren</v>
      </c>
    </row>
    <row r="3138" spans="1:7" x14ac:dyDescent="0.25">
      <c r="A3138">
        <v>49</v>
      </c>
      <c r="B3138">
        <v>837</v>
      </c>
      <c r="C3138" t="s">
        <v>521</v>
      </c>
      <c r="D3138">
        <v>9</v>
      </c>
      <c r="E3138" t="str">
        <f>VLOOKUP(A3138,gry!gry,2,FALSE)</f>
        <v>Gipf</v>
      </c>
      <c r="F3138">
        <f>VLOOKUP(B3138,gracze!gracze,4,FALSE)</f>
        <v>78</v>
      </c>
      <c r="G3138" t="str">
        <f t="shared" si="48"/>
        <v>weteren</v>
      </c>
    </row>
    <row r="3139" spans="1:7" x14ac:dyDescent="0.25">
      <c r="A3139">
        <v>6</v>
      </c>
      <c r="B3139">
        <v>838</v>
      </c>
      <c r="C3139" t="s">
        <v>521</v>
      </c>
      <c r="D3139">
        <v>10</v>
      </c>
      <c r="E3139" t="str">
        <f>VLOOKUP(A3139,gry!gry,2,FALSE)</f>
        <v>Azul</v>
      </c>
      <c r="F3139">
        <f>VLOOKUP(B3139,gracze!gracze,4,FALSE)</f>
        <v>56</v>
      </c>
      <c r="G3139" t="str">
        <f t="shared" ref="G3139:G3202" si="49">IF(F3139&lt;=19,"junior",IF(AND(F3139&gt;=20,F3139&lt;=49),"senior",IF(F3139&gt;=50,"weteren")))</f>
        <v>weteren</v>
      </c>
    </row>
    <row r="3140" spans="1:7" x14ac:dyDescent="0.25">
      <c r="A3140">
        <v>17</v>
      </c>
      <c r="B3140">
        <v>838</v>
      </c>
      <c r="C3140" t="s">
        <v>521</v>
      </c>
      <c r="D3140">
        <v>10</v>
      </c>
      <c r="E3140" t="str">
        <f>VLOOKUP(A3140,gry!gry,2,FALSE)</f>
        <v>Puerto Rico</v>
      </c>
      <c r="F3140">
        <f>VLOOKUP(B3140,gracze!gracze,4,FALSE)</f>
        <v>56</v>
      </c>
      <c r="G3140" t="str">
        <f t="shared" si="49"/>
        <v>weteren</v>
      </c>
    </row>
    <row r="3141" spans="1:7" x14ac:dyDescent="0.25">
      <c r="A3141">
        <v>37</v>
      </c>
      <c r="B3141">
        <v>838</v>
      </c>
      <c r="C3141" t="s">
        <v>521</v>
      </c>
      <c r="D3141">
        <v>7</v>
      </c>
      <c r="E3141" t="str">
        <f>VLOOKUP(A3141,gry!gry,2,FALSE)</f>
        <v>La Cucaracha</v>
      </c>
      <c r="F3141">
        <f>VLOOKUP(B3141,gracze!gracze,4,FALSE)</f>
        <v>56</v>
      </c>
      <c r="G3141" t="str">
        <f t="shared" si="49"/>
        <v>weteren</v>
      </c>
    </row>
    <row r="3142" spans="1:7" x14ac:dyDescent="0.25">
      <c r="A3142">
        <v>47</v>
      </c>
      <c r="B3142">
        <v>838</v>
      </c>
      <c r="C3142" t="s">
        <v>521</v>
      </c>
      <c r="D3142">
        <v>10</v>
      </c>
      <c r="E3142" t="str">
        <f>VLOOKUP(A3142,gry!gry,2,FALSE)</f>
        <v>Park niedzwiedzi</v>
      </c>
      <c r="F3142">
        <f>VLOOKUP(B3142,gracze!gracze,4,FALSE)</f>
        <v>56</v>
      </c>
      <c r="G3142" t="str">
        <f t="shared" si="49"/>
        <v>weteren</v>
      </c>
    </row>
    <row r="3143" spans="1:7" x14ac:dyDescent="0.25">
      <c r="A3143">
        <v>49</v>
      </c>
      <c r="B3143">
        <v>838</v>
      </c>
      <c r="C3143" t="s">
        <v>521</v>
      </c>
      <c r="D3143">
        <v>7</v>
      </c>
      <c r="E3143" t="str">
        <f>VLOOKUP(A3143,gry!gry,2,FALSE)</f>
        <v>Gipf</v>
      </c>
      <c r="F3143">
        <f>VLOOKUP(B3143,gracze!gracze,4,FALSE)</f>
        <v>56</v>
      </c>
      <c r="G3143" t="str">
        <f t="shared" si="49"/>
        <v>weteren</v>
      </c>
    </row>
    <row r="3144" spans="1:7" x14ac:dyDescent="0.25">
      <c r="A3144">
        <v>68</v>
      </c>
      <c r="B3144">
        <v>838</v>
      </c>
      <c r="C3144" t="s">
        <v>521</v>
      </c>
      <c r="D3144">
        <v>9</v>
      </c>
      <c r="E3144" t="str">
        <f>VLOOKUP(A3144,gry!gry,2,FALSE)</f>
        <v>Paladyni</v>
      </c>
      <c r="F3144">
        <f>VLOOKUP(B3144,gracze!gracze,4,FALSE)</f>
        <v>56</v>
      </c>
      <c r="G3144" t="str">
        <f t="shared" si="49"/>
        <v>weteren</v>
      </c>
    </row>
    <row r="3145" spans="1:7" x14ac:dyDescent="0.25">
      <c r="A3145">
        <v>47</v>
      </c>
      <c r="B3145">
        <v>839</v>
      </c>
      <c r="C3145" t="s">
        <v>521</v>
      </c>
      <c r="D3145">
        <v>7</v>
      </c>
      <c r="E3145" t="str">
        <f>VLOOKUP(A3145,gry!gry,2,FALSE)</f>
        <v>Park niedzwiedzi</v>
      </c>
      <c r="F3145">
        <f>VLOOKUP(B3145,gracze!gracze,4,FALSE)</f>
        <v>30</v>
      </c>
      <c r="G3145" t="str">
        <f t="shared" si="49"/>
        <v>senior</v>
      </c>
    </row>
    <row r="3146" spans="1:7" x14ac:dyDescent="0.25">
      <c r="A3146">
        <v>126</v>
      </c>
      <c r="B3146">
        <v>839</v>
      </c>
      <c r="C3146" t="s">
        <v>523</v>
      </c>
      <c r="D3146">
        <v>9</v>
      </c>
      <c r="E3146" t="str">
        <f>VLOOKUP(A3146,gry!gry,2,FALSE)</f>
        <v>Concordia</v>
      </c>
      <c r="F3146">
        <f>VLOOKUP(B3146,gracze!gracze,4,FALSE)</f>
        <v>30</v>
      </c>
      <c r="G3146" t="str">
        <f t="shared" si="49"/>
        <v>senior</v>
      </c>
    </row>
    <row r="3147" spans="1:7" x14ac:dyDescent="0.25">
      <c r="A3147">
        <v>76</v>
      </c>
      <c r="B3147">
        <v>840</v>
      </c>
      <c r="C3147" t="s">
        <v>523</v>
      </c>
      <c r="D3147">
        <v>10</v>
      </c>
      <c r="E3147" t="str">
        <f>VLOOKUP(A3147,gry!gry,2,FALSE)</f>
        <v>Detektyw</v>
      </c>
      <c r="F3147">
        <f>VLOOKUP(B3147,gracze!gracze,4,FALSE)</f>
        <v>76</v>
      </c>
      <c r="G3147" t="str">
        <f t="shared" si="49"/>
        <v>weteren</v>
      </c>
    </row>
    <row r="3148" spans="1:7" x14ac:dyDescent="0.25">
      <c r="A3148">
        <v>88</v>
      </c>
      <c r="B3148">
        <v>840</v>
      </c>
      <c r="C3148" t="s">
        <v>523</v>
      </c>
      <c r="D3148">
        <v>7</v>
      </c>
      <c r="E3148" t="str">
        <f>VLOOKUP(A3148,gry!gry,2,FALSE)</f>
        <v>Gizmos</v>
      </c>
      <c r="F3148">
        <f>VLOOKUP(B3148,gracze!gracze,4,FALSE)</f>
        <v>76</v>
      </c>
      <c r="G3148" t="str">
        <f t="shared" si="49"/>
        <v>weteren</v>
      </c>
    </row>
    <row r="3149" spans="1:7" x14ac:dyDescent="0.25">
      <c r="A3149">
        <v>115</v>
      </c>
      <c r="B3149">
        <v>840</v>
      </c>
      <c r="C3149" t="s">
        <v>523</v>
      </c>
      <c r="D3149">
        <v>7</v>
      </c>
      <c r="E3149" t="str">
        <f>VLOOKUP(A3149,gry!gry,2,FALSE)</f>
        <v>Geniusz</v>
      </c>
      <c r="F3149">
        <f>VLOOKUP(B3149,gracze!gracze,4,FALSE)</f>
        <v>76</v>
      </c>
      <c r="G3149" t="str">
        <f t="shared" si="49"/>
        <v>weteren</v>
      </c>
    </row>
    <row r="3150" spans="1:7" x14ac:dyDescent="0.25">
      <c r="A3150">
        <v>56</v>
      </c>
      <c r="B3150">
        <v>841</v>
      </c>
      <c r="C3150" t="s">
        <v>523</v>
      </c>
      <c r="D3150">
        <v>6</v>
      </c>
      <c r="E3150" t="str">
        <f>VLOOKUP(A3150,gry!gry,2,FALSE)</f>
        <v>Colt Express</v>
      </c>
      <c r="F3150">
        <f>VLOOKUP(B3150,gracze!gracze,4,FALSE)</f>
        <v>24</v>
      </c>
      <c r="G3150" t="str">
        <f t="shared" si="49"/>
        <v>senior</v>
      </c>
    </row>
    <row r="3151" spans="1:7" x14ac:dyDescent="0.25">
      <c r="A3151">
        <v>85</v>
      </c>
      <c r="B3151">
        <v>841</v>
      </c>
      <c r="C3151" t="s">
        <v>523</v>
      </c>
      <c r="D3151">
        <v>7</v>
      </c>
      <c r="E3151" t="str">
        <f>VLOOKUP(A3151,gry!gry,2,FALSE)</f>
        <v>Sushi Go</v>
      </c>
      <c r="F3151">
        <f>VLOOKUP(B3151,gracze!gracze,4,FALSE)</f>
        <v>24</v>
      </c>
      <c r="G3151" t="str">
        <f t="shared" si="49"/>
        <v>senior</v>
      </c>
    </row>
    <row r="3152" spans="1:7" x14ac:dyDescent="0.25">
      <c r="A3152">
        <v>126</v>
      </c>
      <c r="B3152">
        <v>841</v>
      </c>
      <c r="C3152" t="s">
        <v>523</v>
      </c>
      <c r="D3152">
        <v>6</v>
      </c>
      <c r="E3152" t="str">
        <f>VLOOKUP(A3152,gry!gry,2,FALSE)</f>
        <v>Concordia</v>
      </c>
      <c r="F3152">
        <f>VLOOKUP(B3152,gracze!gracze,4,FALSE)</f>
        <v>24</v>
      </c>
      <c r="G3152" t="str">
        <f t="shared" si="49"/>
        <v>senior</v>
      </c>
    </row>
    <row r="3153" spans="1:7" x14ac:dyDescent="0.25">
      <c r="A3153">
        <v>59</v>
      </c>
      <c r="B3153">
        <v>842</v>
      </c>
      <c r="C3153" t="s">
        <v>523</v>
      </c>
      <c r="D3153">
        <v>8</v>
      </c>
      <c r="E3153" t="str">
        <f>VLOOKUP(A3153,gry!gry,2,FALSE)</f>
        <v>Zamek smokow</v>
      </c>
      <c r="F3153">
        <f>VLOOKUP(B3153,gracze!gracze,4,FALSE)</f>
        <v>91</v>
      </c>
      <c r="G3153" t="str">
        <f t="shared" si="49"/>
        <v>weteren</v>
      </c>
    </row>
    <row r="3154" spans="1:7" x14ac:dyDescent="0.25">
      <c r="A3154">
        <v>99</v>
      </c>
      <c r="B3154">
        <v>842</v>
      </c>
      <c r="C3154" t="s">
        <v>522</v>
      </c>
      <c r="D3154">
        <v>10</v>
      </c>
      <c r="E3154" t="str">
        <f>VLOOKUP(A3154,gry!gry,2,FALSE)</f>
        <v>Imperium Atakuje</v>
      </c>
      <c r="F3154">
        <f>VLOOKUP(B3154,gracze!gracze,4,FALSE)</f>
        <v>91</v>
      </c>
      <c r="G3154" t="str">
        <f t="shared" si="49"/>
        <v>weteren</v>
      </c>
    </row>
    <row r="3155" spans="1:7" x14ac:dyDescent="0.25">
      <c r="A3155">
        <v>117</v>
      </c>
      <c r="B3155">
        <v>842</v>
      </c>
      <c r="C3155" t="s">
        <v>522</v>
      </c>
      <c r="D3155">
        <v>8</v>
      </c>
      <c r="E3155" t="str">
        <f>VLOOKUP(A3155,gry!gry,2,FALSE)</f>
        <v>Ubongo 3D</v>
      </c>
      <c r="F3155">
        <f>VLOOKUP(B3155,gracze!gracze,4,FALSE)</f>
        <v>91</v>
      </c>
      <c r="G3155" t="str">
        <f t="shared" si="49"/>
        <v>weteren</v>
      </c>
    </row>
    <row r="3156" spans="1:7" x14ac:dyDescent="0.25">
      <c r="A3156">
        <v>6</v>
      </c>
      <c r="B3156">
        <v>843</v>
      </c>
      <c r="C3156" t="s">
        <v>522</v>
      </c>
      <c r="D3156">
        <v>10</v>
      </c>
      <c r="E3156" t="str">
        <f>VLOOKUP(A3156,gry!gry,2,FALSE)</f>
        <v>Azul</v>
      </c>
      <c r="F3156">
        <f>VLOOKUP(B3156,gracze!gracze,4,FALSE)</f>
        <v>65</v>
      </c>
      <c r="G3156" t="str">
        <f t="shared" si="49"/>
        <v>weteren</v>
      </c>
    </row>
    <row r="3157" spans="1:7" x14ac:dyDescent="0.25">
      <c r="A3157">
        <v>18</v>
      </c>
      <c r="B3157">
        <v>843</v>
      </c>
      <c r="C3157" t="s">
        <v>522</v>
      </c>
      <c r="D3157">
        <v>9</v>
      </c>
      <c r="E3157" t="str">
        <f>VLOOKUP(A3157,gry!gry,2,FALSE)</f>
        <v>Viticulture</v>
      </c>
      <c r="F3157">
        <f>VLOOKUP(B3157,gracze!gracze,4,FALSE)</f>
        <v>65</v>
      </c>
      <c r="G3157" t="str">
        <f t="shared" si="49"/>
        <v>weteren</v>
      </c>
    </row>
    <row r="3158" spans="1:7" x14ac:dyDescent="0.25">
      <c r="A3158">
        <v>83</v>
      </c>
      <c r="B3158">
        <v>843</v>
      </c>
      <c r="C3158" t="s">
        <v>521</v>
      </c>
      <c r="D3158">
        <v>8</v>
      </c>
      <c r="E3158" t="str">
        <f>VLOOKUP(A3158,gry!gry,2,FALSE)</f>
        <v>Century Korzenny Szlak</v>
      </c>
      <c r="F3158">
        <f>VLOOKUP(B3158,gracze!gracze,4,FALSE)</f>
        <v>65</v>
      </c>
      <c r="G3158" t="str">
        <f t="shared" si="49"/>
        <v>weteren</v>
      </c>
    </row>
    <row r="3159" spans="1:7" x14ac:dyDescent="0.25">
      <c r="A3159">
        <v>97</v>
      </c>
      <c r="B3159">
        <v>843</v>
      </c>
      <c r="C3159" t="s">
        <v>522</v>
      </c>
      <c r="D3159">
        <v>8</v>
      </c>
      <c r="E3159" t="str">
        <f>VLOOKUP(A3159,gry!gry,2,FALSE)</f>
        <v>Via Nebula</v>
      </c>
      <c r="F3159">
        <f>VLOOKUP(B3159,gracze!gracze,4,FALSE)</f>
        <v>65</v>
      </c>
      <c r="G3159" t="str">
        <f t="shared" si="49"/>
        <v>weteren</v>
      </c>
    </row>
    <row r="3160" spans="1:7" x14ac:dyDescent="0.25">
      <c r="A3160">
        <v>76</v>
      </c>
      <c r="B3160">
        <v>844</v>
      </c>
      <c r="C3160" t="s">
        <v>523</v>
      </c>
      <c r="D3160">
        <v>9</v>
      </c>
      <c r="E3160" t="str">
        <f>VLOOKUP(A3160,gry!gry,2,FALSE)</f>
        <v>Detektyw</v>
      </c>
      <c r="F3160">
        <f>VLOOKUP(B3160,gracze!gracze,4,FALSE)</f>
        <v>78</v>
      </c>
      <c r="G3160" t="str">
        <f t="shared" si="49"/>
        <v>weteren</v>
      </c>
    </row>
    <row r="3161" spans="1:7" x14ac:dyDescent="0.25">
      <c r="A3161">
        <v>39</v>
      </c>
      <c r="B3161">
        <v>845</v>
      </c>
      <c r="C3161" t="s">
        <v>521</v>
      </c>
      <c r="D3161">
        <v>9</v>
      </c>
      <c r="E3161" t="str">
        <f>VLOOKUP(A3161,gry!gry,2,FALSE)</f>
        <v>Brzdek</v>
      </c>
      <c r="F3161">
        <f>VLOOKUP(B3161,gracze!gracze,4,FALSE)</f>
        <v>63</v>
      </c>
      <c r="G3161" t="str">
        <f t="shared" si="49"/>
        <v>weteren</v>
      </c>
    </row>
    <row r="3162" spans="1:7" x14ac:dyDescent="0.25">
      <c r="A3162">
        <v>47</v>
      </c>
      <c r="B3162">
        <v>845</v>
      </c>
      <c r="C3162" t="s">
        <v>522</v>
      </c>
      <c r="D3162">
        <v>8</v>
      </c>
      <c r="E3162" t="str">
        <f>VLOOKUP(A3162,gry!gry,2,FALSE)</f>
        <v>Park niedzwiedzi</v>
      </c>
      <c r="F3162">
        <f>VLOOKUP(B3162,gracze!gracze,4,FALSE)</f>
        <v>63</v>
      </c>
      <c r="G3162" t="str">
        <f t="shared" si="49"/>
        <v>weteren</v>
      </c>
    </row>
    <row r="3163" spans="1:7" x14ac:dyDescent="0.25">
      <c r="A3163">
        <v>88</v>
      </c>
      <c r="B3163">
        <v>845</v>
      </c>
      <c r="C3163" t="s">
        <v>523</v>
      </c>
      <c r="D3163">
        <v>10</v>
      </c>
      <c r="E3163" t="str">
        <f>VLOOKUP(A3163,gry!gry,2,FALSE)</f>
        <v>Gizmos</v>
      </c>
      <c r="F3163">
        <f>VLOOKUP(B3163,gracze!gracze,4,FALSE)</f>
        <v>63</v>
      </c>
      <c r="G3163" t="str">
        <f t="shared" si="49"/>
        <v>weteren</v>
      </c>
    </row>
    <row r="3164" spans="1:7" x14ac:dyDescent="0.25">
      <c r="A3164">
        <v>103</v>
      </c>
      <c r="B3164">
        <v>845</v>
      </c>
      <c r="C3164" t="s">
        <v>521</v>
      </c>
      <c r="D3164">
        <v>10</v>
      </c>
      <c r="E3164" t="str">
        <f>VLOOKUP(A3164,gry!gry,2,FALSE)</f>
        <v>Eurobisness</v>
      </c>
      <c r="F3164">
        <f>VLOOKUP(B3164,gracze!gracze,4,FALSE)</f>
        <v>63</v>
      </c>
      <c r="G3164" t="str">
        <f t="shared" si="49"/>
        <v>weteren</v>
      </c>
    </row>
    <row r="3165" spans="1:7" x14ac:dyDescent="0.25">
      <c r="A3165">
        <v>82</v>
      </c>
      <c r="B3165">
        <v>846</v>
      </c>
      <c r="C3165" t="s">
        <v>523</v>
      </c>
      <c r="D3165">
        <v>8</v>
      </c>
      <c r="E3165" t="str">
        <f>VLOOKUP(A3165,gry!gry,2,FALSE)</f>
        <v>5 sekund</v>
      </c>
      <c r="F3165">
        <f>VLOOKUP(B3165,gracze!gracze,4,FALSE)</f>
        <v>44</v>
      </c>
      <c r="G3165" t="str">
        <f t="shared" si="49"/>
        <v>senior</v>
      </c>
    </row>
    <row r="3166" spans="1:7" x14ac:dyDescent="0.25">
      <c r="A3166">
        <v>97</v>
      </c>
      <c r="B3166">
        <v>846</v>
      </c>
      <c r="C3166" t="s">
        <v>523</v>
      </c>
      <c r="D3166">
        <v>8</v>
      </c>
      <c r="E3166" t="str">
        <f>VLOOKUP(A3166,gry!gry,2,FALSE)</f>
        <v>Via Nebula</v>
      </c>
      <c r="F3166">
        <f>VLOOKUP(B3166,gracze!gracze,4,FALSE)</f>
        <v>44</v>
      </c>
      <c r="G3166" t="str">
        <f t="shared" si="49"/>
        <v>senior</v>
      </c>
    </row>
    <row r="3167" spans="1:7" x14ac:dyDescent="0.25">
      <c r="A3167">
        <v>15</v>
      </c>
      <c r="B3167">
        <v>847</v>
      </c>
      <c r="C3167" t="s">
        <v>522</v>
      </c>
      <c r="D3167">
        <v>7</v>
      </c>
      <c r="E3167" t="str">
        <f>VLOOKUP(A3167,gry!gry,2,FALSE)</f>
        <v>Szarlatani z Pasikorowic</v>
      </c>
      <c r="F3167">
        <f>VLOOKUP(B3167,gracze!gracze,4,FALSE)</f>
        <v>70</v>
      </c>
      <c r="G3167" t="str">
        <f t="shared" si="49"/>
        <v>weteren</v>
      </c>
    </row>
    <row r="3168" spans="1:7" x14ac:dyDescent="0.25">
      <c r="A3168">
        <v>18</v>
      </c>
      <c r="B3168">
        <v>847</v>
      </c>
      <c r="C3168" t="s">
        <v>522</v>
      </c>
      <c r="D3168">
        <v>6</v>
      </c>
      <c r="E3168" t="str">
        <f>VLOOKUP(A3168,gry!gry,2,FALSE)</f>
        <v>Viticulture</v>
      </c>
      <c r="F3168">
        <f>VLOOKUP(B3168,gracze!gracze,4,FALSE)</f>
        <v>70</v>
      </c>
      <c r="G3168" t="str">
        <f t="shared" si="49"/>
        <v>weteren</v>
      </c>
    </row>
    <row r="3169" spans="1:7" x14ac:dyDescent="0.25">
      <c r="A3169">
        <v>25</v>
      </c>
      <c r="B3169">
        <v>847</v>
      </c>
      <c r="C3169" t="s">
        <v>522</v>
      </c>
      <c r="D3169">
        <v>6</v>
      </c>
      <c r="E3169" t="str">
        <f>VLOOKUP(A3169,gry!gry,2,FALSE)</f>
        <v>Anachrony</v>
      </c>
      <c r="F3169">
        <f>VLOOKUP(B3169,gracze!gracze,4,FALSE)</f>
        <v>70</v>
      </c>
      <c r="G3169" t="str">
        <f t="shared" si="49"/>
        <v>weteren</v>
      </c>
    </row>
    <row r="3170" spans="1:7" x14ac:dyDescent="0.25">
      <c r="A3170">
        <v>40</v>
      </c>
      <c r="B3170">
        <v>847</v>
      </c>
      <c r="C3170" t="s">
        <v>522</v>
      </c>
      <c r="D3170">
        <v>9</v>
      </c>
      <c r="E3170" t="str">
        <f>VLOOKUP(A3170,gry!gry,2,FALSE)</f>
        <v>Teby</v>
      </c>
      <c r="F3170">
        <f>VLOOKUP(B3170,gracze!gracze,4,FALSE)</f>
        <v>70</v>
      </c>
      <c r="G3170" t="str">
        <f t="shared" si="49"/>
        <v>weteren</v>
      </c>
    </row>
    <row r="3171" spans="1:7" x14ac:dyDescent="0.25">
      <c r="A3171">
        <v>17</v>
      </c>
      <c r="B3171">
        <v>848</v>
      </c>
      <c r="C3171" t="s">
        <v>521</v>
      </c>
      <c r="D3171">
        <v>6</v>
      </c>
      <c r="E3171" t="str">
        <f>VLOOKUP(A3171,gry!gry,2,FALSE)</f>
        <v>Puerto Rico</v>
      </c>
      <c r="F3171">
        <f>VLOOKUP(B3171,gracze!gracze,4,FALSE)</f>
        <v>14</v>
      </c>
      <c r="G3171" t="str">
        <f t="shared" si="49"/>
        <v>junior</v>
      </c>
    </row>
    <row r="3172" spans="1:7" x14ac:dyDescent="0.25">
      <c r="A3172">
        <v>52</v>
      </c>
      <c r="B3172">
        <v>848</v>
      </c>
      <c r="C3172" t="s">
        <v>522</v>
      </c>
      <c r="D3172">
        <v>6</v>
      </c>
      <c r="E3172" t="str">
        <f>VLOOKUP(A3172,gry!gry,2,FALSE)</f>
        <v>Lyngk</v>
      </c>
      <c r="F3172">
        <f>VLOOKUP(B3172,gracze!gracze,4,FALSE)</f>
        <v>14</v>
      </c>
      <c r="G3172" t="str">
        <f t="shared" si="49"/>
        <v>junior</v>
      </c>
    </row>
    <row r="3173" spans="1:7" x14ac:dyDescent="0.25">
      <c r="A3173">
        <v>78</v>
      </c>
      <c r="B3173">
        <v>848</v>
      </c>
      <c r="C3173" t="s">
        <v>523</v>
      </c>
      <c r="D3173">
        <v>10</v>
      </c>
      <c r="E3173" t="str">
        <f>VLOOKUP(A3173,gry!gry,2,FALSE)</f>
        <v>4 pory roku</v>
      </c>
      <c r="F3173">
        <f>VLOOKUP(B3173,gracze!gracze,4,FALSE)</f>
        <v>14</v>
      </c>
      <c r="G3173" t="str">
        <f t="shared" si="49"/>
        <v>junior</v>
      </c>
    </row>
    <row r="3174" spans="1:7" x14ac:dyDescent="0.25">
      <c r="A3174">
        <v>102</v>
      </c>
      <c r="B3174">
        <v>848</v>
      </c>
      <c r="C3174" t="s">
        <v>521</v>
      </c>
      <c r="D3174">
        <v>10</v>
      </c>
      <c r="E3174" t="str">
        <f>VLOOKUP(A3174,gry!gry,2,FALSE)</f>
        <v>Dvonn</v>
      </c>
      <c r="F3174">
        <f>VLOOKUP(B3174,gracze!gracze,4,FALSE)</f>
        <v>14</v>
      </c>
      <c r="G3174" t="str">
        <f t="shared" si="49"/>
        <v>junior</v>
      </c>
    </row>
    <row r="3175" spans="1:7" x14ac:dyDescent="0.25">
      <c r="A3175">
        <v>59</v>
      </c>
      <c r="B3175">
        <v>849</v>
      </c>
      <c r="C3175" t="s">
        <v>522</v>
      </c>
      <c r="D3175">
        <v>8</v>
      </c>
      <c r="E3175" t="str">
        <f>VLOOKUP(A3175,gry!gry,2,FALSE)</f>
        <v>Zamek smokow</v>
      </c>
      <c r="F3175">
        <f>VLOOKUP(B3175,gracze!gracze,4,FALSE)</f>
        <v>35</v>
      </c>
      <c r="G3175" t="str">
        <f t="shared" si="49"/>
        <v>senior</v>
      </c>
    </row>
    <row r="3176" spans="1:7" x14ac:dyDescent="0.25">
      <c r="A3176">
        <v>79</v>
      </c>
      <c r="B3176">
        <v>849</v>
      </c>
      <c r="C3176" t="s">
        <v>523</v>
      </c>
      <c r="D3176">
        <v>7</v>
      </c>
      <c r="E3176" t="str">
        <f>VLOOKUP(A3176,gry!gry,2,FALSE)</f>
        <v>Wielka Petla</v>
      </c>
      <c r="F3176">
        <f>VLOOKUP(B3176,gracze!gracze,4,FALSE)</f>
        <v>35</v>
      </c>
      <c r="G3176" t="str">
        <f t="shared" si="49"/>
        <v>senior</v>
      </c>
    </row>
    <row r="3177" spans="1:7" x14ac:dyDescent="0.25">
      <c r="A3177">
        <v>78</v>
      </c>
      <c r="B3177">
        <v>850</v>
      </c>
      <c r="C3177" t="s">
        <v>521</v>
      </c>
      <c r="D3177">
        <v>9</v>
      </c>
      <c r="E3177" t="str">
        <f>VLOOKUP(A3177,gry!gry,2,FALSE)</f>
        <v>4 pory roku</v>
      </c>
      <c r="F3177">
        <f>VLOOKUP(B3177,gracze!gracze,4,FALSE)</f>
        <v>40</v>
      </c>
      <c r="G3177" t="str">
        <f t="shared" si="49"/>
        <v>senior</v>
      </c>
    </row>
    <row r="3178" spans="1:7" x14ac:dyDescent="0.25">
      <c r="A3178">
        <v>79</v>
      </c>
      <c r="B3178">
        <v>850</v>
      </c>
      <c r="C3178" t="s">
        <v>521</v>
      </c>
      <c r="D3178">
        <v>10</v>
      </c>
      <c r="E3178" t="str">
        <f>VLOOKUP(A3178,gry!gry,2,FALSE)</f>
        <v>Wielka Petla</v>
      </c>
      <c r="F3178">
        <f>VLOOKUP(B3178,gracze!gracze,4,FALSE)</f>
        <v>40</v>
      </c>
      <c r="G3178" t="str">
        <f t="shared" si="49"/>
        <v>senior</v>
      </c>
    </row>
    <row r="3179" spans="1:7" x14ac:dyDescent="0.25">
      <c r="A3179">
        <v>81</v>
      </c>
      <c r="B3179">
        <v>850</v>
      </c>
      <c r="C3179" t="s">
        <v>521</v>
      </c>
      <c r="D3179">
        <v>7</v>
      </c>
      <c r="E3179" t="str">
        <f>VLOOKUP(A3179,gry!gry,2,FALSE)</f>
        <v>Catan</v>
      </c>
      <c r="F3179">
        <f>VLOOKUP(B3179,gracze!gracze,4,FALSE)</f>
        <v>40</v>
      </c>
      <c r="G3179" t="str">
        <f t="shared" si="49"/>
        <v>senior</v>
      </c>
    </row>
    <row r="3180" spans="1:7" x14ac:dyDescent="0.25">
      <c r="A3180">
        <v>7</v>
      </c>
      <c r="B3180">
        <v>851</v>
      </c>
      <c r="C3180" t="s">
        <v>521</v>
      </c>
      <c r="D3180">
        <v>6</v>
      </c>
      <c r="E3180" t="str">
        <f>VLOOKUP(A3180,gry!gry,2,FALSE)</f>
        <v>Na skrzydlach</v>
      </c>
      <c r="F3180">
        <f>VLOOKUP(B3180,gracze!gracze,4,FALSE)</f>
        <v>92</v>
      </c>
      <c r="G3180" t="str">
        <f t="shared" si="49"/>
        <v>weteren</v>
      </c>
    </row>
    <row r="3181" spans="1:7" x14ac:dyDescent="0.25">
      <c r="A3181">
        <v>23</v>
      </c>
      <c r="B3181">
        <v>851</v>
      </c>
      <c r="C3181" t="s">
        <v>521</v>
      </c>
      <c r="D3181">
        <v>6</v>
      </c>
      <c r="E3181" t="str">
        <f>VLOOKUP(A3181,gry!gry,2,FALSE)</f>
        <v>Everdell</v>
      </c>
      <c r="F3181">
        <f>VLOOKUP(B3181,gracze!gracze,4,FALSE)</f>
        <v>92</v>
      </c>
      <c r="G3181" t="str">
        <f t="shared" si="49"/>
        <v>weteren</v>
      </c>
    </row>
    <row r="3182" spans="1:7" x14ac:dyDescent="0.25">
      <c r="A3182">
        <v>42</v>
      </c>
      <c r="B3182">
        <v>851</v>
      </c>
      <c r="C3182" t="s">
        <v>521</v>
      </c>
      <c r="D3182">
        <v>9</v>
      </c>
      <c r="E3182" t="str">
        <f>VLOOKUP(A3182,gry!gry,2,FALSE)</f>
        <v>Santorini</v>
      </c>
      <c r="F3182">
        <f>VLOOKUP(B3182,gracze!gracze,4,FALSE)</f>
        <v>92</v>
      </c>
      <c r="G3182" t="str">
        <f t="shared" si="49"/>
        <v>weteren</v>
      </c>
    </row>
    <row r="3183" spans="1:7" x14ac:dyDescent="0.25">
      <c r="A3183">
        <v>43</v>
      </c>
      <c r="B3183">
        <v>851</v>
      </c>
      <c r="C3183" t="s">
        <v>521</v>
      </c>
      <c r="D3183">
        <v>9</v>
      </c>
      <c r="E3183" t="str">
        <f>VLOOKUP(A3183,gry!gry,2,FALSE)</f>
        <v>Simurgh</v>
      </c>
      <c r="F3183">
        <f>VLOOKUP(B3183,gracze!gracze,4,FALSE)</f>
        <v>92</v>
      </c>
      <c r="G3183" t="str">
        <f t="shared" si="49"/>
        <v>weteren</v>
      </c>
    </row>
    <row r="3184" spans="1:7" x14ac:dyDescent="0.25">
      <c r="A3184">
        <v>89</v>
      </c>
      <c r="B3184">
        <v>851</v>
      </c>
      <c r="C3184" t="s">
        <v>521</v>
      </c>
      <c r="D3184">
        <v>6</v>
      </c>
      <c r="E3184" t="str">
        <f>VLOOKUP(A3184,gry!gry,2,FALSE)</f>
        <v>Krolestwo krolikow</v>
      </c>
      <c r="F3184">
        <f>VLOOKUP(B3184,gracze!gracze,4,FALSE)</f>
        <v>92</v>
      </c>
      <c r="G3184" t="str">
        <f t="shared" si="49"/>
        <v>weteren</v>
      </c>
    </row>
    <row r="3185" spans="1:7" x14ac:dyDescent="0.25">
      <c r="A3185">
        <v>93</v>
      </c>
      <c r="B3185">
        <v>851</v>
      </c>
      <c r="C3185" t="s">
        <v>521</v>
      </c>
      <c r="D3185">
        <v>8</v>
      </c>
      <c r="E3185" t="str">
        <f>VLOOKUP(A3185,gry!gry,2,FALSE)</f>
        <v>Przebiegle wielblady</v>
      </c>
      <c r="F3185">
        <f>VLOOKUP(B3185,gracze!gracze,4,FALSE)</f>
        <v>92</v>
      </c>
      <c r="G3185" t="str">
        <f t="shared" si="49"/>
        <v>weteren</v>
      </c>
    </row>
    <row r="3186" spans="1:7" x14ac:dyDescent="0.25">
      <c r="A3186">
        <v>106</v>
      </c>
      <c r="B3186">
        <v>851</v>
      </c>
      <c r="C3186" t="s">
        <v>521</v>
      </c>
      <c r="D3186">
        <v>9</v>
      </c>
      <c r="E3186" t="str">
        <f>VLOOKUP(A3186,gry!gry,2,FALSE)</f>
        <v>Milionerzy</v>
      </c>
      <c r="F3186">
        <f>VLOOKUP(B3186,gracze!gracze,4,FALSE)</f>
        <v>92</v>
      </c>
      <c r="G3186" t="str">
        <f t="shared" si="49"/>
        <v>weteren</v>
      </c>
    </row>
    <row r="3187" spans="1:7" x14ac:dyDescent="0.25">
      <c r="A3187">
        <v>127</v>
      </c>
      <c r="B3187">
        <v>851</v>
      </c>
      <c r="C3187" t="s">
        <v>521</v>
      </c>
      <c r="D3187">
        <v>9</v>
      </c>
      <c r="E3187" t="str">
        <f>VLOOKUP(A3187,gry!gry,2,FALSE)</f>
        <v>Root</v>
      </c>
      <c r="F3187">
        <f>VLOOKUP(B3187,gracze!gracze,4,FALSE)</f>
        <v>92</v>
      </c>
      <c r="G3187" t="str">
        <f t="shared" si="49"/>
        <v>weteren</v>
      </c>
    </row>
    <row r="3188" spans="1:7" x14ac:dyDescent="0.25">
      <c r="A3188">
        <v>109</v>
      </c>
      <c r="B3188">
        <v>852</v>
      </c>
      <c r="C3188" t="s">
        <v>523</v>
      </c>
      <c r="D3188">
        <v>6</v>
      </c>
      <c r="E3188" t="str">
        <f>VLOOKUP(A3188,gry!gry,2,FALSE)</f>
        <v>Posrod gwiazd</v>
      </c>
      <c r="F3188">
        <f>VLOOKUP(B3188,gracze!gracze,4,FALSE)</f>
        <v>15</v>
      </c>
      <c r="G3188" t="str">
        <f t="shared" si="49"/>
        <v>junior</v>
      </c>
    </row>
    <row r="3189" spans="1:7" x14ac:dyDescent="0.25">
      <c r="A3189">
        <v>122</v>
      </c>
      <c r="B3189">
        <v>852</v>
      </c>
      <c r="C3189" t="s">
        <v>523</v>
      </c>
      <c r="D3189">
        <v>8</v>
      </c>
      <c r="E3189" t="str">
        <f>VLOOKUP(A3189,gry!gry,2,FALSE)</f>
        <v>Taluva</v>
      </c>
      <c r="F3189">
        <f>VLOOKUP(B3189,gracze!gracze,4,FALSE)</f>
        <v>15</v>
      </c>
      <c r="G3189" t="str">
        <f t="shared" si="49"/>
        <v>junior</v>
      </c>
    </row>
    <row r="3190" spans="1:7" x14ac:dyDescent="0.25">
      <c r="A3190">
        <v>5</v>
      </c>
      <c r="B3190">
        <v>853</v>
      </c>
      <c r="C3190" t="s">
        <v>523</v>
      </c>
      <c r="D3190">
        <v>7</v>
      </c>
      <c r="E3190" t="str">
        <f>VLOOKUP(A3190,gry!gry,2,FALSE)</f>
        <v>Dobble</v>
      </c>
      <c r="F3190">
        <f>VLOOKUP(B3190,gracze!gracze,4,FALSE)</f>
        <v>77</v>
      </c>
      <c r="G3190" t="str">
        <f t="shared" si="49"/>
        <v>weteren</v>
      </c>
    </row>
    <row r="3191" spans="1:7" x14ac:dyDescent="0.25">
      <c r="A3191">
        <v>14</v>
      </c>
      <c r="B3191">
        <v>853</v>
      </c>
      <c r="C3191" t="s">
        <v>523</v>
      </c>
      <c r="D3191">
        <v>9</v>
      </c>
      <c r="E3191" t="str">
        <f>VLOOKUP(A3191,gry!gry,2,FALSE)</f>
        <v>Star Wars rebelia</v>
      </c>
      <c r="F3191">
        <f>VLOOKUP(B3191,gracze!gracze,4,FALSE)</f>
        <v>77</v>
      </c>
      <c r="G3191" t="str">
        <f t="shared" si="49"/>
        <v>weteren</v>
      </c>
    </row>
    <row r="3192" spans="1:7" x14ac:dyDescent="0.25">
      <c r="A3192">
        <v>85</v>
      </c>
      <c r="B3192">
        <v>853</v>
      </c>
      <c r="C3192" t="s">
        <v>523</v>
      </c>
      <c r="D3192">
        <v>7</v>
      </c>
      <c r="E3192" t="str">
        <f>VLOOKUP(A3192,gry!gry,2,FALSE)</f>
        <v>Sushi Go</v>
      </c>
      <c r="F3192">
        <f>VLOOKUP(B3192,gracze!gracze,4,FALSE)</f>
        <v>77</v>
      </c>
      <c r="G3192" t="str">
        <f t="shared" si="49"/>
        <v>weteren</v>
      </c>
    </row>
    <row r="3193" spans="1:7" x14ac:dyDescent="0.25">
      <c r="A3193">
        <v>29</v>
      </c>
      <c r="B3193">
        <v>854</v>
      </c>
      <c r="C3193" t="s">
        <v>523</v>
      </c>
      <c r="D3193">
        <v>9</v>
      </c>
      <c r="E3193" t="str">
        <f>VLOOKUP(A3193,gry!gry,2,FALSE)</f>
        <v>Cyklady</v>
      </c>
      <c r="F3193">
        <f>VLOOKUP(B3193,gracze!gracze,4,FALSE)</f>
        <v>20</v>
      </c>
      <c r="G3193" t="str">
        <f t="shared" si="49"/>
        <v>senior</v>
      </c>
    </row>
    <row r="3194" spans="1:7" x14ac:dyDescent="0.25">
      <c r="A3194">
        <v>44</v>
      </c>
      <c r="B3194">
        <v>854</v>
      </c>
      <c r="C3194" t="s">
        <v>523</v>
      </c>
      <c r="D3194">
        <v>9</v>
      </c>
      <c r="E3194" t="str">
        <f>VLOOKUP(A3194,gry!gry,2,FALSE)</f>
        <v>Mombasa</v>
      </c>
      <c r="F3194">
        <f>VLOOKUP(B3194,gracze!gracze,4,FALSE)</f>
        <v>20</v>
      </c>
      <c r="G3194" t="str">
        <f t="shared" si="49"/>
        <v>senior</v>
      </c>
    </row>
    <row r="3195" spans="1:7" x14ac:dyDescent="0.25">
      <c r="A3195">
        <v>73</v>
      </c>
      <c r="B3195">
        <v>854</v>
      </c>
      <c r="C3195" t="s">
        <v>523</v>
      </c>
      <c r="D3195">
        <v>8</v>
      </c>
      <c r="E3195" t="str">
        <f>VLOOKUP(A3195,gry!gry,2,FALSE)</f>
        <v>Miasteczka</v>
      </c>
      <c r="F3195">
        <f>VLOOKUP(B3195,gracze!gracze,4,FALSE)</f>
        <v>20</v>
      </c>
      <c r="G3195" t="str">
        <f t="shared" si="49"/>
        <v>senior</v>
      </c>
    </row>
    <row r="3196" spans="1:7" x14ac:dyDescent="0.25">
      <c r="A3196">
        <v>101</v>
      </c>
      <c r="B3196">
        <v>854</v>
      </c>
      <c r="C3196" t="s">
        <v>522</v>
      </c>
      <c r="D3196">
        <v>6</v>
      </c>
      <c r="E3196" t="str">
        <f>VLOOKUP(A3196,gry!gry,2,FALSE)</f>
        <v>Inis</v>
      </c>
      <c r="F3196">
        <f>VLOOKUP(B3196,gracze!gracze,4,FALSE)</f>
        <v>20</v>
      </c>
      <c r="G3196" t="str">
        <f t="shared" si="49"/>
        <v>senior</v>
      </c>
    </row>
    <row r="3197" spans="1:7" x14ac:dyDescent="0.25">
      <c r="A3197">
        <v>109</v>
      </c>
      <c r="B3197">
        <v>854</v>
      </c>
      <c r="C3197" t="s">
        <v>522</v>
      </c>
      <c r="D3197">
        <v>10</v>
      </c>
      <c r="E3197" t="str">
        <f>VLOOKUP(A3197,gry!gry,2,FALSE)</f>
        <v>Posrod gwiazd</v>
      </c>
      <c r="F3197">
        <f>VLOOKUP(B3197,gracze!gracze,4,FALSE)</f>
        <v>20</v>
      </c>
      <c r="G3197" t="str">
        <f t="shared" si="49"/>
        <v>senior</v>
      </c>
    </row>
    <row r="3198" spans="1:7" x14ac:dyDescent="0.25">
      <c r="A3198">
        <v>131</v>
      </c>
      <c r="B3198">
        <v>854</v>
      </c>
      <c r="C3198" t="s">
        <v>522</v>
      </c>
      <c r="D3198">
        <v>6</v>
      </c>
      <c r="E3198" t="str">
        <f>VLOOKUP(A3198,gry!gry,2,FALSE)</f>
        <v>Koncept</v>
      </c>
      <c r="F3198">
        <f>VLOOKUP(B3198,gracze!gracze,4,FALSE)</f>
        <v>20</v>
      </c>
      <c r="G3198" t="str">
        <f t="shared" si="49"/>
        <v>senior</v>
      </c>
    </row>
    <row r="3199" spans="1:7" x14ac:dyDescent="0.25">
      <c r="A3199">
        <v>50</v>
      </c>
      <c r="B3199">
        <v>855</v>
      </c>
      <c r="C3199" t="s">
        <v>522</v>
      </c>
      <c r="D3199">
        <v>6</v>
      </c>
      <c r="E3199" t="str">
        <f>VLOOKUP(A3199,gry!gry,2,FALSE)</f>
        <v>Yinsh</v>
      </c>
      <c r="F3199">
        <f>VLOOKUP(B3199,gracze!gracze,4,FALSE)</f>
        <v>49</v>
      </c>
      <c r="G3199" t="str">
        <f t="shared" si="49"/>
        <v>senior</v>
      </c>
    </row>
    <row r="3200" spans="1:7" x14ac:dyDescent="0.25">
      <c r="A3200">
        <v>71</v>
      </c>
      <c r="B3200">
        <v>855</v>
      </c>
      <c r="C3200" t="s">
        <v>521</v>
      </c>
      <c r="D3200">
        <v>7</v>
      </c>
      <c r="E3200" t="str">
        <f>VLOOKUP(A3200,gry!gry,2,FALSE)</f>
        <v>Welcome to</v>
      </c>
      <c r="F3200">
        <f>VLOOKUP(B3200,gracze!gracze,4,FALSE)</f>
        <v>49</v>
      </c>
      <c r="G3200" t="str">
        <f t="shared" si="49"/>
        <v>senior</v>
      </c>
    </row>
    <row r="3201" spans="1:7" x14ac:dyDescent="0.25">
      <c r="A3201">
        <v>15</v>
      </c>
      <c r="B3201">
        <v>856</v>
      </c>
      <c r="C3201" t="s">
        <v>522</v>
      </c>
      <c r="D3201">
        <v>7</v>
      </c>
      <c r="E3201" t="str">
        <f>VLOOKUP(A3201,gry!gry,2,FALSE)</f>
        <v>Szarlatani z Pasikorowic</v>
      </c>
      <c r="F3201">
        <f>VLOOKUP(B3201,gracze!gracze,4,FALSE)</f>
        <v>45</v>
      </c>
      <c r="G3201" t="str">
        <f t="shared" si="49"/>
        <v>senior</v>
      </c>
    </row>
    <row r="3202" spans="1:7" x14ac:dyDescent="0.25">
      <c r="A3202">
        <v>21</v>
      </c>
      <c r="B3202">
        <v>856</v>
      </c>
      <c r="C3202" t="s">
        <v>523</v>
      </c>
      <c r="D3202">
        <v>7</v>
      </c>
      <c r="E3202" t="str">
        <f>VLOOKUP(A3202,gry!gry,2,FALSE)</f>
        <v>Nemesis</v>
      </c>
      <c r="F3202">
        <f>VLOOKUP(B3202,gracze!gracze,4,FALSE)</f>
        <v>45</v>
      </c>
      <c r="G3202" t="str">
        <f t="shared" si="49"/>
        <v>senior</v>
      </c>
    </row>
    <row r="3203" spans="1:7" x14ac:dyDescent="0.25">
      <c r="A3203">
        <v>46</v>
      </c>
      <c r="B3203">
        <v>856</v>
      </c>
      <c r="C3203" t="s">
        <v>521</v>
      </c>
      <c r="D3203">
        <v>9</v>
      </c>
      <c r="E3203" t="str">
        <f>VLOOKUP(A3203,gry!gry,2,FALSE)</f>
        <v>Ogrodek</v>
      </c>
      <c r="F3203">
        <f>VLOOKUP(B3203,gracze!gracze,4,FALSE)</f>
        <v>45</v>
      </c>
      <c r="G3203" t="str">
        <f t="shared" ref="G3203:G3266" si="50">IF(F3203&lt;=19,"junior",IF(AND(F3203&gt;=20,F3203&lt;=49),"senior",IF(F3203&gt;=50,"weteren")))</f>
        <v>senior</v>
      </c>
    </row>
    <row r="3204" spans="1:7" x14ac:dyDescent="0.25">
      <c r="A3204">
        <v>60</v>
      </c>
      <c r="B3204">
        <v>856</v>
      </c>
      <c r="C3204" t="s">
        <v>522</v>
      </c>
      <c r="D3204">
        <v>9</v>
      </c>
      <c r="E3204" t="str">
        <f>VLOOKUP(A3204,gry!gry,2,FALSE)</f>
        <v>Chinczyk</v>
      </c>
      <c r="F3204">
        <f>VLOOKUP(B3204,gracze!gracze,4,FALSE)</f>
        <v>45</v>
      </c>
      <c r="G3204" t="str">
        <f t="shared" si="50"/>
        <v>senior</v>
      </c>
    </row>
    <row r="3205" spans="1:7" x14ac:dyDescent="0.25">
      <c r="A3205">
        <v>96</v>
      </c>
      <c r="B3205">
        <v>856</v>
      </c>
      <c r="C3205" t="s">
        <v>523</v>
      </c>
      <c r="D3205">
        <v>8</v>
      </c>
      <c r="E3205" t="str">
        <f>VLOOKUP(A3205,gry!gry,2,FALSE)</f>
        <v>Zooloretto</v>
      </c>
      <c r="F3205">
        <f>VLOOKUP(B3205,gracze!gracze,4,FALSE)</f>
        <v>45</v>
      </c>
      <c r="G3205" t="str">
        <f t="shared" si="50"/>
        <v>senior</v>
      </c>
    </row>
    <row r="3206" spans="1:7" x14ac:dyDescent="0.25">
      <c r="A3206">
        <v>109</v>
      </c>
      <c r="B3206">
        <v>856</v>
      </c>
      <c r="C3206" t="s">
        <v>521</v>
      </c>
      <c r="D3206">
        <v>7</v>
      </c>
      <c r="E3206" t="str">
        <f>VLOOKUP(A3206,gry!gry,2,FALSE)</f>
        <v>Posrod gwiazd</v>
      </c>
      <c r="F3206">
        <f>VLOOKUP(B3206,gracze!gracze,4,FALSE)</f>
        <v>45</v>
      </c>
      <c r="G3206" t="str">
        <f t="shared" si="50"/>
        <v>senior</v>
      </c>
    </row>
    <row r="3207" spans="1:7" x14ac:dyDescent="0.25">
      <c r="A3207">
        <v>40</v>
      </c>
      <c r="B3207">
        <v>857</v>
      </c>
      <c r="C3207" t="s">
        <v>523</v>
      </c>
      <c r="D3207">
        <v>9</v>
      </c>
      <c r="E3207" t="str">
        <f>VLOOKUP(A3207,gry!gry,2,FALSE)</f>
        <v>Teby</v>
      </c>
      <c r="F3207">
        <f>VLOOKUP(B3207,gracze!gracze,4,FALSE)</f>
        <v>75</v>
      </c>
      <c r="G3207" t="str">
        <f t="shared" si="50"/>
        <v>weteren</v>
      </c>
    </row>
    <row r="3208" spans="1:7" x14ac:dyDescent="0.25">
      <c r="A3208">
        <v>63</v>
      </c>
      <c r="B3208">
        <v>857</v>
      </c>
      <c r="C3208" t="s">
        <v>523</v>
      </c>
      <c r="D3208">
        <v>9</v>
      </c>
      <c r="E3208" t="str">
        <f>VLOOKUP(A3208,gry!gry,2,FALSE)</f>
        <v>Go</v>
      </c>
      <c r="F3208">
        <f>VLOOKUP(B3208,gracze!gracze,4,FALSE)</f>
        <v>75</v>
      </c>
      <c r="G3208" t="str">
        <f t="shared" si="50"/>
        <v>weteren</v>
      </c>
    </row>
    <row r="3209" spans="1:7" x14ac:dyDescent="0.25">
      <c r="A3209">
        <v>76</v>
      </c>
      <c r="B3209">
        <v>857</v>
      </c>
      <c r="C3209" t="s">
        <v>522</v>
      </c>
      <c r="D3209">
        <v>8</v>
      </c>
      <c r="E3209" t="str">
        <f>VLOOKUP(A3209,gry!gry,2,FALSE)</f>
        <v>Detektyw</v>
      </c>
      <c r="F3209">
        <f>VLOOKUP(B3209,gracze!gracze,4,FALSE)</f>
        <v>75</v>
      </c>
      <c r="G3209" t="str">
        <f t="shared" si="50"/>
        <v>weteren</v>
      </c>
    </row>
    <row r="3210" spans="1:7" x14ac:dyDescent="0.25">
      <c r="A3210">
        <v>126</v>
      </c>
      <c r="B3210">
        <v>857</v>
      </c>
      <c r="C3210" t="s">
        <v>522</v>
      </c>
      <c r="D3210">
        <v>8</v>
      </c>
      <c r="E3210" t="str">
        <f>VLOOKUP(A3210,gry!gry,2,FALSE)</f>
        <v>Concordia</v>
      </c>
      <c r="F3210">
        <f>VLOOKUP(B3210,gracze!gracze,4,FALSE)</f>
        <v>75</v>
      </c>
      <c r="G3210" t="str">
        <f t="shared" si="50"/>
        <v>weteren</v>
      </c>
    </row>
    <row r="3211" spans="1:7" x14ac:dyDescent="0.25">
      <c r="A3211">
        <v>12</v>
      </c>
      <c r="B3211">
        <v>858</v>
      </c>
      <c r="C3211" t="s">
        <v>522</v>
      </c>
      <c r="D3211">
        <v>8</v>
      </c>
      <c r="E3211" t="str">
        <f>VLOOKUP(A3211,gry!gry,2,FALSE)</f>
        <v>Great Western Trail</v>
      </c>
      <c r="F3211">
        <f>VLOOKUP(B3211,gracze!gracze,4,FALSE)</f>
        <v>85</v>
      </c>
      <c r="G3211" t="str">
        <f t="shared" si="50"/>
        <v>weteren</v>
      </c>
    </row>
    <row r="3212" spans="1:7" x14ac:dyDescent="0.25">
      <c r="A3212">
        <v>69</v>
      </c>
      <c r="B3212">
        <v>858</v>
      </c>
      <c r="C3212" t="s">
        <v>522</v>
      </c>
      <c r="D3212">
        <v>6</v>
      </c>
      <c r="E3212" t="str">
        <f>VLOOKUP(A3212,gry!gry,2,FALSE)</f>
        <v>Architekci</v>
      </c>
      <c r="F3212">
        <f>VLOOKUP(B3212,gracze!gracze,4,FALSE)</f>
        <v>85</v>
      </c>
      <c r="G3212" t="str">
        <f t="shared" si="50"/>
        <v>weteren</v>
      </c>
    </row>
    <row r="3213" spans="1:7" x14ac:dyDescent="0.25">
      <c r="A3213">
        <v>13</v>
      </c>
      <c r="B3213">
        <v>859</v>
      </c>
      <c r="C3213" t="s">
        <v>521</v>
      </c>
      <c r="D3213">
        <v>9</v>
      </c>
      <c r="E3213" t="str">
        <f>VLOOKUP(A3213,gry!gry,2,FALSE)</f>
        <v>7 Cudow Swiata</v>
      </c>
      <c r="F3213">
        <f>VLOOKUP(B3213,gracze!gracze,4,FALSE)</f>
        <v>30</v>
      </c>
      <c r="G3213" t="str">
        <f t="shared" si="50"/>
        <v>senior</v>
      </c>
    </row>
    <row r="3214" spans="1:7" x14ac:dyDescent="0.25">
      <c r="A3214">
        <v>111</v>
      </c>
      <c r="B3214">
        <v>859</v>
      </c>
      <c r="C3214" t="s">
        <v>522</v>
      </c>
      <c r="D3214">
        <v>7</v>
      </c>
      <c r="E3214" t="str">
        <f>VLOOKUP(A3214,gry!gry,2,FALSE)</f>
        <v>Jenga</v>
      </c>
      <c r="F3214">
        <f>VLOOKUP(B3214,gracze!gracze,4,FALSE)</f>
        <v>30</v>
      </c>
      <c r="G3214" t="str">
        <f t="shared" si="50"/>
        <v>senior</v>
      </c>
    </row>
    <row r="3215" spans="1:7" x14ac:dyDescent="0.25">
      <c r="A3215">
        <v>113</v>
      </c>
      <c r="B3215">
        <v>859</v>
      </c>
      <c r="C3215" t="s">
        <v>523</v>
      </c>
      <c r="D3215">
        <v>10</v>
      </c>
      <c r="E3215" t="str">
        <f>VLOOKUP(A3215,gry!gry,2,FALSE)</f>
        <v>Domek</v>
      </c>
      <c r="F3215">
        <f>VLOOKUP(B3215,gracze!gracze,4,FALSE)</f>
        <v>30</v>
      </c>
      <c r="G3215" t="str">
        <f t="shared" si="50"/>
        <v>senior</v>
      </c>
    </row>
    <row r="3216" spans="1:7" x14ac:dyDescent="0.25">
      <c r="A3216">
        <v>35</v>
      </c>
      <c r="B3216">
        <v>860</v>
      </c>
      <c r="C3216" t="s">
        <v>521</v>
      </c>
      <c r="D3216">
        <v>6</v>
      </c>
      <c r="E3216" t="str">
        <f>VLOOKUP(A3216,gry!gry,2,FALSE)</f>
        <v>Manhatan</v>
      </c>
      <c r="F3216">
        <f>VLOOKUP(B3216,gracze!gracze,4,FALSE)</f>
        <v>71</v>
      </c>
      <c r="G3216" t="str">
        <f t="shared" si="50"/>
        <v>weteren</v>
      </c>
    </row>
    <row r="3217" spans="1:7" x14ac:dyDescent="0.25">
      <c r="A3217">
        <v>90</v>
      </c>
      <c r="B3217">
        <v>860</v>
      </c>
      <c r="C3217" t="s">
        <v>522</v>
      </c>
      <c r="D3217">
        <v>6</v>
      </c>
      <c r="E3217" t="str">
        <f>VLOOKUP(A3217,gry!gry,2,FALSE)</f>
        <v>Takenoko</v>
      </c>
      <c r="F3217">
        <f>VLOOKUP(B3217,gracze!gracze,4,FALSE)</f>
        <v>71</v>
      </c>
      <c r="G3217" t="str">
        <f t="shared" si="50"/>
        <v>weteren</v>
      </c>
    </row>
    <row r="3218" spans="1:7" x14ac:dyDescent="0.25">
      <c r="A3218">
        <v>40</v>
      </c>
      <c r="B3218">
        <v>861</v>
      </c>
      <c r="C3218" t="s">
        <v>523</v>
      </c>
      <c r="D3218">
        <v>9</v>
      </c>
      <c r="E3218" t="str">
        <f>VLOOKUP(A3218,gry!gry,2,FALSE)</f>
        <v>Teby</v>
      </c>
      <c r="F3218">
        <f>VLOOKUP(B3218,gracze!gracze,4,FALSE)</f>
        <v>15</v>
      </c>
      <c r="G3218" t="str">
        <f t="shared" si="50"/>
        <v>junior</v>
      </c>
    </row>
    <row r="3219" spans="1:7" x14ac:dyDescent="0.25">
      <c r="A3219">
        <v>48</v>
      </c>
      <c r="B3219">
        <v>861</v>
      </c>
      <c r="C3219" t="s">
        <v>521</v>
      </c>
      <c r="D3219">
        <v>7</v>
      </c>
      <c r="E3219" t="str">
        <f>VLOOKUP(A3219,gry!gry,2,FALSE)</f>
        <v>Sztuka wojny</v>
      </c>
      <c r="F3219">
        <f>VLOOKUP(B3219,gracze!gracze,4,FALSE)</f>
        <v>15</v>
      </c>
      <c r="G3219" t="str">
        <f t="shared" si="50"/>
        <v>junior</v>
      </c>
    </row>
    <row r="3220" spans="1:7" x14ac:dyDescent="0.25">
      <c r="A3220">
        <v>53</v>
      </c>
      <c r="B3220">
        <v>861</v>
      </c>
      <c r="C3220" t="s">
        <v>521</v>
      </c>
      <c r="D3220">
        <v>10</v>
      </c>
      <c r="E3220" t="str">
        <f>VLOOKUP(A3220,gry!gry,2,FALSE)</f>
        <v>Wybuchowa mieszanka</v>
      </c>
      <c r="F3220">
        <f>VLOOKUP(B3220,gracze!gracze,4,FALSE)</f>
        <v>15</v>
      </c>
      <c r="G3220" t="str">
        <f t="shared" si="50"/>
        <v>junior</v>
      </c>
    </row>
    <row r="3221" spans="1:7" x14ac:dyDescent="0.25">
      <c r="A3221">
        <v>69</v>
      </c>
      <c r="B3221">
        <v>861</v>
      </c>
      <c r="C3221" t="s">
        <v>521</v>
      </c>
      <c r="D3221">
        <v>8</v>
      </c>
      <c r="E3221" t="str">
        <f>VLOOKUP(A3221,gry!gry,2,FALSE)</f>
        <v>Architekci</v>
      </c>
      <c r="F3221">
        <f>VLOOKUP(B3221,gracze!gracze,4,FALSE)</f>
        <v>15</v>
      </c>
      <c r="G3221" t="str">
        <f t="shared" si="50"/>
        <v>junior</v>
      </c>
    </row>
    <row r="3222" spans="1:7" x14ac:dyDescent="0.25">
      <c r="A3222">
        <v>74</v>
      </c>
      <c r="B3222">
        <v>861</v>
      </c>
      <c r="C3222" t="s">
        <v>521</v>
      </c>
      <c r="D3222">
        <v>10</v>
      </c>
      <c r="E3222" t="str">
        <f>VLOOKUP(A3222,gry!gry,2,FALSE)</f>
        <v>Jaipur</v>
      </c>
      <c r="F3222">
        <f>VLOOKUP(B3222,gracze!gracze,4,FALSE)</f>
        <v>15</v>
      </c>
      <c r="G3222" t="str">
        <f t="shared" si="50"/>
        <v>junior</v>
      </c>
    </row>
    <row r="3223" spans="1:7" x14ac:dyDescent="0.25">
      <c r="A3223">
        <v>89</v>
      </c>
      <c r="B3223">
        <v>862</v>
      </c>
      <c r="C3223" t="s">
        <v>521</v>
      </c>
      <c r="D3223">
        <v>10</v>
      </c>
      <c r="E3223" t="str">
        <f>VLOOKUP(A3223,gry!gry,2,FALSE)</f>
        <v>Krolestwo krolikow</v>
      </c>
      <c r="F3223">
        <f>VLOOKUP(B3223,gracze!gracze,4,FALSE)</f>
        <v>63</v>
      </c>
      <c r="G3223" t="str">
        <f t="shared" si="50"/>
        <v>weteren</v>
      </c>
    </row>
    <row r="3224" spans="1:7" x14ac:dyDescent="0.25">
      <c r="A3224">
        <v>109</v>
      </c>
      <c r="B3224">
        <v>862</v>
      </c>
      <c r="C3224" t="s">
        <v>521</v>
      </c>
      <c r="D3224">
        <v>6</v>
      </c>
      <c r="E3224" t="str">
        <f>VLOOKUP(A3224,gry!gry,2,FALSE)</f>
        <v>Posrod gwiazd</v>
      </c>
      <c r="F3224">
        <f>VLOOKUP(B3224,gracze!gracze,4,FALSE)</f>
        <v>63</v>
      </c>
      <c r="G3224" t="str">
        <f t="shared" si="50"/>
        <v>weteren</v>
      </c>
    </row>
    <row r="3225" spans="1:7" x14ac:dyDescent="0.25">
      <c r="A3225">
        <v>117</v>
      </c>
      <c r="B3225">
        <v>862</v>
      </c>
      <c r="C3225" t="s">
        <v>521</v>
      </c>
      <c r="D3225">
        <v>6</v>
      </c>
      <c r="E3225" t="str">
        <f>VLOOKUP(A3225,gry!gry,2,FALSE)</f>
        <v>Ubongo 3D</v>
      </c>
      <c r="F3225">
        <f>VLOOKUP(B3225,gracze!gracze,4,FALSE)</f>
        <v>63</v>
      </c>
      <c r="G3225" t="str">
        <f t="shared" si="50"/>
        <v>weteren</v>
      </c>
    </row>
    <row r="3226" spans="1:7" x14ac:dyDescent="0.25">
      <c r="A3226">
        <v>126</v>
      </c>
      <c r="B3226">
        <v>862</v>
      </c>
      <c r="C3226" t="s">
        <v>521</v>
      </c>
      <c r="D3226">
        <v>9</v>
      </c>
      <c r="E3226" t="str">
        <f>VLOOKUP(A3226,gry!gry,2,FALSE)</f>
        <v>Concordia</v>
      </c>
      <c r="F3226">
        <f>VLOOKUP(B3226,gracze!gracze,4,FALSE)</f>
        <v>63</v>
      </c>
      <c r="G3226" t="str">
        <f t="shared" si="50"/>
        <v>weteren</v>
      </c>
    </row>
    <row r="3227" spans="1:7" x14ac:dyDescent="0.25">
      <c r="A3227">
        <v>27</v>
      </c>
      <c r="B3227">
        <v>863</v>
      </c>
      <c r="C3227" t="s">
        <v>521</v>
      </c>
      <c r="D3227">
        <v>8</v>
      </c>
      <c r="E3227" t="str">
        <f>VLOOKUP(A3227,gry!gry,2,FALSE)</f>
        <v>Keyflower</v>
      </c>
      <c r="F3227">
        <f>VLOOKUP(B3227,gracze!gracze,4,FALSE)</f>
        <v>47</v>
      </c>
      <c r="G3227" t="str">
        <f t="shared" si="50"/>
        <v>senior</v>
      </c>
    </row>
    <row r="3228" spans="1:7" x14ac:dyDescent="0.25">
      <c r="A3228">
        <v>42</v>
      </c>
      <c r="B3228">
        <v>863</v>
      </c>
      <c r="C3228" t="s">
        <v>521</v>
      </c>
      <c r="D3228">
        <v>9</v>
      </c>
      <c r="E3228" t="str">
        <f>VLOOKUP(A3228,gry!gry,2,FALSE)</f>
        <v>Santorini</v>
      </c>
      <c r="F3228">
        <f>VLOOKUP(B3228,gracze!gracze,4,FALSE)</f>
        <v>47</v>
      </c>
      <c r="G3228" t="str">
        <f t="shared" si="50"/>
        <v>senior</v>
      </c>
    </row>
    <row r="3229" spans="1:7" x14ac:dyDescent="0.25">
      <c r="A3229">
        <v>121</v>
      </c>
      <c r="B3229">
        <v>863</v>
      </c>
      <c r="C3229" t="s">
        <v>521</v>
      </c>
      <c r="D3229">
        <v>9</v>
      </c>
      <c r="E3229" t="str">
        <f>VLOOKUP(A3229,gry!gry,2,FALSE)</f>
        <v>Mandala</v>
      </c>
      <c r="F3229">
        <f>VLOOKUP(B3229,gracze!gracze,4,FALSE)</f>
        <v>47</v>
      </c>
      <c r="G3229" t="str">
        <f t="shared" si="50"/>
        <v>senior</v>
      </c>
    </row>
    <row r="3230" spans="1:7" x14ac:dyDescent="0.25">
      <c r="A3230">
        <v>20</v>
      </c>
      <c r="B3230">
        <v>864</v>
      </c>
      <c r="C3230" t="s">
        <v>523</v>
      </c>
      <c r="D3230">
        <v>9</v>
      </c>
      <c r="E3230" t="str">
        <f>VLOOKUP(A3230,gry!gry,2,FALSE)</f>
        <v>Agricola</v>
      </c>
      <c r="F3230">
        <f>VLOOKUP(B3230,gracze!gracze,4,FALSE)</f>
        <v>34</v>
      </c>
      <c r="G3230" t="str">
        <f t="shared" si="50"/>
        <v>senior</v>
      </c>
    </row>
    <row r="3231" spans="1:7" x14ac:dyDescent="0.25">
      <c r="A3231">
        <v>22</v>
      </c>
      <c r="B3231">
        <v>864</v>
      </c>
      <c r="C3231" t="s">
        <v>523</v>
      </c>
      <c r="D3231">
        <v>8</v>
      </c>
      <c r="E3231" t="str">
        <f>VLOOKUP(A3231,gry!gry,2,FALSE)</f>
        <v>Blood Rage</v>
      </c>
      <c r="F3231">
        <f>VLOOKUP(B3231,gracze!gracze,4,FALSE)</f>
        <v>34</v>
      </c>
      <c r="G3231" t="str">
        <f t="shared" si="50"/>
        <v>senior</v>
      </c>
    </row>
    <row r="3232" spans="1:7" x14ac:dyDescent="0.25">
      <c r="A3232">
        <v>24</v>
      </c>
      <c r="B3232">
        <v>864</v>
      </c>
      <c r="C3232" t="s">
        <v>523</v>
      </c>
      <c r="D3232">
        <v>9</v>
      </c>
      <c r="E3232" t="str">
        <f>VLOOKUP(A3232,gry!gry,2,FALSE)</f>
        <v>Robinson Crusoe</v>
      </c>
      <c r="F3232">
        <f>VLOOKUP(B3232,gracze!gracze,4,FALSE)</f>
        <v>34</v>
      </c>
      <c r="G3232" t="str">
        <f t="shared" si="50"/>
        <v>senior</v>
      </c>
    </row>
    <row r="3233" spans="1:7" x14ac:dyDescent="0.25">
      <c r="A3233">
        <v>98</v>
      </c>
      <c r="B3233">
        <v>864</v>
      </c>
      <c r="C3233" t="s">
        <v>523</v>
      </c>
      <c r="D3233">
        <v>8</v>
      </c>
      <c r="E3233" t="str">
        <f>VLOOKUP(A3233,gry!gry,2,FALSE)</f>
        <v>Brass</v>
      </c>
      <c r="F3233">
        <f>VLOOKUP(B3233,gracze!gracze,4,FALSE)</f>
        <v>34</v>
      </c>
      <c r="G3233" t="str">
        <f t="shared" si="50"/>
        <v>senior</v>
      </c>
    </row>
    <row r="3234" spans="1:7" x14ac:dyDescent="0.25">
      <c r="A3234">
        <v>107</v>
      </c>
      <c r="B3234">
        <v>864</v>
      </c>
      <c r="C3234" t="s">
        <v>523</v>
      </c>
      <c r="D3234">
        <v>6</v>
      </c>
      <c r="E3234" t="str">
        <f>VLOOKUP(A3234,gry!gry,2,FALSE)</f>
        <v>Star Realms</v>
      </c>
      <c r="F3234">
        <f>VLOOKUP(B3234,gracze!gracze,4,FALSE)</f>
        <v>34</v>
      </c>
      <c r="G3234" t="str">
        <f t="shared" si="50"/>
        <v>senior</v>
      </c>
    </row>
    <row r="3235" spans="1:7" x14ac:dyDescent="0.25">
      <c r="A3235">
        <v>124</v>
      </c>
      <c r="B3235">
        <v>864</v>
      </c>
      <c r="C3235" t="s">
        <v>523</v>
      </c>
      <c r="D3235">
        <v>6</v>
      </c>
      <c r="E3235" t="str">
        <f>VLOOKUP(A3235,gry!gry,2,FALSE)</f>
        <v>Blokus</v>
      </c>
      <c r="F3235">
        <f>VLOOKUP(B3235,gracze!gracze,4,FALSE)</f>
        <v>34</v>
      </c>
      <c r="G3235" t="str">
        <f t="shared" si="50"/>
        <v>senior</v>
      </c>
    </row>
    <row r="3236" spans="1:7" x14ac:dyDescent="0.25">
      <c r="A3236">
        <v>127</v>
      </c>
      <c r="B3236">
        <v>864</v>
      </c>
      <c r="C3236" t="s">
        <v>523</v>
      </c>
      <c r="D3236">
        <v>10</v>
      </c>
      <c r="E3236" t="str">
        <f>VLOOKUP(A3236,gry!gry,2,FALSE)</f>
        <v>Root</v>
      </c>
      <c r="F3236">
        <f>VLOOKUP(B3236,gracze!gracze,4,FALSE)</f>
        <v>34</v>
      </c>
      <c r="G3236" t="str">
        <f t="shared" si="50"/>
        <v>senior</v>
      </c>
    </row>
    <row r="3237" spans="1:7" x14ac:dyDescent="0.25">
      <c r="A3237">
        <v>15</v>
      </c>
      <c r="B3237">
        <v>865</v>
      </c>
      <c r="C3237" t="s">
        <v>523</v>
      </c>
      <c r="D3237">
        <v>6</v>
      </c>
      <c r="E3237" t="str">
        <f>VLOOKUP(A3237,gry!gry,2,FALSE)</f>
        <v>Szarlatani z Pasikorowic</v>
      </c>
      <c r="F3237">
        <f>VLOOKUP(B3237,gracze!gracze,4,FALSE)</f>
        <v>79</v>
      </c>
      <c r="G3237" t="str">
        <f t="shared" si="50"/>
        <v>weteren</v>
      </c>
    </row>
    <row r="3238" spans="1:7" x14ac:dyDescent="0.25">
      <c r="A3238">
        <v>21</v>
      </c>
      <c r="B3238">
        <v>865</v>
      </c>
      <c r="C3238" t="s">
        <v>522</v>
      </c>
      <c r="D3238">
        <v>10</v>
      </c>
      <c r="E3238" t="str">
        <f>VLOOKUP(A3238,gry!gry,2,FALSE)</f>
        <v>Nemesis</v>
      </c>
      <c r="F3238">
        <f>VLOOKUP(B3238,gracze!gracze,4,FALSE)</f>
        <v>79</v>
      </c>
      <c r="G3238" t="str">
        <f t="shared" si="50"/>
        <v>weteren</v>
      </c>
    </row>
    <row r="3239" spans="1:7" x14ac:dyDescent="0.25">
      <c r="A3239">
        <v>33</v>
      </c>
      <c r="B3239">
        <v>865</v>
      </c>
      <c r="C3239" t="s">
        <v>522</v>
      </c>
      <c r="D3239">
        <v>6</v>
      </c>
      <c r="E3239" t="str">
        <f>VLOOKUP(A3239,gry!gry,2,FALSE)</f>
        <v>Kowale losu</v>
      </c>
      <c r="F3239">
        <f>VLOOKUP(B3239,gracze!gracze,4,FALSE)</f>
        <v>79</v>
      </c>
      <c r="G3239" t="str">
        <f t="shared" si="50"/>
        <v>weteren</v>
      </c>
    </row>
    <row r="3240" spans="1:7" x14ac:dyDescent="0.25">
      <c r="A3240">
        <v>63</v>
      </c>
      <c r="B3240">
        <v>865</v>
      </c>
      <c r="C3240" t="s">
        <v>522</v>
      </c>
      <c r="D3240">
        <v>10</v>
      </c>
      <c r="E3240" t="str">
        <f>VLOOKUP(A3240,gry!gry,2,FALSE)</f>
        <v>Go</v>
      </c>
      <c r="F3240">
        <f>VLOOKUP(B3240,gracze!gracze,4,FALSE)</f>
        <v>79</v>
      </c>
      <c r="G3240" t="str">
        <f t="shared" si="50"/>
        <v>weteren</v>
      </c>
    </row>
    <row r="3241" spans="1:7" x14ac:dyDescent="0.25">
      <c r="A3241">
        <v>75</v>
      </c>
      <c r="B3241">
        <v>865</v>
      </c>
      <c r="C3241" t="s">
        <v>522</v>
      </c>
      <c r="D3241">
        <v>9</v>
      </c>
      <c r="E3241" t="str">
        <f>VLOOKUP(A3241,gry!gry,2,FALSE)</f>
        <v>Memoir'44</v>
      </c>
      <c r="F3241">
        <f>VLOOKUP(B3241,gracze!gracze,4,FALSE)</f>
        <v>79</v>
      </c>
      <c r="G3241" t="str">
        <f t="shared" si="50"/>
        <v>weteren</v>
      </c>
    </row>
    <row r="3242" spans="1:7" x14ac:dyDescent="0.25">
      <c r="A3242">
        <v>89</v>
      </c>
      <c r="B3242">
        <v>865</v>
      </c>
      <c r="C3242" t="s">
        <v>521</v>
      </c>
      <c r="D3242">
        <v>7</v>
      </c>
      <c r="E3242" t="str">
        <f>VLOOKUP(A3242,gry!gry,2,FALSE)</f>
        <v>Krolestwo krolikow</v>
      </c>
      <c r="F3242">
        <f>VLOOKUP(B3242,gracze!gracze,4,FALSE)</f>
        <v>79</v>
      </c>
      <c r="G3242" t="str">
        <f t="shared" si="50"/>
        <v>weteren</v>
      </c>
    </row>
    <row r="3243" spans="1:7" x14ac:dyDescent="0.25">
      <c r="A3243">
        <v>124</v>
      </c>
      <c r="B3243">
        <v>865</v>
      </c>
      <c r="C3243" t="s">
        <v>522</v>
      </c>
      <c r="D3243">
        <v>6</v>
      </c>
      <c r="E3243" t="str">
        <f>VLOOKUP(A3243,gry!gry,2,FALSE)</f>
        <v>Blokus</v>
      </c>
      <c r="F3243">
        <f>VLOOKUP(B3243,gracze!gracze,4,FALSE)</f>
        <v>79</v>
      </c>
      <c r="G3243" t="str">
        <f t="shared" si="50"/>
        <v>weteren</v>
      </c>
    </row>
    <row r="3244" spans="1:7" x14ac:dyDescent="0.25">
      <c r="A3244">
        <v>30</v>
      </c>
      <c r="B3244">
        <v>866</v>
      </c>
      <c r="C3244" t="s">
        <v>523</v>
      </c>
      <c r="D3244">
        <v>7</v>
      </c>
      <c r="E3244" t="str">
        <f>VLOOKUP(A3244,gry!gry,2,FALSE)</f>
        <v>Fauna</v>
      </c>
      <c r="F3244">
        <f>VLOOKUP(B3244,gracze!gracze,4,FALSE)</f>
        <v>16</v>
      </c>
      <c r="G3244" t="str">
        <f t="shared" si="50"/>
        <v>junior</v>
      </c>
    </row>
    <row r="3245" spans="1:7" x14ac:dyDescent="0.25">
      <c r="A3245">
        <v>43</v>
      </c>
      <c r="B3245">
        <v>866</v>
      </c>
      <c r="C3245" t="s">
        <v>521</v>
      </c>
      <c r="D3245">
        <v>8</v>
      </c>
      <c r="E3245" t="str">
        <f>VLOOKUP(A3245,gry!gry,2,FALSE)</f>
        <v>Simurgh</v>
      </c>
      <c r="F3245">
        <f>VLOOKUP(B3245,gracze!gracze,4,FALSE)</f>
        <v>16</v>
      </c>
      <c r="G3245" t="str">
        <f t="shared" si="50"/>
        <v>junior</v>
      </c>
    </row>
    <row r="3246" spans="1:7" x14ac:dyDescent="0.25">
      <c r="A3246">
        <v>50</v>
      </c>
      <c r="B3246">
        <v>866</v>
      </c>
      <c r="C3246" t="s">
        <v>522</v>
      </c>
      <c r="D3246">
        <v>6</v>
      </c>
      <c r="E3246" t="str">
        <f>VLOOKUP(A3246,gry!gry,2,FALSE)</f>
        <v>Yinsh</v>
      </c>
      <c r="F3246">
        <f>VLOOKUP(B3246,gracze!gracze,4,FALSE)</f>
        <v>16</v>
      </c>
      <c r="G3246" t="str">
        <f t="shared" si="50"/>
        <v>junior</v>
      </c>
    </row>
    <row r="3247" spans="1:7" x14ac:dyDescent="0.25">
      <c r="A3247">
        <v>65</v>
      </c>
      <c r="B3247">
        <v>866</v>
      </c>
      <c r="C3247" t="s">
        <v>523</v>
      </c>
      <c r="D3247">
        <v>7</v>
      </c>
      <c r="E3247" t="str">
        <f>VLOOKUP(A3247,gry!gry,2,FALSE)</f>
        <v>Carcassone</v>
      </c>
      <c r="F3247">
        <f>VLOOKUP(B3247,gracze!gracze,4,FALSE)</f>
        <v>16</v>
      </c>
      <c r="G3247" t="str">
        <f t="shared" si="50"/>
        <v>junior</v>
      </c>
    </row>
    <row r="3248" spans="1:7" x14ac:dyDescent="0.25">
      <c r="A3248">
        <v>75</v>
      </c>
      <c r="B3248">
        <v>866</v>
      </c>
      <c r="C3248" t="s">
        <v>521</v>
      </c>
      <c r="D3248">
        <v>10</v>
      </c>
      <c r="E3248" t="str">
        <f>VLOOKUP(A3248,gry!gry,2,FALSE)</f>
        <v>Memoir'44</v>
      </c>
      <c r="F3248">
        <f>VLOOKUP(B3248,gracze!gracze,4,FALSE)</f>
        <v>16</v>
      </c>
      <c r="G3248" t="str">
        <f t="shared" si="50"/>
        <v>junior</v>
      </c>
    </row>
    <row r="3249" spans="1:7" x14ac:dyDescent="0.25">
      <c r="A3249">
        <v>3</v>
      </c>
      <c r="B3249">
        <v>867</v>
      </c>
      <c r="C3249" t="s">
        <v>523</v>
      </c>
      <c r="D3249">
        <v>9</v>
      </c>
      <c r="E3249" t="str">
        <f>VLOOKUP(A3249,gry!gry,2,FALSE)</f>
        <v>Splendor</v>
      </c>
      <c r="F3249">
        <f>VLOOKUP(B3249,gracze!gracze,4,FALSE)</f>
        <v>93</v>
      </c>
      <c r="G3249" t="str">
        <f t="shared" si="50"/>
        <v>weteren</v>
      </c>
    </row>
    <row r="3250" spans="1:7" x14ac:dyDescent="0.25">
      <c r="A3250">
        <v>5</v>
      </c>
      <c r="B3250">
        <v>867</v>
      </c>
      <c r="C3250" t="s">
        <v>523</v>
      </c>
      <c r="D3250">
        <v>10</v>
      </c>
      <c r="E3250" t="str">
        <f>VLOOKUP(A3250,gry!gry,2,FALSE)</f>
        <v>Dobble</v>
      </c>
      <c r="F3250">
        <f>VLOOKUP(B3250,gracze!gracze,4,FALSE)</f>
        <v>93</v>
      </c>
      <c r="G3250" t="str">
        <f t="shared" si="50"/>
        <v>weteren</v>
      </c>
    </row>
    <row r="3251" spans="1:7" x14ac:dyDescent="0.25">
      <c r="A3251">
        <v>37</v>
      </c>
      <c r="B3251">
        <v>867</v>
      </c>
      <c r="C3251" t="s">
        <v>522</v>
      </c>
      <c r="D3251">
        <v>8</v>
      </c>
      <c r="E3251" t="str">
        <f>VLOOKUP(A3251,gry!gry,2,FALSE)</f>
        <v>La Cucaracha</v>
      </c>
      <c r="F3251">
        <f>VLOOKUP(B3251,gracze!gracze,4,FALSE)</f>
        <v>93</v>
      </c>
      <c r="G3251" t="str">
        <f t="shared" si="50"/>
        <v>weteren</v>
      </c>
    </row>
    <row r="3252" spans="1:7" x14ac:dyDescent="0.25">
      <c r="A3252">
        <v>44</v>
      </c>
      <c r="B3252">
        <v>867</v>
      </c>
      <c r="C3252" t="s">
        <v>522</v>
      </c>
      <c r="D3252">
        <v>7</v>
      </c>
      <c r="E3252" t="str">
        <f>VLOOKUP(A3252,gry!gry,2,FALSE)</f>
        <v>Mombasa</v>
      </c>
      <c r="F3252">
        <f>VLOOKUP(B3252,gracze!gracze,4,FALSE)</f>
        <v>93</v>
      </c>
      <c r="G3252" t="str">
        <f t="shared" si="50"/>
        <v>weteren</v>
      </c>
    </row>
    <row r="3253" spans="1:7" x14ac:dyDescent="0.25">
      <c r="A3253">
        <v>107</v>
      </c>
      <c r="B3253">
        <v>867</v>
      </c>
      <c r="C3253" t="s">
        <v>522</v>
      </c>
      <c r="D3253">
        <v>9</v>
      </c>
      <c r="E3253" t="str">
        <f>VLOOKUP(A3253,gry!gry,2,FALSE)</f>
        <v>Star Realms</v>
      </c>
      <c r="F3253">
        <f>VLOOKUP(B3253,gracze!gracze,4,FALSE)</f>
        <v>93</v>
      </c>
      <c r="G3253" t="str">
        <f t="shared" si="50"/>
        <v>weteren</v>
      </c>
    </row>
    <row r="3254" spans="1:7" x14ac:dyDescent="0.25">
      <c r="A3254">
        <v>111</v>
      </c>
      <c r="B3254">
        <v>867</v>
      </c>
      <c r="C3254" t="s">
        <v>522</v>
      </c>
      <c r="D3254">
        <v>10</v>
      </c>
      <c r="E3254" t="str">
        <f>VLOOKUP(A3254,gry!gry,2,FALSE)</f>
        <v>Jenga</v>
      </c>
      <c r="F3254">
        <f>VLOOKUP(B3254,gracze!gracze,4,FALSE)</f>
        <v>93</v>
      </c>
      <c r="G3254" t="str">
        <f t="shared" si="50"/>
        <v>weteren</v>
      </c>
    </row>
    <row r="3255" spans="1:7" x14ac:dyDescent="0.25">
      <c r="A3255">
        <v>119</v>
      </c>
      <c r="B3255">
        <v>867</v>
      </c>
      <c r="C3255" t="s">
        <v>521</v>
      </c>
      <c r="D3255">
        <v>6</v>
      </c>
      <c r="E3255" t="str">
        <f>VLOOKUP(A3255,gry!gry,2,FALSE)</f>
        <v>Mr. Jack</v>
      </c>
      <c r="F3255">
        <f>VLOOKUP(B3255,gracze!gracze,4,FALSE)</f>
        <v>93</v>
      </c>
      <c r="G3255" t="str">
        <f t="shared" si="50"/>
        <v>weteren</v>
      </c>
    </row>
    <row r="3256" spans="1:7" x14ac:dyDescent="0.25">
      <c r="A3256">
        <v>29</v>
      </c>
      <c r="B3256">
        <v>868</v>
      </c>
      <c r="C3256" t="s">
        <v>522</v>
      </c>
      <c r="D3256">
        <v>6</v>
      </c>
      <c r="E3256" t="str">
        <f>VLOOKUP(A3256,gry!gry,2,FALSE)</f>
        <v>Cyklady</v>
      </c>
      <c r="F3256">
        <f>VLOOKUP(B3256,gracze!gracze,4,FALSE)</f>
        <v>52</v>
      </c>
      <c r="G3256" t="str">
        <f t="shared" si="50"/>
        <v>weteren</v>
      </c>
    </row>
    <row r="3257" spans="1:7" x14ac:dyDescent="0.25">
      <c r="A3257">
        <v>31</v>
      </c>
      <c r="B3257">
        <v>868</v>
      </c>
      <c r="C3257" t="s">
        <v>523</v>
      </c>
      <c r="D3257">
        <v>6</v>
      </c>
      <c r="E3257" t="str">
        <f>VLOOKUP(A3257,gry!gry,2,FALSE)</f>
        <v>Drako</v>
      </c>
      <c r="F3257">
        <f>VLOOKUP(B3257,gracze!gracze,4,FALSE)</f>
        <v>52</v>
      </c>
      <c r="G3257" t="str">
        <f t="shared" si="50"/>
        <v>weteren</v>
      </c>
    </row>
    <row r="3258" spans="1:7" x14ac:dyDescent="0.25">
      <c r="A3258">
        <v>42</v>
      </c>
      <c r="B3258">
        <v>868</v>
      </c>
      <c r="C3258" t="s">
        <v>521</v>
      </c>
      <c r="D3258">
        <v>9</v>
      </c>
      <c r="E3258" t="str">
        <f>VLOOKUP(A3258,gry!gry,2,FALSE)</f>
        <v>Santorini</v>
      </c>
      <c r="F3258">
        <f>VLOOKUP(B3258,gracze!gracze,4,FALSE)</f>
        <v>52</v>
      </c>
      <c r="G3258" t="str">
        <f t="shared" si="50"/>
        <v>weteren</v>
      </c>
    </row>
    <row r="3259" spans="1:7" x14ac:dyDescent="0.25">
      <c r="A3259">
        <v>50</v>
      </c>
      <c r="B3259">
        <v>868</v>
      </c>
      <c r="C3259" t="s">
        <v>522</v>
      </c>
      <c r="D3259">
        <v>10</v>
      </c>
      <c r="E3259" t="str">
        <f>VLOOKUP(A3259,gry!gry,2,FALSE)</f>
        <v>Yinsh</v>
      </c>
      <c r="F3259">
        <f>VLOOKUP(B3259,gracze!gracze,4,FALSE)</f>
        <v>52</v>
      </c>
      <c r="G3259" t="str">
        <f t="shared" si="50"/>
        <v>weteren</v>
      </c>
    </row>
    <row r="3260" spans="1:7" x14ac:dyDescent="0.25">
      <c r="A3260">
        <v>63</v>
      </c>
      <c r="B3260">
        <v>868</v>
      </c>
      <c r="C3260" t="s">
        <v>523</v>
      </c>
      <c r="D3260">
        <v>7</v>
      </c>
      <c r="E3260" t="str">
        <f>VLOOKUP(A3260,gry!gry,2,FALSE)</f>
        <v>Go</v>
      </c>
      <c r="F3260">
        <f>VLOOKUP(B3260,gracze!gracze,4,FALSE)</f>
        <v>52</v>
      </c>
      <c r="G3260" t="str">
        <f t="shared" si="50"/>
        <v>weteren</v>
      </c>
    </row>
    <row r="3261" spans="1:7" x14ac:dyDescent="0.25">
      <c r="A3261">
        <v>81</v>
      </c>
      <c r="B3261">
        <v>868</v>
      </c>
      <c r="C3261" t="s">
        <v>521</v>
      </c>
      <c r="D3261">
        <v>6</v>
      </c>
      <c r="E3261" t="str">
        <f>VLOOKUP(A3261,gry!gry,2,FALSE)</f>
        <v>Catan</v>
      </c>
      <c r="F3261">
        <f>VLOOKUP(B3261,gracze!gracze,4,FALSE)</f>
        <v>52</v>
      </c>
      <c r="G3261" t="str">
        <f t="shared" si="50"/>
        <v>weteren</v>
      </c>
    </row>
    <row r="3262" spans="1:7" x14ac:dyDescent="0.25">
      <c r="A3262">
        <v>127</v>
      </c>
      <c r="B3262">
        <v>868</v>
      </c>
      <c r="C3262" t="s">
        <v>521</v>
      </c>
      <c r="D3262">
        <v>9</v>
      </c>
      <c r="E3262" t="str">
        <f>VLOOKUP(A3262,gry!gry,2,FALSE)</f>
        <v>Root</v>
      </c>
      <c r="F3262">
        <f>VLOOKUP(B3262,gracze!gracze,4,FALSE)</f>
        <v>52</v>
      </c>
      <c r="G3262" t="str">
        <f t="shared" si="50"/>
        <v>weteren</v>
      </c>
    </row>
    <row r="3263" spans="1:7" x14ac:dyDescent="0.25">
      <c r="A3263">
        <v>12</v>
      </c>
      <c r="B3263">
        <v>869</v>
      </c>
      <c r="C3263" t="s">
        <v>521</v>
      </c>
      <c r="D3263">
        <v>10</v>
      </c>
      <c r="E3263" t="str">
        <f>VLOOKUP(A3263,gry!gry,2,FALSE)</f>
        <v>Great Western Trail</v>
      </c>
      <c r="F3263">
        <f>VLOOKUP(B3263,gracze!gracze,4,FALSE)</f>
        <v>37</v>
      </c>
      <c r="G3263" t="str">
        <f t="shared" si="50"/>
        <v>senior</v>
      </c>
    </row>
    <row r="3264" spans="1:7" x14ac:dyDescent="0.25">
      <c r="A3264">
        <v>15</v>
      </c>
      <c r="B3264">
        <v>869</v>
      </c>
      <c r="C3264" t="s">
        <v>521</v>
      </c>
      <c r="D3264">
        <v>8</v>
      </c>
      <c r="E3264" t="str">
        <f>VLOOKUP(A3264,gry!gry,2,FALSE)</f>
        <v>Szarlatani z Pasikorowic</v>
      </c>
      <c r="F3264">
        <f>VLOOKUP(B3264,gracze!gracze,4,FALSE)</f>
        <v>37</v>
      </c>
      <c r="G3264" t="str">
        <f t="shared" si="50"/>
        <v>senior</v>
      </c>
    </row>
    <row r="3265" spans="1:7" x14ac:dyDescent="0.25">
      <c r="A3265">
        <v>24</v>
      </c>
      <c r="B3265">
        <v>869</v>
      </c>
      <c r="C3265" t="s">
        <v>521</v>
      </c>
      <c r="D3265">
        <v>10</v>
      </c>
      <c r="E3265" t="str">
        <f>VLOOKUP(A3265,gry!gry,2,FALSE)</f>
        <v>Robinson Crusoe</v>
      </c>
      <c r="F3265">
        <f>VLOOKUP(B3265,gracze!gracze,4,FALSE)</f>
        <v>37</v>
      </c>
      <c r="G3265" t="str">
        <f t="shared" si="50"/>
        <v>senior</v>
      </c>
    </row>
    <row r="3266" spans="1:7" x14ac:dyDescent="0.25">
      <c r="A3266">
        <v>87</v>
      </c>
      <c r="B3266">
        <v>869</v>
      </c>
      <c r="C3266" t="s">
        <v>521</v>
      </c>
      <c r="D3266">
        <v>10</v>
      </c>
      <c r="E3266" t="str">
        <f>VLOOKUP(A3266,gry!gry,2,FALSE)</f>
        <v>Kingdomino</v>
      </c>
      <c r="F3266">
        <f>VLOOKUP(B3266,gracze!gracze,4,FALSE)</f>
        <v>37</v>
      </c>
      <c r="G3266" t="str">
        <f t="shared" si="50"/>
        <v>senior</v>
      </c>
    </row>
    <row r="3267" spans="1:7" x14ac:dyDescent="0.25">
      <c r="A3267">
        <v>53</v>
      </c>
      <c r="B3267">
        <v>870</v>
      </c>
      <c r="C3267" t="s">
        <v>521</v>
      </c>
      <c r="D3267">
        <v>9</v>
      </c>
      <c r="E3267" t="str">
        <f>VLOOKUP(A3267,gry!gry,2,FALSE)</f>
        <v>Wybuchowa mieszanka</v>
      </c>
      <c r="F3267">
        <f>VLOOKUP(B3267,gracze!gracze,4,FALSE)</f>
        <v>85</v>
      </c>
      <c r="G3267" t="str">
        <f t="shared" ref="G3267:G3330" si="51">IF(F3267&lt;=19,"junior",IF(AND(F3267&gt;=20,F3267&lt;=49),"senior",IF(F3267&gt;=50,"weteren")))</f>
        <v>weteren</v>
      </c>
    </row>
    <row r="3268" spans="1:7" x14ac:dyDescent="0.25">
      <c r="A3268">
        <v>77</v>
      </c>
      <c r="B3268">
        <v>870</v>
      </c>
      <c r="C3268" t="s">
        <v>521</v>
      </c>
      <c r="D3268">
        <v>6</v>
      </c>
      <c r="E3268" t="str">
        <f>VLOOKUP(A3268,gry!gry,2,FALSE)</f>
        <v>Wyprawa do El Dorado</v>
      </c>
      <c r="F3268">
        <f>VLOOKUP(B3268,gracze!gracze,4,FALSE)</f>
        <v>85</v>
      </c>
      <c r="G3268" t="str">
        <f t="shared" si="51"/>
        <v>weteren</v>
      </c>
    </row>
    <row r="3269" spans="1:7" x14ac:dyDescent="0.25">
      <c r="A3269">
        <v>111</v>
      </c>
      <c r="B3269">
        <v>870</v>
      </c>
      <c r="C3269" t="s">
        <v>521</v>
      </c>
      <c r="D3269">
        <v>9</v>
      </c>
      <c r="E3269" t="str">
        <f>VLOOKUP(A3269,gry!gry,2,FALSE)</f>
        <v>Jenga</v>
      </c>
      <c r="F3269">
        <f>VLOOKUP(B3269,gracze!gracze,4,FALSE)</f>
        <v>85</v>
      </c>
      <c r="G3269" t="str">
        <f t="shared" si="51"/>
        <v>weteren</v>
      </c>
    </row>
    <row r="3270" spans="1:7" x14ac:dyDescent="0.25">
      <c r="A3270">
        <v>129</v>
      </c>
      <c r="B3270">
        <v>870</v>
      </c>
      <c r="C3270" t="s">
        <v>521</v>
      </c>
      <c r="D3270">
        <v>6</v>
      </c>
      <c r="E3270" t="str">
        <f>VLOOKUP(A3270,gry!gry,2,FALSE)</f>
        <v>Podwodne miasta</v>
      </c>
      <c r="F3270">
        <f>VLOOKUP(B3270,gracze!gracze,4,FALSE)</f>
        <v>85</v>
      </c>
      <c r="G3270" t="str">
        <f t="shared" si="51"/>
        <v>weteren</v>
      </c>
    </row>
    <row r="3271" spans="1:7" x14ac:dyDescent="0.25">
      <c r="A3271">
        <v>12</v>
      </c>
      <c r="B3271">
        <v>871</v>
      </c>
      <c r="C3271" t="s">
        <v>521</v>
      </c>
      <c r="D3271">
        <v>8</v>
      </c>
      <c r="E3271" t="str">
        <f>VLOOKUP(A3271,gry!gry,2,FALSE)</f>
        <v>Great Western Trail</v>
      </c>
      <c r="F3271">
        <f>VLOOKUP(B3271,gracze!gracze,4,FALSE)</f>
        <v>37</v>
      </c>
      <c r="G3271" t="str">
        <f t="shared" si="51"/>
        <v>senior</v>
      </c>
    </row>
    <row r="3272" spans="1:7" x14ac:dyDescent="0.25">
      <c r="A3272">
        <v>34</v>
      </c>
      <c r="B3272">
        <v>871</v>
      </c>
      <c r="C3272" t="s">
        <v>523</v>
      </c>
      <c r="D3272">
        <v>8</v>
      </c>
      <c r="E3272" t="str">
        <f>VLOOKUP(A3272,gry!gry,2,FALSE)</f>
        <v>Reef</v>
      </c>
      <c r="F3272">
        <f>VLOOKUP(B3272,gracze!gracze,4,FALSE)</f>
        <v>37</v>
      </c>
      <c r="G3272" t="str">
        <f t="shared" si="51"/>
        <v>senior</v>
      </c>
    </row>
    <row r="3273" spans="1:7" x14ac:dyDescent="0.25">
      <c r="A3273">
        <v>44</v>
      </c>
      <c r="B3273">
        <v>871</v>
      </c>
      <c r="C3273" t="s">
        <v>523</v>
      </c>
      <c r="D3273">
        <v>6</v>
      </c>
      <c r="E3273" t="str">
        <f>VLOOKUP(A3273,gry!gry,2,FALSE)</f>
        <v>Mombasa</v>
      </c>
      <c r="F3273">
        <f>VLOOKUP(B3273,gracze!gracze,4,FALSE)</f>
        <v>37</v>
      </c>
      <c r="G3273" t="str">
        <f t="shared" si="51"/>
        <v>senior</v>
      </c>
    </row>
    <row r="3274" spans="1:7" x14ac:dyDescent="0.25">
      <c r="A3274">
        <v>54</v>
      </c>
      <c r="B3274">
        <v>871</v>
      </c>
      <c r="C3274" t="s">
        <v>523</v>
      </c>
      <c r="D3274">
        <v>7</v>
      </c>
      <c r="E3274" t="str">
        <f>VLOOKUP(A3274,gry!gry,2,FALSE)</f>
        <v>Tikal</v>
      </c>
      <c r="F3274">
        <f>VLOOKUP(B3274,gracze!gracze,4,FALSE)</f>
        <v>37</v>
      </c>
      <c r="G3274" t="str">
        <f t="shared" si="51"/>
        <v>senior</v>
      </c>
    </row>
    <row r="3275" spans="1:7" x14ac:dyDescent="0.25">
      <c r="A3275">
        <v>130</v>
      </c>
      <c r="B3275">
        <v>871</v>
      </c>
      <c r="C3275" t="s">
        <v>523</v>
      </c>
      <c r="D3275">
        <v>6</v>
      </c>
      <c r="E3275" t="str">
        <f>VLOOKUP(A3275,gry!gry,2,FALSE)</f>
        <v>Mamy szpiega</v>
      </c>
      <c r="F3275">
        <f>VLOOKUP(B3275,gracze!gracze,4,FALSE)</f>
        <v>37</v>
      </c>
      <c r="G3275" t="str">
        <f t="shared" si="51"/>
        <v>senior</v>
      </c>
    </row>
    <row r="3276" spans="1:7" x14ac:dyDescent="0.25">
      <c r="A3276">
        <v>78</v>
      </c>
      <c r="B3276">
        <v>872</v>
      </c>
      <c r="C3276" t="s">
        <v>523</v>
      </c>
      <c r="D3276">
        <v>10</v>
      </c>
      <c r="E3276" t="str">
        <f>VLOOKUP(A3276,gry!gry,2,FALSE)</f>
        <v>4 pory roku</v>
      </c>
      <c r="F3276">
        <f>VLOOKUP(B3276,gracze!gracze,4,FALSE)</f>
        <v>88</v>
      </c>
      <c r="G3276" t="str">
        <f t="shared" si="51"/>
        <v>weteren</v>
      </c>
    </row>
    <row r="3277" spans="1:7" x14ac:dyDescent="0.25">
      <c r="A3277">
        <v>83</v>
      </c>
      <c r="B3277">
        <v>872</v>
      </c>
      <c r="C3277" t="s">
        <v>523</v>
      </c>
      <c r="D3277">
        <v>10</v>
      </c>
      <c r="E3277" t="str">
        <f>VLOOKUP(A3277,gry!gry,2,FALSE)</f>
        <v>Century Korzenny Szlak</v>
      </c>
      <c r="F3277">
        <f>VLOOKUP(B3277,gracze!gracze,4,FALSE)</f>
        <v>88</v>
      </c>
      <c r="G3277" t="str">
        <f t="shared" si="51"/>
        <v>weteren</v>
      </c>
    </row>
    <row r="3278" spans="1:7" x14ac:dyDescent="0.25">
      <c r="A3278">
        <v>103</v>
      </c>
      <c r="B3278">
        <v>872</v>
      </c>
      <c r="C3278" t="s">
        <v>523</v>
      </c>
      <c r="D3278">
        <v>6</v>
      </c>
      <c r="E3278" t="str">
        <f>VLOOKUP(A3278,gry!gry,2,FALSE)</f>
        <v>Eurobisness</v>
      </c>
      <c r="F3278">
        <f>VLOOKUP(B3278,gracze!gracze,4,FALSE)</f>
        <v>88</v>
      </c>
      <c r="G3278" t="str">
        <f t="shared" si="51"/>
        <v>weteren</v>
      </c>
    </row>
    <row r="3279" spans="1:7" x14ac:dyDescent="0.25">
      <c r="A3279">
        <v>120</v>
      </c>
      <c r="B3279">
        <v>873</v>
      </c>
      <c r="C3279" t="s">
        <v>523</v>
      </c>
      <c r="D3279">
        <v>10</v>
      </c>
      <c r="E3279" t="str">
        <f>VLOOKUP(A3279,gry!gry,2,FALSE)</f>
        <v>Roj</v>
      </c>
      <c r="F3279">
        <f>VLOOKUP(B3279,gracze!gracze,4,FALSE)</f>
        <v>46</v>
      </c>
      <c r="G3279" t="str">
        <f t="shared" si="51"/>
        <v>senior</v>
      </c>
    </row>
    <row r="3280" spans="1:7" x14ac:dyDescent="0.25">
      <c r="A3280">
        <v>29</v>
      </c>
      <c r="B3280">
        <v>874</v>
      </c>
      <c r="C3280" t="s">
        <v>522</v>
      </c>
      <c r="D3280">
        <v>8</v>
      </c>
      <c r="E3280" t="str">
        <f>VLOOKUP(A3280,gry!gry,2,FALSE)</f>
        <v>Cyklady</v>
      </c>
      <c r="F3280">
        <f>VLOOKUP(B3280,gracze!gracze,4,FALSE)</f>
        <v>90</v>
      </c>
      <c r="G3280" t="str">
        <f t="shared" si="51"/>
        <v>weteren</v>
      </c>
    </row>
    <row r="3281" spans="1:7" x14ac:dyDescent="0.25">
      <c r="A3281">
        <v>55</v>
      </c>
      <c r="B3281">
        <v>874</v>
      </c>
      <c r="C3281" t="s">
        <v>522</v>
      </c>
      <c r="D3281">
        <v>6</v>
      </c>
      <c r="E3281" t="str">
        <f>VLOOKUP(A3281,gry!gry,2,FALSE)</f>
        <v>Spindirella</v>
      </c>
      <c r="F3281">
        <f>VLOOKUP(B3281,gracze!gracze,4,FALSE)</f>
        <v>90</v>
      </c>
      <c r="G3281" t="str">
        <f t="shared" si="51"/>
        <v>weteren</v>
      </c>
    </row>
    <row r="3282" spans="1:7" x14ac:dyDescent="0.25">
      <c r="A3282">
        <v>85</v>
      </c>
      <c r="B3282">
        <v>874</v>
      </c>
      <c r="C3282" t="s">
        <v>522</v>
      </c>
      <c r="D3282">
        <v>10</v>
      </c>
      <c r="E3282" t="str">
        <f>VLOOKUP(A3282,gry!gry,2,FALSE)</f>
        <v>Sushi Go</v>
      </c>
      <c r="F3282">
        <f>VLOOKUP(B3282,gracze!gracze,4,FALSE)</f>
        <v>90</v>
      </c>
      <c r="G3282" t="str">
        <f t="shared" si="51"/>
        <v>weteren</v>
      </c>
    </row>
    <row r="3283" spans="1:7" x14ac:dyDescent="0.25">
      <c r="A3283">
        <v>104</v>
      </c>
      <c r="B3283">
        <v>874</v>
      </c>
      <c r="C3283" t="s">
        <v>522</v>
      </c>
      <c r="D3283">
        <v>10</v>
      </c>
      <c r="E3283" t="str">
        <f>VLOOKUP(A3283,gry!gry,2,FALSE)</f>
        <v>Bitwa Morska</v>
      </c>
      <c r="F3283">
        <f>VLOOKUP(B3283,gracze!gracze,4,FALSE)</f>
        <v>90</v>
      </c>
      <c r="G3283" t="str">
        <f t="shared" si="51"/>
        <v>weteren</v>
      </c>
    </row>
    <row r="3284" spans="1:7" x14ac:dyDescent="0.25">
      <c r="A3284">
        <v>107</v>
      </c>
      <c r="B3284">
        <v>874</v>
      </c>
      <c r="C3284" t="s">
        <v>521</v>
      </c>
      <c r="D3284">
        <v>10</v>
      </c>
      <c r="E3284" t="str">
        <f>VLOOKUP(A3284,gry!gry,2,FALSE)</f>
        <v>Star Realms</v>
      </c>
      <c r="F3284">
        <f>VLOOKUP(B3284,gracze!gracze,4,FALSE)</f>
        <v>90</v>
      </c>
      <c r="G3284" t="str">
        <f t="shared" si="51"/>
        <v>weteren</v>
      </c>
    </row>
    <row r="3285" spans="1:7" x14ac:dyDescent="0.25">
      <c r="A3285">
        <v>10</v>
      </c>
      <c r="B3285">
        <v>875</v>
      </c>
      <c r="C3285" t="s">
        <v>522</v>
      </c>
      <c r="D3285">
        <v>9</v>
      </c>
      <c r="E3285" t="str">
        <f>VLOOKUP(A3285,gry!gry,2,FALSE)</f>
        <v>Terra Mistica</v>
      </c>
      <c r="F3285">
        <f>VLOOKUP(B3285,gracze!gracze,4,FALSE)</f>
        <v>86</v>
      </c>
      <c r="G3285" t="str">
        <f t="shared" si="51"/>
        <v>weteren</v>
      </c>
    </row>
    <row r="3286" spans="1:7" x14ac:dyDescent="0.25">
      <c r="A3286">
        <v>19</v>
      </c>
      <c r="B3286">
        <v>875</v>
      </c>
      <c r="C3286" t="s">
        <v>523</v>
      </c>
      <c r="D3286">
        <v>9</v>
      </c>
      <c r="E3286" t="str">
        <f>VLOOKUP(A3286,gry!gry,2,FALSE)</f>
        <v>Kawerna</v>
      </c>
      <c r="F3286">
        <f>VLOOKUP(B3286,gracze!gracze,4,FALSE)</f>
        <v>86</v>
      </c>
      <c r="G3286" t="str">
        <f t="shared" si="51"/>
        <v>weteren</v>
      </c>
    </row>
    <row r="3287" spans="1:7" x14ac:dyDescent="0.25">
      <c r="A3287">
        <v>48</v>
      </c>
      <c r="B3287">
        <v>875</v>
      </c>
      <c r="C3287" t="s">
        <v>521</v>
      </c>
      <c r="D3287">
        <v>10</v>
      </c>
      <c r="E3287" t="str">
        <f>VLOOKUP(A3287,gry!gry,2,FALSE)</f>
        <v>Sztuka wojny</v>
      </c>
      <c r="F3287">
        <f>VLOOKUP(B3287,gracze!gracze,4,FALSE)</f>
        <v>86</v>
      </c>
      <c r="G3287" t="str">
        <f t="shared" si="51"/>
        <v>weteren</v>
      </c>
    </row>
    <row r="3288" spans="1:7" x14ac:dyDescent="0.25">
      <c r="A3288">
        <v>73</v>
      </c>
      <c r="B3288">
        <v>875</v>
      </c>
      <c r="C3288" t="s">
        <v>522</v>
      </c>
      <c r="D3288">
        <v>8</v>
      </c>
      <c r="E3288" t="str">
        <f>VLOOKUP(A3288,gry!gry,2,FALSE)</f>
        <v>Miasteczka</v>
      </c>
      <c r="F3288">
        <f>VLOOKUP(B3288,gracze!gracze,4,FALSE)</f>
        <v>86</v>
      </c>
      <c r="G3288" t="str">
        <f t="shared" si="51"/>
        <v>weteren</v>
      </c>
    </row>
    <row r="3289" spans="1:7" x14ac:dyDescent="0.25">
      <c r="A3289">
        <v>123</v>
      </c>
      <c r="B3289">
        <v>875</v>
      </c>
      <c r="C3289" t="s">
        <v>523</v>
      </c>
      <c r="D3289">
        <v>7</v>
      </c>
      <c r="E3289" t="str">
        <f>VLOOKUP(A3289,gry!gry,2,FALSE)</f>
        <v>Tzaar</v>
      </c>
      <c r="F3289">
        <f>VLOOKUP(B3289,gracze!gracze,4,FALSE)</f>
        <v>86</v>
      </c>
      <c r="G3289" t="str">
        <f t="shared" si="51"/>
        <v>weteren</v>
      </c>
    </row>
    <row r="3290" spans="1:7" x14ac:dyDescent="0.25">
      <c r="A3290">
        <v>23</v>
      </c>
      <c r="B3290">
        <v>876</v>
      </c>
      <c r="C3290" t="s">
        <v>521</v>
      </c>
      <c r="D3290">
        <v>8</v>
      </c>
      <c r="E3290" t="str">
        <f>VLOOKUP(A3290,gry!gry,2,FALSE)</f>
        <v>Everdell</v>
      </c>
      <c r="F3290">
        <f>VLOOKUP(B3290,gracze!gracze,4,FALSE)</f>
        <v>88</v>
      </c>
      <c r="G3290" t="str">
        <f t="shared" si="51"/>
        <v>weteren</v>
      </c>
    </row>
    <row r="3291" spans="1:7" x14ac:dyDescent="0.25">
      <c r="A3291">
        <v>109</v>
      </c>
      <c r="B3291">
        <v>877</v>
      </c>
      <c r="C3291" t="s">
        <v>523</v>
      </c>
      <c r="D3291">
        <v>9</v>
      </c>
      <c r="E3291" t="str">
        <f>VLOOKUP(A3291,gry!gry,2,FALSE)</f>
        <v>Posrod gwiazd</v>
      </c>
      <c r="F3291">
        <f>VLOOKUP(B3291,gracze!gracze,4,FALSE)</f>
        <v>77</v>
      </c>
      <c r="G3291" t="str">
        <f t="shared" si="51"/>
        <v>weteren</v>
      </c>
    </row>
    <row r="3292" spans="1:7" x14ac:dyDescent="0.25">
      <c r="A3292">
        <v>32</v>
      </c>
      <c r="B3292">
        <v>878</v>
      </c>
      <c r="C3292" t="s">
        <v>523</v>
      </c>
      <c r="D3292">
        <v>9</v>
      </c>
      <c r="E3292" t="str">
        <f>VLOOKUP(A3292,gry!gry,2,FALSE)</f>
        <v>Tajemnice labiryntu</v>
      </c>
      <c r="F3292">
        <f>VLOOKUP(B3292,gracze!gracze,4,FALSE)</f>
        <v>82</v>
      </c>
      <c r="G3292" t="str">
        <f t="shared" si="51"/>
        <v>weteren</v>
      </c>
    </row>
    <row r="3293" spans="1:7" x14ac:dyDescent="0.25">
      <c r="A3293">
        <v>109</v>
      </c>
      <c r="B3293">
        <v>878</v>
      </c>
      <c r="C3293" t="s">
        <v>522</v>
      </c>
      <c r="D3293">
        <v>10</v>
      </c>
      <c r="E3293" t="str">
        <f>VLOOKUP(A3293,gry!gry,2,FALSE)</f>
        <v>Posrod gwiazd</v>
      </c>
      <c r="F3293">
        <f>VLOOKUP(B3293,gracze!gracze,4,FALSE)</f>
        <v>82</v>
      </c>
      <c r="G3293" t="str">
        <f t="shared" si="51"/>
        <v>weteren</v>
      </c>
    </row>
    <row r="3294" spans="1:7" x14ac:dyDescent="0.25">
      <c r="A3294">
        <v>54</v>
      </c>
      <c r="B3294">
        <v>879</v>
      </c>
      <c r="C3294" t="s">
        <v>522</v>
      </c>
      <c r="D3294">
        <v>10</v>
      </c>
      <c r="E3294" t="str">
        <f>VLOOKUP(A3294,gry!gry,2,FALSE)</f>
        <v>Tikal</v>
      </c>
      <c r="F3294">
        <f>VLOOKUP(B3294,gracze!gracze,4,FALSE)</f>
        <v>43</v>
      </c>
      <c r="G3294" t="str">
        <f t="shared" si="51"/>
        <v>senior</v>
      </c>
    </row>
    <row r="3295" spans="1:7" x14ac:dyDescent="0.25">
      <c r="A3295">
        <v>67</v>
      </c>
      <c r="B3295">
        <v>879</v>
      </c>
      <c r="C3295" t="s">
        <v>522</v>
      </c>
      <c r="D3295">
        <v>10</v>
      </c>
      <c r="E3295" t="str">
        <f>VLOOKUP(A3295,gry!gry,2,FALSE)</f>
        <v>Troyes</v>
      </c>
      <c r="F3295">
        <f>VLOOKUP(B3295,gracze!gracze,4,FALSE)</f>
        <v>43</v>
      </c>
      <c r="G3295" t="str">
        <f t="shared" si="51"/>
        <v>senior</v>
      </c>
    </row>
    <row r="3296" spans="1:7" x14ac:dyDescent="0.25">
      <c r="A3296">
        <v>69</v>
      </c>
      <c r="B3296">
        <v>879</v>
      </c>
      <c r="C3296" t="s">
        <v>522</v>
      </c>
      <c r="D3296">
        <v>9</v>
      </c>
      <c r="E3296" t="str">
        <f>VLOOKUP(A3296,gry!gry,2,FALSE)</f>
        <v>Architekci</v>
      </c>
      <c r="F3296">
        <f>VLOOKUP(B3296,gracze!gracze,4,FALSE)</f>
        <v>43</v>
      </c>
      <c r="G3296" t="str">
        <f t="shared" si="51"/>
        <v>senior</v>
      </c>
    </row>
    <row r="3297" spans="1:7" x14ac:dyDescent="0.25">
      <c r="A3297">
        <v>71</v>
      </c>
      <c r="B3297">
        <v>879</v>
      </c>
      <c r="C3297" t="s">
        <v>521</v>
      </c>
      <c r="D3297">
        <v>10</v>
      </c>
      <c r="E3297" t="str">
        <f>VLOOKUP(A3297,gry!gry,2,FALSE)</f>
        <v>Welcome to</v>
      </c>
      <c r="F3297">
        <f>VLOOKUP(B3297,gracze!gracze,4,FALSE)</f>
        <v>43</v>
      </c>
      <c r="G3297" t="str">
        <f t="shared" si="51"/>
        <v>senior</v>
      </c>
    </row>
    <row r="3298" spans="1:7" x14ac:dyDescent="0.25">
      <c r="A3298">
        <v>9</v>
      </c>
      <c r="B3298">
        <v>880</v>
      </c>
      <c r="C3298" t="s">
        <v>522</v>
      </c>
      <c r="D3298">
        <v>6</v>
      </c>
      <c r="E3298" t="str">
        <f>VLOOKUP(A3298,gry!gry,2,FALSE)</f>
        <v>Zamki Burgundii</v>
      </c>
      <c r="F3298">
        <f>VLOOKUP(B3298,gracze!gracze,4,FALSE)</f>
        <v>54</v>
      </c>
      <c r="G3298" t="str">
        <f t="shared" si="51"/>
        <v>weteren</v>
      </c>
    </row>
    <row r="3299" spans="1:7" x14ac:dyDescent="0.25">
      <c r="A3299">
        <v>34</v>
      </c>
      <c r="B3299">
        <v>880</v>
      </c>
      <c r="C3299" t="s">
        <v>523</v>
      </c>
      <c r="D3299">
        <v>6</v>
      </c>
      <c r="E3299" t="str">
        <f>VLOOKUP(A3299,gry!gry,2,FALSE)</f>
        <v>Reef</v>
      </c>
      <c r="F3299">
        <f>VLOOKUP(B3299,gracze!gracze,4,FALSE)</f>
        <v>54</v>
      </c>
      <c r="G3299" t="str">
        <f t="shared" si="51"/>
        <v>weteren</v>
      </c>
    </row>
    <row r="3300" spans="1:7" x14ac:dyDescent="0.25">
      <c r="A3300">
        <v>104</v>
      </c>
      <c r="B3300">
        <v>880</v>
      </c>
      <c r="C3300" t="s">
        <v>521</v>
      </c>
      <c r="D3300">
        <v>7</v>
      </c>
      <c r="E3300" t="str">
        <f>VLOOKUP(A3300,gry!gry,2,FALSE)</f>
        <v>Bitwa Morska</v>
      </c>
      <c r="F3300">
        <f>VLOOKUP(B3300,gracze!gracze,4,FALSE)</f>
        <v>54</v>
      </c>
      <c r="G3300" t="str">
        <f t="shared" si="51"/>
        <v>weteren</v>
      </c>
    </row>
    <row r="3301" spans="1:7" x14ac:dyDescent="0.25">
      <c r="A3301">
        <v>34</v>
      </c>
      <c r="B3301">
        <v>881</v>
      </c>
      <c r="C3301" t="s">
        <v>522</v>
      </c>
      <c r="D3301">
        <v>9</v>
      </c>
      <c r="E3301" t="str">
        <f>VLOOKUP(A3301,gry!gry,2,FALSE)</f>
        <v>Reef</v>
      </c>
      <c r="F3301">
        <f>VLOOKUP(B3301,gracze!gracze,4,FALSE)</f>
        <v>91</v>
      </c>
      <c r="G3301" t="str">
        <f t="shared" si="51"/>
        <v>weteren</v>
      </c>
    </row>
    <row r="3302" spans="1:7" x14ac:dyDescent="0.25">
      <c r="A3302">
        <v>101</v>
      </c>
      <c r="B3302">
        <v>881</v>
      </c>
      <c r="C3302" t="s">
        <v>523</v>
      </c>
      <c r="D3302">
        <v>10</v>
      </c>
      <c r="E3302" t="str">
        <f>VLOOKUP(A3302,gry!gry,2,FALSE)</f>
        <v>Inis</v>
      </c>
      <c r="F3302">
        <f>VLOOKUP(B3302,gracze!gracze,4,FALSE)</f>
        <v>91</v>
      </c>
      <c r="G3302" t="str">
        <f t="shared" si="51"/>
        <v>weteren</v>
      </c>
    </row>
    <row r="3303" spans="1:7" x14ac:dyDescent="0.25">
      <c r="A3303">
        <v>117</v>
      </c>
      <c r="B3303">
        <v>881</v>
      </c>
      <c r="C3303" t="s">
        <v>521</v>
      </c>
      <c r="D3303">
        <v>2</v>
      </c>
      <c r="E3303" t="str">
        <f>VLOOKUP(A3303,gry!gry,2,FALSE)</f>
        <v>Ubongo 3D</v>
      </c>
      <c r="F3303">
        <f>VLOOKUP(B3303,gracze!gracze,4,FALSE)</f>
        <v>91</v>
      </c>
      <c r="G3303" t="str">
        <f t="shared" si="51"/>
        <v>weteren</v>
      </c>
    </row>
    <row r="3304" spans="1:7" x14ac:dyDescent="0.25">
      <c r="A3304">
        <v>3</v>
      </c>
      <c r="B3304">
        <v>882</v>
      </c>
      <c r="C3304" t="s">
        <v>521</v>
      </c>
      <c r="D3304">
        <v>4</v>
      </c>
      <c r="E3304" t="str">
        <f>VLOOKUP(A3304,gry!gry,2,FALSE)</f>
        <v>Splendor</v>
      </c>
      <c r="F3304">
        <f>VLOOKUP(B3304,gracze!gracze,4,FALSE)</f>
        <v>62</v>
      </c>
      <c r="G3304" t="str">
        <f t="shared" si="51"/>
        <v>weteren</v>
      </c>
    </row>
    <row r="3305" spans="1:7" x14ac:dyDescent="0.25">
      <c r="A3305">
        <v>5</v>
      </c>
      <c r="B3305">
        <v>882</v>
      </c>
      <c r="C3305" t="s">
        <v>521</v>
      </c>
      <c r="D3305">
        <v>6</v>
      </c>
      <c r="E3305" t="str">
        <f>VLOOKUP(A3305,gry!gry,2,FALSE)</f>
        <v>Dobble</v>
      </c>
      <c r="F3305">
        <f>VLOOKUP(B3305,gracze!gracze,4,FALSE)</f>
        <v>62</v>
      </c>
      <c r="G3305" t="str">
        <f t="shared" si="51"/>
        <v>weteren</v>
      </c>
    </row>
    <row r="3306" spans="1:7" x14ac:dyDescent="0.25">
      <c r="A3306">
        <v>92</v>
      </c>
      <c r="B3306">
        <v>882</v>
      </c>
      <c r="C3306" t="s">
        <v>521</v>
      </c>
      <c r="D3306">
        <v>5</v>
      </c>
      <c r="E3306" t="str">
        <f>VLOOKUP(A3306,gry!gry,2,FALSE)</f>
        <v>Fotosynteza</v>
      </c>
      <c r="F3306">
        <f>VLOOKUP(B3306,gracze!gracze,4,FALSE)</f>
        <v>62</v>
      </c>
      <c r="G3306" t="str">
        <f t="shared" si="51"/>
        <v>weteren</v>
      </c>
    </row>
    <row r="3307" spans="1:7" x14ac:dyDescent="0.25">
      <c r="A3307">
        <v>124</v>
      </c>
      <c r="B3307">
        <v>882</v>
      </c>
      <c r="C3307" t="s">
        <v>521</v>
      </c>
      <c r="D3307">
        <v>5</v>
      </c>
      <c r="E3307" t="str">
        <f>VLOOKUP(A3307,gry!gry,2,FALSE)</f>
        <v>Blokus</v>
      </c>
      <c r="F3307">
        <f>VLOOKUP(B3307,gracze!gracze,4,FALSE)</f>
        <v>62</v>
      </c>
      <c r="G3307" t="str">
        <f t="shared" si="51"/>
        <v>weteren</v>
      </c>
    </row>
    <row r="3308" spans="1:7" x14ac:dyDescent="0.25">
      <c r="A3308">
        <v>49</v>
      </c>
      <c r="B3308">
        <v>883</v>
      </c>
      <c r="C3308" t="s">
        <v>521</v>
      </c>
      <c r="D3308">
        <v>2</v>
      </c>
      <c r="E3308" t="str">
        <f>VLOOKUP(A3308,gry!gry,2,FALSE)</f>
        <v>Gipf</v>
      </c>
      <c r="F3308">
        <f>VLOOKUP(B3308,gracze!gracze,4,FALSE)</f>
        <v>70</v>
      </c>
      <c r="G3308" t="str">
        <f t="shared" si="51"/>
        <v>weteren</v>
      </c>
    </row>
    <row r="3309" spans="1:7" x14ac:dyDescent="0.25">
      <c r="A3309">
        <v>62</v>
      </c>
      <c r="B3309">
        <v>883</v>
      </c>
      <c r="C3309" t="s">
        <v>521</v>
      </c>
      <c r="D3309">
        <v>10</v>
      </c>
      <c r="E3309" t="str">
        <f>VLOOKUP(A3309,gry!gry,2,FALSE)</f>
        <v>Warcaby</v>
      </c>
      <c r="F3309">
        <f>VLOOKUP(B3309,gracze!gracze,4,FALSE)</f>
        <v>70</v>
      </c>
      <c r="G3309" t="str">
        <f t="shared" si="51"/>
        <v>weteren</v>
      </c>
    </row>
    <row r="3310" spans="1:7" x14ac:dyDescent="0.25">
      <c r="A3310">
        <v>74</v>
      </c>
      <c r="B3310">
        <v>883</v>
      </c>
      <c r="C3310" t="s">
        <v>521</v>
      </c>
      <c r="D3310">
        <v>2</v>
      </c>
      <c r="E3310" t="str">
        <f>VLOOKUP(A3310,gry!gry,2,FALSE)</f>
        <v>Jaipur</v>
      </c>
      <c r="F3310">
        <f>VLOOKUP(B3310,gracze!gracze,4,FALSE)</f>
        <v>70</v>
      </c>
      <c r="G3310" t="str">
        <f t="shared" si="51"/>
        <v>weteren</v>
      </c>
    </row>
    <row r="3311" spans="1:7" x14ac:dyDescent="0.25">
      <c r="A3311">
        <v>105</v>
      </c>
      <c r="B3311">
        <v>883</v>
      </c>
      <c r="C3311" t="s">
        <v>521</v>
      </c>
      <c r="D3311">
        <v>6</v>
      </c>
      <c r="E3311" t="str">
        <f>VLOOKUP(A3311,gry!gry,2,FALSE)</f>
        <v>Fortuna</v>
      </c>
      <c r="F3311">
        <f>VLOOKUP(B3311,gracze!gracze,4,FALSE)</f>
        <v>70</v>
      </c>
      <c r="G3311" t="str">
        <f t="shared" si="51"/>
        <v>weteren</v>
      </c>
    </row>
    <row r="3312" spans="1:7" x14ac:dyDescent="0.25">
      <c r="A3312">
        <v>118</v>
      </c>
      <c r="B3312">
        <v>883</v>
      </c>
      <c r="C3312" t="s">
        <v>521</v>
      </c>
      <c r="D3312">
        <v>8</v>
      </c>
      <c r="E3312" t="str">
        <f>VLOOKUP(A3312,gry!gry,2,FALSE)</f>
        <v>Luxor</v>
      </c>
      <c r="F3312">
        <f>VLOOKUP(B3312,gracze!gracze,4,FALSE)</f>
        <v>70</v>
      </c>
      <c r="G3312" t="str">
        <f t="shared" si="51"/>
        <v>weteren</v>
      </c>
    </row>
    <row r="3313" spans="1:7" x14ac:dyDescent="0.25">
      <c r="A3313">
        <v>12</v>
      </c>
      <c r="B3313">
        <v>884</v>
      </c>
      <c r="C3313" t="s">
        <v>521</v>
      </c>
      <c r="D3313">
        <v>9</v>
      </c>
      <c r="E3313" t="str">
        <f>VLOOKUP(A3313,gry!gry,2,FALSE)</f>
        <v>Great Western Trail</v>
      </c>
      <c r="F3313">
        <f>VLOOKUP(B3313,gracze!gracze,4,FALSE)</f>
        <v>41</v>
      </c>
      <c r="G3313" t="str">
        <f t="shared" si="51"/>
        <v>senior</v>
      </c>
    </row>
    <row r="3314" spans="1:7" x14ac:dyDescent="0.25">
      <c r="A3314">
        <v>21</v>
      </c>
      <c r="B3314">
        <v>884</v>
      </c>
      <c r="C3314" t="s">
        <v>523</v>
      </c>
      <c r="D3314">
        <v>6</v>
      </c>
      <c r="E3314" t="str">
        <f>VLOOKUP(A3314,gry!gry,2,FALSE)</f>
        <v>Nemesis</v>
      </c>
      <c r="F3314">
        <f>VLOOKUP(B3314,gracze!gracze,4,FALSE)</f>
        <v>41</v>
      </c>
      <c r="G3314" t="str">
        <f t="shared" si="51"/>
        <v>senior</v>
      </c>
    </row>
    <row r="3315" spans="1:7" x14ac:dyDescent="0.25">
      <c r="A3315">
        <v>7</v>
      </c>
      <c r="B3315">
        <v>885</v>
      </c>
      <c r="C3315" t="s">
        <v>523</v>
      </c>
      <c r="D3315">
        <v>5</v>
      </c>
      <c r="E3315" t="str">
        <f>VLOOKUP(A3315,gry!gry,2,FALSE)</f>
        <v>Na skrzydlach</v>
      </c>
      <c r="F3315">
        <f>VLOOKUP(B3315,gracze!gracze,4,FALSE)</f>
        <v>40</v>
      </c>
      <c r="G3315" t="str">
        <f t="shared" si="51"/>
        <v>senior</v>
      </c>
    </row>
    <row r="3316" spans="1:7" x14ac:dyDescent="0.25">
      <c r="A3316">
        <v>35</v>
      </c>
      <c r="B3316">
        <v>885</v>
      </c>
      <c r="C3316" t="s">
        <v>523</v>
      </c>
      <c r="D3316">
        <v>6</v>
      </c>
      <c r="E3316" t="str">
        <f>VLOOKUP(A3316,gry!gry,2,FALSE)</f>
        <v>Manhatan</v>
      </c>
      <c r="F3316">
        <f>VLOOKUP(B3316,gracze!gracze,4,FALSE)</f>
        <v>40</v>
      </c>
      <c r="G3316" t="str">
        <f t="shared" si="51"/>
        <v>senior</v>
      </c>
    </row>
    <row r="3317" spans="1:7" x14ac:dyDescent="0.25">
      <c r="A3317">
        <v>118</v>
      </c>
      <c r="B3317">
        <v>885</v>
      </c>
      <c r="C3317" t="s">
        <v>523</v>
      </c>
      <c r="D3317">
        <v>9</v>
      </c>
      <c r="E3317" t="str">
        <f>VLOOKUP(A3317,gry!gry,2,FALSE)</f>
        <v>Luxor</v>
      </c>
      <c r="F3317">
        <f>VLOOKUP(B3317,gracze!gracze,4,FALSE)</f>
        <v>40</v>
      </c>
      <c r="G3317" t="str">
        <f t="shared" si="51"/>
        <v>senior</v>
      </c>
    </row>
    <row r="3318" spans="1:7" x14ac:dyDescent="0.25">
      <c r="A3318">
        <v>126</v>
      </c>
      <c r="B3318">
        <v>885</v>
      </c>
      <c r="C3318" t="s">
        <v>523</v>
      </c>
      <c r="D3318">
        <v>7</v>
      </c>
      <c r="E3318" t="str">
        <f>VLOOKUP(A3318,gry!gry,2,FALSE)</f>
        <v>Concordia</v>
      </c>
      <c r="F3318">
        <f>VLOOKUP(B3318,gracze!gracze,4,FALSE)</f>
        <v>40</v>
      </c>
      <c r="G3318" t="str">
        <f t="shared" si="51"/>
        <v>senior</v>
      </c>
    </row>
    <row r="3319" spans="1:7" x14ac:dyDescent="0.25">
      <c r="A3319">
        <v>32</v>
      </c>
      <c r="B3319">
        <v>886</v>
      </c>
      <c r="C3319" t="s">
        <v>523</v>
      </c>
      <c r="D3319">
        <v>5</v>
      </c>
      <c r="E3319" t="str">
        <f>VLOOKUP(A3319,gry!gry,2,FALSE)</f>
        <v>Tajemnice labiryntu</v>
      </c>
      <c r="F3319">
        <f>VLOOKUP(B3319,gracze!gracze,4,FALSE)</f>
        <v>33</v>
      </c>
      <c r="G3319" t="str">
        <f t="shared" si="51"/>
        <v>senior</v>
      </c>
    </row>
    <row r="3320" spans="1:7" x14ac:dyDescent="0.25">
      <c r="A3320">
        <v>114</v>
      </c>
      <c r="B3320">
        <v>886</v>
      </c>
      <c r="C3320" t="s">
        <v>523</v>
      </c>
      <c r="D3320">
        <v>9</v>
      </c>
      <c r="E3320" t="str">
        <f>VLOOKUP(A3320,gry!gry,2,FALSE)</f>
        <v>Laguna</v>
      </c>
      <c r="F3320">
        <f>VLOOKUP(B3320,gracze!gracze,4,FALSE)</f>
        <v>33</v>
      </c>
      <c r="G3320" t="str">
        <f t="shared" si="51"/>
        <v>senior</v>
      </c>
    </row>
    <row r="3321" spans="1:7" x14ac:dyDescent="0.25">
      <c r="A3321">
        <v>9</v>
      </c>
      <c r="B3321">
        <v>887</v>
      </c>
      <c r="C3321" t="s">
        <v>523</v>
      </c>
      <c r="D3321">
        <v>6</v>
      </c>
      <c r="E3321" t="str">
        <f>VLOOKUP(A3321,gry!gry,2,FALSE)</f>
        <v>Zamki Burgundii</v>
      </c>
      <c r="F3321">
        <f>VLOOKUP(B3321,gracze!gracze,4,FALSE)</f>
        <v>33</v>
      </c>
      <c r="G3321" t="str">
        <f t="shared" si="51"/>
        <v>senior</v>
      </c>
    </row>
    <row r="3322" spans="1:7" x14ac:dyDescent="0.25">
      <c r="A3322">
        <v>53</v>
      </c>
      <c r="B3322">
        <v>887</v>
      </c>
      <c r="C3322" t="s">
        <v>522</v>
      </c>
      <c r="D3322">
        <v>9</v>
      </c>
      <c r="E3322" t="str">
        <f>VLOOKUP(A3322,gry!gry,2,FALSE)</f>
        <v>Wybuchowa mieszanka</v>
      </c>
      <c r="F3322">
        <f>VLOOKUP(B3322,gracze!gracze,4,FALSE)</f>
        <v>33</v>
      </c>
      <c r="G3322" t="str">
        <f t="shared" si="51"/>
        <v>senior</v>
      </c>
    </row>
    <row r="3323" spans="1:7" x14ac:dyDescent="0.25">
      <c r="A3323">
        <v>8</v>
      </c>
      <c r="B3323">
        <v>888</v>
      </c>
      <c r="C3323" t="s">
        <v>522</v>
      </c>
      <c r="D3323">
        <v>6</v>
      </c>
      <c r="E3323" t="str">
        <f>VLOOKUP(A3323,gry!gry,2,FALSE)</f>
        <v>Terraformacja Marsa</v>
      </c>
      <c r="F3323">
        <f>VLOOKUP(B3323,gracze!gracze,4,FALSE)</f>
        <v>43</v>
      </c>
      <c r="G3323" t="str">
        <f t="shared" si="51"/>
        <v>senior</v>
      </c>
    </row>
    <row r="3324" spans="1:7" x14ac:dyDescent="0.25">
      <c r="A3324">
        <v>63</v>
      </c>
      <c r="B3324">
        <v>889</v>
      </c>
      <c r="C3324" t="s">
        <v>522</v>
      </c>
      <c r="D3324">
        <v>8</v>
      </c>
      <c r="E3324" t="str">
        <f>VLOOKUP(A3324,gry!gry,2,FALSE)</f>
        <v>Go</v>
      </c>
      <c r="F3324">
        <f>VLOOKUP(B3324,gracze!gracze,4,FALSE)</f>
        <v>63</v>
      </c>
      <c r="G3324" t="str">
        <f t="shared" si="51"/>
        <v>weteren</v>
      </c>
    </row>
    <row r="3325" spans="1:7" x14ac:dyDescent="0.25">
      <c r="A3325">
        <v>68</v>
      </c>
      <c r="B3325">
        <v>889</v>
      </c>
      <c r="C3325" t="s">
        <v>522</v>
      </c>
      <c r="D3325">
        <v>10</v>
      </c>
      <c r="E3325" t="str">
        <f>VLOOKUP(A3325,gry!gry,2,FALSE)</f>
        <v>Paladyni</v>
      </c>
      <c r="F3325">
        <f>VLOOKUP(B3325,gracze!gracze,4,FALSE)</f>
        <v>63</v>
      </c>
      <c r="G3325" t="str">
        <f t="shared" si="51"/>
        <v>weteren</v>
      </c>
    </row>
    <row r="3326" spans="1:7" x14ac:dyDescent="0.25">
      <c r="A3326">
        <v>1</v>
      </c>
      <c r="B3326">
        <v>890</v>
      </c>
      <c r="C3326" t="s">
        <v>521</v>
      </c>
      <c r="D3326">
        <v>5</v>
      </c>
      <c r="E3326" t="str">
        <f>VLOOKUP(A3326,gry!gry,2,FALSE)</f>
        <v>Wsiasc do Pociagu: Europa</v>
      </c>
      <c r="F3326">
        <f>VLOOKUP(B3326,gracze!gracze,4,FALSE)</f>
        <v>84</v>
      </c>
      <c r="G3326" t="str">
        <f t="shared" si="51"/>
        <v>weteren</v>
      </c>
    </row>
    <row r="3327" spans="1:7" x14ac:dyDescent="0.25">
      <c r="A3327">
        <v>5</v>
      </c>
      <c r="B3327">
        <v>890</v>
      </c>
      <c r="C3327" t="s">
        <v>522</v>
      </c>
      <c r="D3327">
        <v>5</v>
      </c>
      <c r="E3327" t="str">
        <f>VLOOKUP(A3327,gry!gry,2,FALSE)</f>
        <v>Dobble</v>
      </c>
      <c r="F3327">
        <f>VLOOKUP(B3327,gracze!gracze,4,FALSE)</f>
        <v>84</v>
      </c>
      <c r="G3327" t="str">
        <f t="shared" si="51"/>
        <v>weteren</v>
      </c>
    </row>
    <row r="3328" spans="1:7" x14ac:dyDescent="0.25">
      <c r="A3328">
        <v>15</v>
      </c>
      <c r="B3328">
        <v>890</v>
      </c>
      <c r="C3328" t="s">
        <v>523</v>
      </c>
      <c r="D3328">
        <v>10</v>
      </c>
      <c r="E3328" t="str">
        <f>VLOOKUP(A3328,gry!gry,2,FALSE)</f>
        <v>Szarlatani z Pasikorowic</v>
      </c>
      <c r="F3328">
        <f>VLOOKUP(B3328,gracze!gracze,4,FALSE)</f>
        <v>84</v>
      </c>
      <c r="G3328" t="str">
        <f t="shared" si="51"/>
        <v>weteren</v>
      </c>
    </row>
    <row r="3329" spans="1:7" x14ac:dyDescent="0.25">
      <c r="A3329">
        <v>58</v>
      </c>
      <c r="B3329">
        <v>890</v>
      </c>
      <c r="C3329" t="s">
        <v>521</v>
      </c>
      <c r="D3329">
        <v>8</v>
      </c>
      <c r="E3329" t="str">
        <f>VLOOKUP(A3329,gry!gry,2,FALSE)</f>
        <v>K2</v>
      </c>
      <c r="F3329">
        <f>VLOOKUP(B3329,gracze!gracze,4,FALSE)</f>
        <v>84</v>
      </c>
      <c r="G3329" t="str">
        <f t="shared" si="51"/>
        <v>weteren</v>
      </c>
    </row>
    <row r="3330" spans="1:7" x14ac:dyDescent="0.25">
      <c r="A3330">
        <v>69</v>
      </c>
      <c r="B3330">
        <v>890</v>
      </c>
      <c r="C3330" t="s">
        <v>522</v>
      </c>
      <c r="D3330">
        <v>8</v>
      </c>
      <c r="E3330" t="str">
        <f>VLOOKUP(A3330,gry!gry,2,FALSE)</f>
        <v>Architekci</v>
      </c>
      <c r="F3330">
        <f>VLOOKUP(B3330,gracze!gracze,4,FALSE)</f>
        <v>84</v>
      </c>
      <c r="G3330" t="str">
        <f t="shared" si="51"/>
        <v>weteren</v>
      </c>
    </row>
    <row r="3331" spans="1:7" x14ac:dyDescent="0.25">
      <c r="A3331">
        <v>82</v>
      </c>
      <c r="B3331">
        <v>890</v>
      </c>
      <c r="C3331" t="s">
        <v>523</v>
      </c>
      <c r="D3331">
        <v>10</v>
      </c>
      <c r="E3331" t="str">
        <f>VLOOKUP(A3331,gry!gry,2,FALSE)</f>
        <v>5 sekund</v>
      </c>
      <c r="F3331">
        <f>VLOOKUP(B3331,gracze!gracze,4,FALSE)</f>
        <v>84</v>
      </c>
      <c r="G3331" t="str">
        <f t="shared" ref="G3331:G3394" si="52">IF(F3331&lt;=19,"junior",IF(AND(F3331&gt;=20,F3331&lt;=49),"senior",IF(F3331&gt;=50,"weteren")))</f>
        <v>weteren</v>
      </c>
    </row>
    <row r="3332" spans="1:7" x14ac:dyDescent="0.25">
      <c r="A3332">
        <v>102</v>
      </c>
      <c r="B3332">
        <v>890</v>
      </c>
      <c r="C3332" t="s">
        <v>521</v>
      </c>
      <c r="D3332">
        <v>8</v>
      </c>
      <c r="E3332" t="str">
        <f>VLOOKUP(A3332,gry!gry,2,FALSE)</f>
        <v>Dvonn</v>
      </c>
      <c r="F3332">
        <f>VLOOKUP(B3332,gracze!gracze,4,FALSE)</f>
        <v>84</v>
      </c>
      <c r="G3332" t="str">
        <f t="shared" si="52"/>
        <v>weteren</v>
      </c>
    </row>
    <row r="3333" spans="1:7" x14ac:dyDescent="0.25">
      <c r="A3333">
        <v>111</v>
      </c>
      <c r="B3333">
        <v>890</v>
      </c>
      <c r="C3333" t="s">
        <v>523</v>
      </c>
      <c r="D3333">
        <v>10</v>
      </c>
      <c r="E3333" t="str">
        <f>VLOOKUP(A3333,gry!gry,2,FALSE)</f>
        <v>Jenga</v>
      </c>
      <c r="F3333">
        <f>VLOOKUP(B3333,gracze!gracze,4,FALSE)</f>
        <v>84</v>
      </c>
      <c r="G3333" t="str">
        <f t="shared" si="52"/>
        <v>weteren</v>
      </c>
    </row>
    <row r="3334" spans="1:7" x14ac:dyDescent="0.25">
      <c r="A3334">
        <v>77</v>
      </c>
      <c r="B3334">
        <v>891</v>
      </c>
      <c r="C3334" t="s">
        <v>523</v>
      </c>
      <c r="D3334">
        <v>9</v>
      </c>
      <c r="E3334" t="str">
        <f>VLOOKUP(A3334,gry!gry,2,FALSE)</f>
        <v>Wyprawa do El Dorado</v>
      </c>
      <c r="F3334">
        <f>VLOOKUP(B3334,gracze!gracze,4,FALSE)</f>
        <v>88</v>
      </c>
      <c r="G3334" t="str">
        <f t="shared" si="52"/>
        <v>weteren</v>
      </c>
    </row>
    <row r="3335" spans="1:7" x14ac:dyDescent="0.25">
      <c r="A3335">
        <v>82</v>
      </c>
      <c r="B3335">
        <v>891</v>
      </c>
      <c r="C3335" t="s">
        <v>522</v>
      </c>
      <c r="D3335">
        <v>6</v>
      </c>
      <c r="E3335" t="str">
        <f>VLOOKUP(A3335,gry!gry,2,FALSE)</f>
        <v>5 sekund</v>
      </c>
      <c r="F3335">
        <f>VLOOKUP(B3335,gracze!gracze,4,FALSE)</f>
        <v>88</v>
      </c>
      <c r="G3335" t="str">
        <f t="shared" si="52"/>
        <v>weteren</v>
      </c>
    </row>
    <row r="3336" spans="1:7" x14ac:dyDescent="0.25">
      <c r="A3336">
        <v>16</v>
      </c>
      <c r="B3336">
        <v>892</v>
      </c>
      <c r="C3336" t="s">
        <v>522</v>
      </c>
      <c r="D3336">
        <v>6</v>
      </c>
      <c r="E3336" t="str">
        <f>VLOOKUP(A3336,gry!gry,2,FALSE)</f>
        <v>Uczta Odyna</v>
      </c>
      <c r="F3336">
        <f>VLOOKUP(B3336,gracze!gracze,4,FALSE)</f>
        <v>26</v>
      </c>
      <c r="G3336" t="str">
        <f t="shared" si="52"/>
        <v>senior</v>
      </c>
    </row>
    <row r="3337" spans="1:7" x14ac:dyDescent="0.25">
      <c r="A3337">
        <v>30</v>
      </c>
      <c r="B3337">
        <v>892</v>
      </c>
      <c r="C3337" t="s">
        <v>522</v>
      </c>
      <c r="D3337">
        <v>10</v>
      </c>
      <c r="E3337" t="str">
        <f>VLOOKUP(A3337,gry!gry,2,FALSE)</f>
        <v>Fauna</v>
      </c>
      <c r="F3337">
        <f>VLOOKUP(B3337,gracze!gracze,4,FALSE)</f>
        <v>26</v>
      </c>
      <c r="G3337" t="str">
        <f t="shared" si="52"/>
        <v>senior</v>
      </c>
    </row>
    <row r="3338" spans="1:7" x14ac:dyDescent="0.25">
      <c r="A3338">
        <v>119</v>
      </c>
      <c r="B3338">
        <v>892</v>
      </c>
      <c r="C3338" t="s">
        <v>522</v>
      </c>
      <c r="D3338">
        <v>5</v>
      </c>
      <c r="E3338" t="str">
        <f>VLOOKUP(A3338,gry!gry,2,FALSE)</f>
        <v>Mr. Jack</v>
      </c>
      <c r="F3338">
        <f>VLOOKUP(B3338,gracze!gracze,4,FALSE)</f>
        <v>26</v>
      </c>
      <c r="G3338" t="str">
        <f t="shared" si="52"/>
        <v>senior</v>
      </c>
    </row>
    <row r="3339" spans="1:7" x14ac:dyDescent="0.25">
      <c r="A3339">
        <v>62</v>
      </c>
      <c r="B3339">
        <v>893</v>
      </c>
      <c r="C3339" t="s">
        <v>521</v>
      </c>
      <c r="D3339">
        <v>9</v>
      </c>
      <c r="E3339" t="str">
        <f>VLOOKUP(A3339,gry!gry,2,FALSE)</f>
        <v>Warcaby</v>
      </c>
      <c r="F3339">
        <f>VLOOKUP(B3339,gracze!gracze,4,FALSE)</f>
        <v>19</v>
      </c>
      <c r="G3339" t="str">
        <f t="shared" si="52"/>
        <v>junior</v>
      </c>
    </row>
    <row r="3340" spans="1:7" x14ac:dyDescent="0.25">
      <c r="A3340">
        <v>101</v>
      </c>
      <c r="B3340">
        <v>893</v>
      </c>
      <c r="C3340" t="s">
        <v>522</v>
      </c>
      <c r="D3340">
        <v>5</v>
      </c>
      <c r="E3340" t="str">
        <f>VLOOKUP(A3340,gry!gry,2,FALSE)</f>
        <v>Inis</v>
      </c>
      <c r="F3340">
        <f>VLOOKUP(B3340,gracze!gracze,4,FALSE)</f>
        <v>19</v>
      </c>
      <c r="G3340" t="str">
        <f t="shared" si="52"/>
        <v>junior</v>
      </c>
    </row>
    <row r="3341" spans="1:7" x14ac:dyDescent="0.25">
      <c r="A3341">
        <v>4</v>
      </c>
      <c r="B3341">
        <v>894</v>
      </c>
      <c r="C3341" t="s">
        <v>523</v>
      </c>
      <c r="D3341">
        <v>7</v>
      </c>
      <c r="E3341" t="str">
        <f>VLOOKUP(A3341,gry!gry,2,FALSE)</f>
        <v>Dixit</v>
      </c>
      <c r="F3341">
        <f>VLOOKUP(B3341,gracze!gracze,4,FALSE)</f>
        <v>79</v>
      </c>
      <c r="G3341" t="str">
        <f t="shared" si="52"/>
        <v>weteren</v>
      </c>
    </row>
    <row r="3342" spans="1:7" x14ac:dyDescent="0.25">
      <c r="A3342">
        <v>31</v>
      </c>
      <c r="B3342">
        <v>894</v>
      </c>
      <c r="C3342" t="s">
        <v>521</v>
      </c>
      <c r="D3342">
        <v>7</v>
      </c>
      <c r="E3342" t="str">
        <f>VLOOKUP(A3342,gry!gry,2,FALSE)</f>
        <v>Drako</v>
      </c>
      <c r="F3342">
        <f>VLOOKUP(B3342,gracze!gracze,4,FALSE)</f>
        <v>79</v>
      </c>
      <c r="G3342" t="str">
        <f t="shared" si="52"/>
        <v>weteren</v>
      </c>
    </row>
    <row r="3343" spans="1:7" x14ac:dyDescent="0.25">
      <c r="A3343">
        <v>43</v>
      </c>
      <c r="B3343">
        <v>894</v>
      </c>
      <c r="C3343" t="s">
        <v>522</v>
      </c>
      <c r="D3343">
        <v>8</v>
      </c>
      <c r="E3343" t="str">
        <f>VLOOKUP(A3343,gry!gry,2,FALSE)</f>
        <v>Simurgh</v>
      </c>
      <c r="F3343">
        <f>VLOOKUP(B3343,gracze!gracze,4,FALSE)</f>
        <v>79</v>
      </c>
      <c r="G3343" t="str">
        <f t="shared" si="52"/>
        <v>weteren</v>
      </c>
    </row>
    <row r="3344" spans="1:7" x14ac:dyDescent="0.25">
      <c r="A3344">
        <v>83</v>
      </c>
      <c r="B3344">
        <v>894</v>
      </c>
      <c r="C3344" t="s">
        <v>523</v>
      </c>
      <c r="D3344">
        <v>9</v>
      </c>
      <c r="E3344" t="str">
        <f>VLOOKUP(A3344,gry!gry,2,FALSE)</f>
        <v>Century Korzenny Szlak</v>
      </c>
      <c r="F3344">
        <f>VLOOKUP(B3344,gracze!gracze,4,FALSE)</f>
        <v>79</v>
      </c>
      <c r="G3344" t="str">
        <f t="shared" si="52"/>
        <v>weteren</v>
      </c>
    </row>
    <row r="3345" spans="1:7" x14ac:dyDescent="0.25">
      <c r="A3345">
        <v>97</v>
      </c>
      <c r="B3345">
        <v>894</v>
      </c>
      <c r="C3345" t="s">
        <v>521</v>
      </c>
      <c r="D3345">
        <v>5</v>
      </c>
      <c r="E3345" t="str">
        <f>VLOOKUP(A3345,gry!gry,2,FALSE)</f>
        <v>Via Nebula</v>
      </c>
      <c r="F3345">
        <f>VLOOKUP(B3345,gracze!gracze,4,FALSE)</f>
        <v>79</v>
      </c>
      <c r="G3345" t="str">
        <f t="shared" si="52"/>
        <v>weteren</v>
      </c>
    </row>
    <row r="3346" spans="1:7" x14ac:dyDescent="0.25">
      <c r="A3346">
        <v>129</v>
      </c>
      <c r="B3346">
        <v>896</v>
      </c>
      <c r="C3346" t="s">
        <v>521</v>
      </c>
      <c r="D3346">
        <v>8</v>
      </c>
      <c r="E3346" t="str">
        <f>VLOOKUP(A3346,gry!gry,2,FALSE)</f>
        <v>Podwodne miasta</v>
      </c>
      <c r="F3346">
        <f>VLOOKUP(B3346,gracze!gracze,4,FALSE)</f>
        <v>55</v>
      </c>
      <c r="G3346" t="str">
        <f t="shared" si="52"/>
        <v>weteren</v>
      </c>
    </row>
    <row r="3347" spans="1:7" x14ac:dyDescent="0.25">
      <c r="A3347">
        <v>18</v>
      </c>
      <c r="B3347">
        <v>897</v>
      </c>
      <c r="C3347" t="s">
        <v>521</v>
      </c>
      <c r="D3347">
        <v>7</v>
      </c>
      <c r="E3347" t="str">
        <f>VLOOKUP(A3347,gry!gry,2,FALSE)</f>
        <v>Viticulture</v>
      </c>
      <c r="F3347">
        <f>VLOOKUP(B3347,gracze!gracze,4,FALSE)</f>
        <v>49</v>
      </c>
      <c r="G3347" t="str">
        <f t="shared" si="52"/>
        <v>senior</v>
      </c>
    </row>
    <row r="3348" spans="1:7" x14ac:dyDescent="0.25">
      <c r="A3348">
        <v>44</v>
      </c>
      <c r="B3348">
        <v>897</v>
      </c>
      <c r="C3348" t="s">
        <v>521</v>
      </c>
      <c r="D3348">
        <v>7</v>
      </c>
      <c r="E3348" t="str">
        <f>VLOOKUP(A3348,gry!gry,2,FALSE)</f>
        <v>Mombasa</v>
      </c>
      <c r="F3348">
        <f>VLOOKUP(B3348,gracze!gracze,4,FALSE)</f>
        <v>49</v>
      </c>
      <c r="G3348" t="str">
        <f t="shared" si="52"/>
        <v>senior</v>
      </c>
    </row>
    <row r="3349" spans="1:7" x14ac:dyDescent="0.25">
      <c r="A3349">
        <v>82</v>
      </c>
      <c r="B3349">
        <v>897</v>
      </c>
      <c r="C3349" t="s">
        <v>521</v>
      </c>
      <c r="D3349">
        <v>7</v>
      </c>
      <c r="E3349" t="str">
        <f>VLOOKUP(A3349,gry!gry,2,FALSE)</f>
        <v>5 sekund</v>
      </c>
      <c r="F3349">
        <f>VLOOKUP(B3349,gracze!gracze,4,FALSE)</f>
        <v>49</v>
      </c>
      <c r="G3349" t="str">
        <f t="shared" si="52"/>
        <v>senior</v>
      </c>
    </row>
    <row r="3350" spans="1:7" x14ac:dyDescent="0.25">
      <c r="A3350">
        <v>4</v>
      </c>
      <c r="B3350">
        <v>898</v>
      </c>
      <c r="C3350" t="s">
        <v>521</v>
      </c>
      <c r="D3350">
        <v>10</v>
      </c>
      <c r="E3350" t="str">
        <f>VLOOKUP(A3350,gry!gry,2,FALSE)</f>
        <v>Dixit</v>
      </c>
      <c r="F3350">
        <f>VLOOKUP(B3350,gracze!gracze,4,FALSE)</f>
        <v>42</v>
      </c>
      <c r="G3350" t="str">
        <f t="shared" si="52"/>
        <v>senior</v>
      </c>
    </row>
    <row r="3351" spans="1:7" x14ac:dyDescent="0.25">
      <c r="A3351">
        <v>21</v>
      </c>
      <c r="B3351">
        <v>898</v>
      </c>
      <c r="C3351" t="s">
        <v>521</v>
      </c>
      <c r="D3351">
        <v>8</v>
      </c>
      <c r="E3351" t="str">
        <f>VLOOKUP(A3351,gry!gry,2,FALSE)</f>
        <v>Nemesis</v>
      </c>
      <c r="F3351">
        <f>VLOOKUP(B3351,gracze!gracze,4,FALSE)</f>
        <v>42</v>
      </c>
      <c r="G3351" t="str">
        <f t="shared" si="52"/>
        <v>senior</v>
      </c>
    </row>
    <row r="3352" spans="1:7" x14ac:dyDescent="0.25">
      <c r="A3352">
        <v>27</v>
      </c>
      <c r="B3352">
        <v>898</v>
      </c>
      <c r="C3352" t="s">
        <v>521</v>
      </c>
      <c r="D3352">
        <v>5</v>
      </c>
      <c r="E3352" t="str">
        <f>VLOOKUP(A3352,gry!gry,2,FALSE)</f>
        <v>Keyflower</v>
      </c>
      <c r="F3352">
        <f>VLOOKUP(B3352,gracze!gracze,4,FALSE)</f>
        <v>42</v>
      </c>
      <c r="G3352" t="str">
        <f t="shared" si="52"/>
        <v>senior</v>
      </c>
    </row>
    <row r="3353" spans="1:7" x14ac:dyDescent="0.25">
      <c r="A3353">
        <v>28</v>
      </c>
      <c r="B3353">
        <v>898</v>
      </c>
      <c r="C3353" t="s">
        <v>521</v>
      </c>
      <c r="D3353">
        <v>7</v>
      </c>
      <c r="E3353" t="str">
        <f>VLOOKUP(A3353,gry!gry,2,FALSE)</f>
        <v>Kemet</v>
      </c>
      <c r="F3353">
        <f>VLOOKUP(B3353,gracze!gracze,4,FALSE)</f>
        <v>42</v>
      </c>
      <c r="G3353" t="str">
        <f t="shared" si="52"/>
        <v>senior</v>
      </c>
    </row>
    <row r="3354" spans="1:7" x14ac:dyDescent="0.25">
      <c r="A3354">
        <v>37</v>
      </c>
      <c r="B3354">
        <v>898</v>
      </c>
      <c r="C3354" t="s">
        <v>521</v>
      </c>
      <c r="D3354">
        <v>9</v>
      </c>
      <c r="E3354" t="str">
        <f>VLOOKUP(A3354,gry!gry,2,FALSE)</f>
        <v>La Cucaracha</v>
      </c>
      <c r="F3354">
        <f>VLOOKUP(B3354,gracze!gracze,4,FALSE)</f>
        <v>42</v>
      </c>
      <c r="G3354" t="str">
        <f t="shared" si="52"/>
        <v>senior</v>
      </c>
    </row>
    <row r="3355" spans="1:7" x14ac:dyDescent="0.25">
      <c r="A3355">
        <v>57</v>
      </c>
      <c r="B3355">
        <v>898</v>
      </c>
      <c r="C3355" t="s">
        <v>521</v>
      </c>
      <c r="D3355">
        <v>9</v>
      </c>
      <c r="E3355" t="str">
        <f>VLOOKUP(A3355,gry!gry,2,FALSE)</f>
        <v>Tash Kalar</v>
      </c>
      <c r="F3355">
        <f>VLOOKUP(B3355,gracze!gracze,4,FALSE)</f>
        <v>42</v>
      </c>
      <c r="G3355" t="str">
        <f t="shared" si="52"/>
        <v>senior</v>
      </c>
    </row>
    <row r="3356" spans="1:7" x14ac:dyDescent="0.25">
      <c r="A3356">
        <v>77</v>
      </c>
      <c r="B3356">
        <v>898</v>
      </c>
      <c r="C3356" t="s">
        <v>523</v>
      </c>
      <c r="D3356">
        <v>8</v>
      </c>
      <c r="E3356" t="str">
        <f>VLOOKUP(A3356,gry!gry,2,FALSE)</f>
        <v>Wyprawa do El Dorado</v>
      </c>
      <c r="F3356">
        <f>VLOOKUP(B3356,gracze!gracze,4,FALSE)</f>
        <v>42</v>
      </c>
      <c r="G3356" t="str">
        <f t="shared" si="52"/>
        <v>senior</v>
      </c>
    </row>
    <row r="3357" spans="1:7" x14ac:dyDescent="0.25">
      <c r="A3357">
        <v>82</v>
      </c>
      <c r="B3357">
        <v>898</v>
      </c>
      <c r="C3357" t="s">
        <v>523</v>
      </c>
      <c r="D3357">
        <v>7</v>
      </c>
      <c r="E3357" t="str">
        <f>VLOOKUP(A3357,gry!gry,2,FALSE)</f>
        <v>5 sekund</v>
      </c>
      <c r="F3357">
        <f>VLOOKUP(B3357,gracze!gracze,4,FALSE)</f>
        <v>42</v>
      </c>
      <c r="G3357" t="str">
        <f t="shared" si="52"/>
        <v>senior</v>
      </c>
    </row>
    <row r="3358" spans="1:7" x14ac:dyDescent="0.25">
      <c r="A3358">
        <v>19</v>
      </c>
      <c r="B3358">
        <v>899</v>
      </c>
      <c r="C3358" t="s">
        <v>523</v>
      </c>
      <c r="D3358">
        <v>9</v>
      </c>
      <c r="E3358" t="str">
        <f>VLOOKUP(A3358,gry!gry,2,FALSE)</f>
        <v>Kawerna</v>
      </c>
      <c r="F3358">
        <f>VLOOKUP(B3358,gracze!gracze,4,FALSE)</f>
        <v>26</v>
      </c>
      <c r="G3358" t="str">
        <f t="shared" si="52"/>
        <v>senior</v>
      </c>
    </row>
    <row r="3359" spans="1:7" x14ac:dyDescent="0.25">
      <c r="A3359">
        <v>24</v>
      </c>
      <c r="B3359">
        <v>899</v>
      </c>
      <c r="C3359" t="s">
        <v>523</v>
      </c>
      <c r="D3359">
        <v>5</v>
      </c>
      <c r="E3359" t="str">
        <f>VLOOKUP(A3359,gry!gry,2,FALSE)</f>
        <v>Robinson Crusoe</v>
      </c>
      <c r="F3359">
        <f>VLOOKUP(B3359,gracze!gracze,4,FALSE)</f>
        <v>26</v>
      </c>
      <c r="G3359" t="str">
        <f t="shared" si="52"/>
        <v>senior</v>
      </c>
    </row>
    <row r="3360" spans="1:7" x14ac:dyDescent="0.25">
      <c r="A3360">
        <v>25</v>
      </c>
      <c r="B3360">
        <v>899</v>
      </c>
      <c r="C3360" t="s">
        <v>523</v>
      </c>
      <c r="D3360">
        <v>10</v>
      </c>
      <c r="E3360" t="str">
        <f>VLOOKUP(A3360,gry!gry,2,FALSE)</f>
        <v>Anachrony</v>
      </c>
      <c r="F3360">
        <f>VLOOKUP(B3360,gracze!gracze,4,FALSE)</f>
        <v>26</v>
      </c>
      <c r="G3360" t="str">
        <f t="shared" si="52"/>
        <v>senior</v>
      </c>
    </row>
    <row r="3361" spans="1:7" x14ac:dyDescent="0.25">
      <c r="A3361">
        <v>37</v>
      </c>
      <c r="B3361">
        <v>899</v>
      </c>
      <c r="C3361" t="s">
        <v>523</v>
      </c>
      <c r="D3361">
        <v>6</v>
      </c>
      <c r="E3361" t="str">
        <f>VLOOKUP(A3361,gry!gry,2,FALSE)</f>
        <v>La Cucaracha</v>
      </c>
      <c r="F3361">
        <f>VLOOKUP(B3361,gracze!gracze,4,FALSE)</f>
        <v>26</v>
      </c>
      <c r="G3361" t="str">
        <f t="shared" si="52"/>
        <v>senior</v>
      </c>
    </row>
    <row r="3362" spans="1:7" x14ac:dyDescent="0.25">
      <c r="A3362">
        <v>49</v>
      </c>
      <c r="B3362">
        <v>899</v>
      </c>
      <c r="C3362" t="s">
        <v>523</v>
      </c>
      <c r="D3362">
        <v>9</v>
      </c>
      <c r="E3362" t="str">
        <f>VLOOKUP(A3362,gry!gry,2,FALSE)</f>
        <v>Gipf</v>
      </c>
      <c r="F3362">
        <f>VLOOKUP(B3362,gracze!gracze,4,FALSE)</f>
        <v>26</v>
      </c>
      <c r="G3362" t="str">
        <f t="shared" si="52"/>
        <v>senior</v>
      </c>
    </row>
    <row r="3363" spans="1:7" x14ac:dyDescent="0.25">
      <c r="A3363">
        <v>118</v>
      </c>
      <c r="B3363">
        <v>899</v>
      </c>
      <c r="C3363" t="s">
        <v>523</v>
      </c>
      <c r="D3363">
        <v>8</v>
      </c>
      <c r="E3363" t="str">
        <f>VLOOKUP(A3363,gry!gry,2,FALSE)</f>
        <v>Luxor</v>
      </c>
      <c r="F3363">
        <f>VLOOKUP(B3363,gracze!gracze,4,FALSE)</f>
        <v>26</v>
      </c>
      <c r="G3363" t="str">
        <f t="shared" si="52"/>
        <v>senior</v>
      </c>
    </row>
    <row r="3364" spans="1:7" x14ac:dyDescent="0.25">
      <c r="A3364">
        <v>77</v>
      </c>
      <c r="B3364">
        <v>901</v>
      </c>
      <c r="C3364" t="s">
        <v>522</v>
      </c>
      <c r="D3364">
        <v>9</v>
      </c>
      <c r="E3364" t="str">
        <f>VLOOKUP(A3364,gry!gry,2,FALSE)</f>
        <v>Wyprawa do El Dorado</v>
      </c>
      <c r="F3364">
        <f>VLOOKUP(B3364,gracze!gracze,4,FALSE)</f>
        <v>22</v>
      </c>
      <c r="G3364" t="str">
        <f t="shared" si="52"/>
        <v>senior</v>
      </c>
    </row>
    <row r="3365" spans="1:7" x14ac:dyDescent="0.25">
      <c r="A3365">
        <v>89</v>
      </c>
      <c r="B3365">
        <v>901</v>
      </c>
      <c r="C3365" t="s">
        <v>522</v>
      </c>
      <c r="D3365">
        <v>5</v>
      </c>
      <c r="E3365" t="str">
        <f>VLOOKUP(A3365,gry!gry,2,FALSE)</f>
        <v>Krolestwo krolikow</v>
      </c>
      <c r="F3365">
        <f>VLOOKUP(B3365,gracze!gracze,4,FALSE)</f>
        <v>22</v>
      </c>
      <c r="G3365" t="str">
        <f t="shared" si="52"/>
        <v>senior</v>
      </c>
    </row>
    <row r="3366" spans="1:7" x14ac:dyDescent="0.25">
      <c r="A3366">
        <v>120</v>
      </c>
      <c r="B3366">
        <v>901</v>
      </c>
      <c r="C3366" t="s">
        <v>522</v>
      </c>
      <c r="D3366">
        <v>5</v>
      </c>
      <c r="E3366" t="str">
        <f>VLOOKUP(A3366,gry!gry,2,FALSE)</f>
        <v>Roj</v>
      </c>
      <c r="F3366">
        <f>VLOOKUP(B3366,gracze!gracze,4,FALSE)</f>
        <v>22</v>
      </c>
      <c r="G3366" t="str">
        <f t="shared" si="52"/>
        <v>senior</v>
      </c>
    </row>
    <row r="3367" spans="1:7" x14ac:dyDescent="0.25">
      <c r="A3367">
        <v>15</v>
      </c>
      <c r="B3367">
        <v>902</v>
      </c>
      <c r="C3367" t="s">
        <v>522</v>
      </c>
      <c r="D3367">
        <v>6</v>
      </c>
      <c r="E3367" t="str">
        <f>VLOOKUP(A3367,gry!gry,2,FALSE)</f>
        <v>Szarlatani z Pasikorowic</v>
      </c>
      <c r="F3367">
        <f>VLOOKUP(B3367,gracze!gracze,4,FALSE)</f>
        <v>45</v>
      </c>
      <c r="G3367" t="str">
        <f t="shared" si="52"/>
        <v>senior</v>
      </c>
    </row>
    <row r="3368" spans="1:7" x14ac:dyDescent="0.25">
      <c r="A3368">
        <v>27</v>
      </c>
      <c r="B3368">
        <v>903</v>
      </c>
      <c r="C3368" t="s">
        <v>521</v>
      </c>
      <c r="D3368">
        <v>10</v>
      </c>
      <c r="E3368" t="str">
        <f>VLOOKUP(A3368,gry!gry,2,FALSE)</f>
        <v>Keyflower</v>
      </c>
      <c r="F3368">
        <f>VLOOKUP(B3368,gracze!gracze,4,FALSE)</f>
        <v>57</v>
      </c>
      <c r="G3368" t="str">
        <f t="shared" si="52"/>
        <v>weteren</v>
      </c>
    </row>
    <row r="3369" spans="1:7" x14ac:dyDescent="0.25">
      <c r="A3369">
        <v>31</v>
      </c>
      <c r="B3369">
        <v>903</v>
      </c>
      <c r="C3369" t="s">
        <v>522</v>
      </c>
      <c r="D3369">
        <v>5</v>
      </c>
      <c r="E3369" t="str">
        <f>VLOOKUP(A3369,gry!gry,2,FALSE)</f>
        <v>Drako</v>
      </c>
      <c r="F3369">
        <f>VLOOKUP(B3369,gracze!gracze,4,FALSE)</f>
        <v>57</v>
      </c>
      <c r="G3369" t="str">
        <f t="shared" si="52"/>
        <v>weteren</v>
      </c>
    </row>
    <row r="3370" spans="1:7" x14ac:dyDescent="0.25">
      <c r="A3370">
        <v>41</v>
      </c>
      <c r="B3370">
        <v>903</v>
      </c>
      <c r="C3370" t="s">
        <v>523</v>
      </c>
      <c r="D3370">
        <v>7</v>
      </c>
      <c r="E3370" t="str">
        <f>VLOOKUP(A3370,gry!gry,2,FALSE)</f>
        <v>Sagrada</v>
      </c>
      <c r="F3370">
        <f>VLOOKUP(B3370,gracze!gracze,4,FALSE)</f>
        <v>57</v>
      </c>
      <c r="G3370" t="str">
        <f t="shared" si="52"/>
        <v>weteren</v>
      </c>
    </row>
    <row r="3371" spans="1:7" x14ac:dyDescent="0.25">
      <c r="A3371">
        <v>71</v>
      </c>
      <c r="B3371">
        <v>903</v>
      </c>
      <c r="C3371" t="s">
        <v>521</v>
      </c>
      <c r="D3371">
        <v>5</v>
      </c>
      <c r="E3371" t="str">
        <f>VLOOKUP(A3371,gry!gry,2,FALSE)</f>
        <v>Welcome to</v>
      </c>
      <c r="F3371">
        <f>VLOOKUP(B3371,gracze!gracze,4,FALSE)</f>
        <v>57</v>
      </c>
      <c r="G3371" t="str">
        <f t="shared" si="52"/>
        <v>weteren</v>
      </c>
    </row>
    <row r="3372" spans="1:7" x14ac:dyDescent="0.25">
      <c r="A3372">
        <v>4</v>
      </c>
      <c r="B3372">
        <v>904</v>
      </c>
      <c r="C3372" t="s">
        <v>522</v>
      </c>
      <c r="D3372">
        <v>7</v>
      </c>
      <c r="E3372" t="str">
        <f>VLOOKUP(A3372,gry!gry,2,FALSE)</f>
        <v>Dixit</v>
      </c>
      <c r="F3372">
        <f>VLOOKUP(B3372,gracze!gracze,4,FALSE)</f>
        <v>93</v>
      </c>
      <c r="G3372" t="str">
        <f t="shared" si="52"/>
        <v>weteren</v>
      </c>
    </row>
    <row r="3373" spans="1:7" x14ac:dyDescent="0.25">
      <c r="A3373">
        <v>49</v>
      </c>
      <c r="B3373">
        <v>904</v>
      </c>
      <c r="C3373" t="s">
        <v>523</v>
      </c>
      <c r="D3373">
        <v>6</v>
      </c>
      <c r="E3373" t="str">
        <f>VLOOKUP(A3373,gry!gry,2,FALSE)</f>
        <v>Gipf</v>
      </c>
      <c r="F3373">
        <f>VLOOKUP(B3373,gracze!gracze,4,FALSE)</f>
        <v>93</v>
      </c>
      <c r="G3373" t="str">
        <f t="shared" si="52"/>
        <v>weteren</v>
      </c>
    </row>
    <row r="3374" spans="1:7" x14ac:dyDescent="0.25">
      <c r="A3374">
        <v>60</v>
      </c>
      <c r="B3374">
        <v>904</v>
      </c>
      <c r="C3374" t="s">
        <v>521</v>
      </c>
      <c r="D3374">
        <v>10</v>
      </c>
      <c r="E3374" t="str">
        <f>VLOOKUP(A3374,gry!gry,2,FALSE)</f>
        <v>Chinczyk</v>
      </c>
      <c r="F3374">
        <f>VLOOKUP(B3374,gracze!gracze,4,FALSE)</f>
        <v>93</v>
      </c>
      <c r="G3374" t="str">
        <f t="shared" si="52"/>
        <v>weteren</v>
      </c>
    </row>
    <row r="3375" spans="1:7" x14ac:dyDescent="0.25">
      <c r="A3375">
        <v>82</v>
      </c>
      <c r="B3375">
        <v>904</v>
      </c>
      <c r="C3375" t="s">
        <v>523</v>
      </c>
      <c r="D3375">
        <v>8</v>
      </c>
      <c r="E3375" t="str">
        <f>VLOOKUP(A3375,gry!gry,2,FALSE)</f>
        <v>5 sekund</v>
      </c>
      <c r="F3375">
        <f>VLOOKUP(B3375,gracze!gracze,4,FALSE)</f>
        <v>93</v>
      </c>
      <c r="G3375" t="str">
        <f t="shared" si="52"/>
        <v>weteren</v>
      </c>
    </row>
    <row r="3376" spans="1:7" x14ac:dyDescent="0.25">
      <c r="A3376">
        <v>111</v>
      </c>
      <c r="B3376">
        <v>904</v>
      </c>
      <c r="C3376" t="s">
        <v>523</v>
      </c>
      <c r="D3376">
        <v>9</v>
      </c>
      <c r="E3376" t="str">
        <f>VLOOKUP(A3376,gry!gry,2,FALSE)</f>
        <v>Jenga</v>
      </c>
      <c r="F3376">
        <f>VLOOKUP(B3376,gracze!gracze,4,FALSE)</f>
        <v>93</v>
      </c>
      <c r="G3376" t="str">
        <f t="shared" si="52"/>
        <v>weteren</v>
      </c>
    </row>
    <row r="3377" spans="1:7" x14ac:dyDescent="0.25">
      <c r="A3377">
        <v>123</v>
      </c>
      <c r="B3377">
        <v>904</v>
      </c>
      <c r="C3377" t="s">
        <v>522</v>
      </c>
      <c r="D3377">
        <v>6</v>
      </c>
      <c r="E3377" t="str">
        <f>VLOOKUP(A3377,gry!gry,2,FALSE)</f>
        <v>Tzaar</v>
      </c>
      <c r="F3377">
        <f>VLOOKUP(B3377,gracze!gracze,4,FALSE)</f>
        <v>93</v>
      </c>
      <c r="G3377" t="str">
        <f t="shared" si="52"/>
        <v>weteren</v>
      </c>
    </row>
    <row r="3378" spans="1:7" x14ac:dyDescent="0.25">
      <c r="A3378">
        <v>44</v>
      </c>
      <c r="B3378">
        <v>905</v>
      </c>
      <c r="C3378" t="s">
        <v>522</v>
      </c>
      <c r="D3378">
        <v>5</v>
      </c>
      <c r="E3378" t="str">
        <f>VLOOKUP(A3378,gry!gry,2,FALSE)</f>
        <v>Mombasa</v>
      </c>
      <c r="F3378">
        <f>VLOOKUP(B3378,gracze!gracze,4,FALSE)</f>
        <v>37</v>
      </c>
      <c r="G3378" t="str">
        <f t="shared" si="52"/>
        <v>senior</v>
      </c>
    </row>
    <row r="3379" spans="1:7" x14ac:dyDescent="0.25">
      <c r="A3379">
        <v>79</v>
      </c>
      <c r="B3379">
        <v>905</v>
      </c>
      <c r="C3379" t="s">
        <v>522</v>
      </c>
      <c r="D3379">
        <v>9</v>
      </c>
      <c r="E3379" t="str">
        <f>VLOOKUP(A3379,gry!gry,2,FALSE)</f>
        <v>Wielka Petla</v>
      </c>
      <c r="F3379">
        <f>VLOOKUP(B3379,gracze!gracze,4,FALSE)</f>
        <v>37</v>
      </c>
      <c r="G3379" t="str">
        <f t="shared" si="52"/>
        <v>senior</v>
      </c>
    </row>
    <row r="3380" spans="1:7" x14ac:dyDescent="0.25">
      <c r="A3380">
        <v>83</v>
      </c>
      <c r="B3380">
        <v>905</v>
      </c>
      <c r="C3380" t="s">
        <v>522</v>
      </c>
      <c r="D3380">
        <v>6</v>
      </c>
      <c r="E3380" t="str">
        <f>VLOOKUP(A3380,gry!gry,2,FALSE)</f>
        <v>Century Korzenny Szlak</v>
      </c>
      <c r="F3380">
        <f>VLOOKUP(B3380,gracze!gracze,4,FALSE)</f>
        <v>37</v>
      </c>
      <c r="G3380" t="str">
        <f t="shared" si="52"/>
        <v>senior</v>
      </c>
    </row>
    <row r="3381" spans="1:7" x14ac:dyDescent="0.25">
      <c r="A3381">
        <v>3</v>
      </c>
      <c r="B3381">
        <v>906</v>
      </c>
      <c r="C3381" t="s">
        <v>521</v>
      </c>
      <c r="D3381">
        <v>6</v>
      </c>
      <c r="E3381" t="str">
        <f>VLOOKUP(A3381,gry!gry,2,FALSE)</f>
        <v>Splendor</v>
      </c>
      <c r="F3381">
        <f>VLOOKUP(B3381,gracze!gracze,4,FALSE)</f>
        <v>83</v>
      </c>
      <c r="G3381" t="str">
        <f t="shared" si="52"/>
        <v>weteren</v>
      </c>
    </row>
    <row r="3382" spans="1:7" x14ac:dyDescent="0.25">
      <c r="A3382">
        <v>33</v>
      </c>
      <c r="B3382">
        <v>906</v>
      </c>
      <c r="C3382" t="s">
        <v>522</v>
      </c>
      <c r="D3382">
        <v>8</v>
      </c>
      <c r="E3382" t="str">
        <f>VLOOKUP(A3382,gry!gry,2,FALSE)</f>
        <v>Kowale losu</v>
      </c>
      <c r="F3382">
        <f>VLOOKUP(B3382,gracze!gracze,4,FALSE)</f>
        <v>83</v>
      </c>
      <c r="G3382" t="str">
        <f t="shared" si="52"/>
        <v>weteren</v>
      </c>
    </row>
    <row r="3383" spans="1:7" x14ac:dyDescent="0.25">
      <c r="A3383">
        <v>59</v>
      </c>
      <c r="B3383">
        <v>906</v>
      </c>
      <c r="C3383" t="s">
        <v>523</v>
      </c>
      <c r="D3383">
        <v>5</v>
      </c>
      <c r="E3383" t="str">
        <f>VLOOKUP(A3383,gry!gry,2,FALSE)</f>
        <v>Zamek smokow</v>
      </c>
      <c r="F3383">
        <f>VLOOKUP(B3383,gracze!gracze,4,FALSE)</f>
        <v>83</v>
      </c>
      <c r="G3383" t="str">
        <f t="shared" si="52"/>
        <v>weteren</v>
      </c>
    </row>
    <row r="3384" spans="1:7" x14ac:dyDescent="0.25">
      <c r="A3384">
        <v>71</v>
      </c>
      <c r="B3384">
        <v>906</v>
      </c>
      <c r="C3384" t="s">
        <v>521</v>
      </c>
      <c r="D3384">
        <v>6</v>
      </c>
      <c r="E3384" t="str">
        <f>VLOOKUP(A3384,gry!gry,2,FALSE)</f>
        <v>Welcome to</v>
      </c>
      <c r="F3384">
        <f>VLOOKUP(B3384,gracze!gracze,4,FALSE)</f>
        <v>83</v>
      </c>
      <c r="G3384" t="str">
        <f t="shared" si="52"/>
        <v>weteren</v>
      </c>
    </row>
    <row r="3385" spans="1:7" x14ac:dyDescent="0.25">
      <c r="A3385">
        <v>82</v>
      </c>
      <c r="B3385">
        <v>906</v>
      </c>
      <c r="C3385" t="s">
        <v>522</v>
      </c>
      <c r="D3385">
        <v>9</v>
      </c>
      <c r="E3385" t="str">
        <f>VLOOKUP(A3385,gry!gry,2,FALSE)</f>
        <v>5 sekund</v>
      </c>
      <c r="F3385">
        <f>VLOOKUP(B3385,gracze!gracze,4,FALSE)</f>
        <v>83</v>
      </c>
      <c r="G3385" t="str">
        <f t="shared" si="52"/>
        <v>weteren</v>
      </c>
    </row>
    <row r="3386" spans="1:7" x14ac:dyDescent="0.25">
      <c r="A3386">
        <v>10</v>
      </c>
      <c r="B3386">
        <v>907</v>
      </c>
      <c r="C3386" t="s">
        <v>523</v>
      </c>
      <c r="D3386">
        <v>10</v>
      </c>
      <c r="E3386" t="str">
        <f>VLOOKUP(A3386,gry!gry,2,FALSE)</f>
        <v>Terra Mistica</v>
      </c>
      <c r="F3386">
        <f>VLOOKUP(B3386,gracze!gracze,4,FALSE)</f>
        <v>14</v>
      </c>
      <c r="G3386" t="str">
        <f t="shared" si="52"/>
        <v>junior</v>
      </c>
    </row>
    <row r="3387" spans="1:7" x14ac:dyDescent="0.25">
      <c r="A3387">
        <v>32</v>
      </c>
      <c r="B3387">
        <v>907</v>
      </c>
      <c r="C3387" t="s">
        <v>521</v>
      </c>
      <c r="D3387">
        <v>8</v>
      </c>
      <c r="E3387" t="str">
        <f>VLOOKUP(A3387,gry!gry,2,FALSE)</f>
        <v>Tajemnice labiryntu</v>
      </c>
      <c r="F3387">
        <f>VLOOKUP(B3387,gracze!gracze,4,FALSE)</f>
        <v>14</v>
      </c>
      <c r="G3387" t="str">
        <f t="shared" si="52"/>
        <v>junior</v>
      </c>
    </row>
    <row r="3388" spans="1:7" x14ac:dyDescent="0.25">
      <c r="A3388">
        <v>52</v>
      </c>
      <c r="B3388">
        <v>907</v>
      </c>
      <c r="C3388" t="s">
        <v>521</v>
      </c>
      <c r="D3388">
        <v>5</v>
      </c>
      <c r="E3388" t="str">
        <f>VLOOKUP(A3388,gry!gry,2,FALSE)</f>
        <v>Lyngk</v>
      </c>
      <c r="F3388">
        <f>VLOOKUP(B3388,gracze!gracze,4,FALSE)</f>
        <v>14</v>
      </c>
      <c r="G3388" t="str">
        <f t="shared" si="52"/>
        <v>junior</v>
      </c>
    </row>
    <row r="3389" spans="1:7" x14ac:dyDescent="0.25">
      <c r="A3389">
        <v>120</v>
      </c>
      <c r="B3389">
        <v>907</v>
      </c>
      <c r="C3389" t="s">
        <v>521</v>
      </c>
      <c r="D3389">
        <v>10</v>
      </c>
      <c r="E3389" t="str">
        <f>VLOOKUP(A3389,gry!gry,2,FALSE)</f>
        <v>Roj</v>
      </c>
      <c r="F3389">
        <f>VLOOKUP(B3389,gracze!gracze,4,FALSE)</f>
        <v>14</v>
      </c>
      <c r="G3389" t="str">
        <f t="shared" si="52"/>
        <v>junior</v>
      </c>
    </row>
    <row r="3390" spans="1:7" x14ac:dyDescent="0.25">
      <c r="A3390">
        <v>5</v>
      </c>
      <c r="B3390">
        <v>908</v>
      </c>
      <c r="C3390" t="s">
        <v>521</v>
      </c>
      <c r="D3390">
        <v>9</v>
      </c>
      <c r="E3390" t="str">
        <f>VLOOKUP(A3390,gry!gry,2,FALSE)</f>
        <v>Dobble</v>
      </c>
      <c r="F3390">
        <f>VLOOKUP(B3390,gracze!gracze,4,FALSE)</f>
        <v>25</v>
      </c>
      <c r="G3390" t="str">
        <f t="shared" si="52"/>
        <v>senior</v>
      </c>
    </row>
    <row r="3391" spans="1:7" x14ac:dyDescent="0.25">
      <c r="A3391">
        <v>21</v>
      </c>
      <c r="B3391">
        <v>908</v>
      </c>
      <c r="C3391" t="s">
        <v>521</v>
      </c>
      <c r="D3391">
        <v>6</v>
      </c>
      <c r="E3391" t="str">
        <f>VLOOKUP(A3391,gry!gry,2,FALSE)</f>
        <v>Nemesis</v>
      </c>
      <c r="F3391">
        <f>VLOOKUP(B3391,gracze!gracze,4,FALSE)</f>
        <v>25</v>
      </c>
      <c r="G3391" t="str">
        <f t="shared" si="52"/>
        <v>senior</v>
      </c>
    </row>
    <row r="3392" spans="1:7" x14ac:dyDescent="0.25">
      <c r="A3392">
        <v>48</v>
      </c>
      <c r="B3392">
        <v>909</v>
      </c>
      <c r="C3392" t="s">
        <v>521</v>
      </c>
      <c r="D3392">
        <v>10</v>
      </c>
      <c r="E3392" t="str">
        <f>VLOOKUP(A3392,gry!gry,2,FALSE)</f>
        <v>Sztuka wojny</v>
      </c>
      <c r="F3392">
        <f>VLOOKUP(B3392,gracze!gracze,4,FALSE)</f>
        <v>86</v>
      </c>
      <c r="G3392" t="str">
        <f t="shared" si="52"/>
        <v>weteren</v>
      </c>
    </row>
    <row r="3393" spans="1:7" x14ac:dyDescent="0.25">
      <c r="A3393">
        <v>68</v>
      </c>
      <c r="B3393">
        <v>909</v>
      </c>
      <c r="C3393" t="s">
        <v>521</v>
      </c>
      <c r="D3393">
        <v>10</v>
      </c>
      <c r="E3393" t="str">
        <f>VLOOKUP(A3393,gry!gry,2,FALSE)</f>
        <v>Paladyni</v>
      </c>
      <c r="F3393">
        <f>VLOOKUP(B3393,gracze!gracze,4,FALSE)</f>
        <v>86</v>
      </c>
      <c r="G3393" t="str">
        <f t="shared" si="52"/>
        <v>weteren</v>
      </c>
    </row>
    <row r="3394" spans="1:7" x14ac:dyDescent="0.25">
      <c r="A3394">
        <v>87</v>
      </c>
      <c r="B3394">
        <v>909</v>
      </c>
      <c r="C3394" t="s">
        <v>521</v>
      </c>
      <c r="D3394">
        <v>7</v>
      </c>
      <c r="E3394" t="str">
        <f>VLOOKUP(A3394,gry!gry,2,FALSE)</f>
        <v>Kingdomino</v>
      </c>
      <c r="F3394">
        <f>VLOOKUP(B3394,gracze!gracze,4,FALSE)</f>
        <v>86</v>
      </c>
      <c r="G3394" t="str">
        <f t="shared" si="52"/>
        <v>weteren</v>
      </c>
    </row>
    <row r="3395" spans="1:7" x14ac:dyDescent="0.25">
      <c r="A3395">
        <v>121</v>
      </c>
      <c r="B3395">
        <v>909</v>
      </c>
      <c r="C3395" t="s">
        <v>521</v>
      </c>
      <c r="D3395">
        <v>7</v>
      </c>
      <c r="E3395" t="str">
        <f>VLOOKUP(A3395,gry!gry,2,FALSE)</f>
        <v>Mandala</v>
      </c>
      <c r="F3395">
        <f>VLOOKUP(B3395,gracze!gracze,4,FALSE)</f>
        <v>86</v>
      </c>
      <c r="G3395" t="str">
        <f t="shared" ref="G3395:G3458" si="53">IF(F3395&lt;=19,"junior",IF(AND(F3395&gt;=20,F3395&lt;=49),"senior",IF(F3395&gt;=50,"weteren")))</f>
        <v>weteren</v>
      </c>
    </row>
    <row r="3396" spans="1:7" x14ac:dyDescent="0.25">
      <c r="A3396">
        <v>6</v>
      </c>
      <c r="B3396">
        <v>910</v>
      </c>
      <c r="C3396" t="s">
        <v>521</v>
      </c>
      <c r="D3396">
        <v>5</v>
      </c>
      <c r="E3396" t="str">
        <f>VLOOKUP(A3396,gry!gry,2,FALSE)</f>
        <v>Azul</v>
      </c>
      <c r="F3396">
        <f>VLOOKUP(B3396,gracze!gracze,4,FALSE)</f>
        <v>64</v>
      </c>
      <c r="G3396" t="str">
        <f t="shared" si="53"/>
        <v>weteren</v>
      </c>
    </row>
    <row r="3397" spans="1:7" x14ac:dyDescent="0.25">
      <c r="A3397">
        <v>8</v>
      </c>
      <c r="B3397">
        <v>910</v>
      </c>
      <c r="C3397" t="s">
        <v>521</v>
      </c>
      <c r="D3397">
        <v>7</v>
      </c>
      <c r="E3397" t="str">
        <f>VLOOKUP(A3397,gry!gry,2,FALSE)</f>
        <v>Terraformacja Marsa</v>
      </c>
      <c r="F3397">
        <f>VLOOKUP(B3397,gracze!gracze,4,FALSE)</f>
        <v>64</v>
      </c>
      <c r="G3397" t="str">
        <f t="shared" si="53"/>
        <v>weteren</v>
      </c>
    </row>
    <row r="3398" spans="1:7" x14ac:dyDescent="0.25">
      <c r="A3398">
        <v>11</v>
      </c>
      <c r="B3398">
        <v>910</v>
      </c>
      <c r="C3398" t="s">
        <v>523</v>
      </c>
      <c r="D3398">
        <v>7</v>
      </c>
      <c r="E3398" t="str">
        <f>VLOOKUP(A3398,gry!gry,2,FALSE)</f>
        <v>Scythe</v>
      </c>
      <c r="F3398">
        <f>VLOOKUP(B3398,gracze!gracze,4,FALSE)</f>
        <v>64</v>
      </c>
      <c r="G3398" t="str">
        <f t="shared" si="53"/>
        <v>weteren</v>
      </c>
    </row>
    <row r="3399" spans="1:7" x14ac:dyDescent="0.25">
      <c r="A3399">
        <v>39</v>
      </c>
      <c r="B3399">
        <v>910</v>
      </c>
      <c r="C3399" t="s">
        <v>523</v>
      </c>
      <c r="D3399">
        <v>9</v>
      </c>
      <c r="E3399" t="str">
        <f>VLOOKUP(A3399,gry!gry,2,FALSE)</f>
        <v>Brzdek</v>
      </c>
      <c r="F3399">
        <f>VLOOKUP(B3399,gracze!gracze,4,FALSE)</f>
        <v>64</v>
      </c>
      <c r="G3399" t="str">
        <f t="shared" si="53"/>
        <v>weteren</v>
      </c>
    </row>
    <row r="3400" spans="1:7" x14ac:dyDescent="0.25">
      <c r="A3400">
        <v>114</v>
      </c>
      <c r="B3400">
        <v>910</v>
      </c>
      <c r="C3400" t="s">
        <v>523</v>
      </c>
      <c r="D3400">
        <v>7</v>
      </c>
      <c r="E3400" t="str">
        <f>VLOOKUP(A3400,gry!gry,2,FALSE)</f>
        <v>Laguna</v>
      </c>
      <c r="F3400">
        <f>VLOOKUP(B3400,gracze!gracze,4,FALSE)</f>
        <v>64</v>
      </c>
      <c r="G3400" t="str">
        <f t="shared" si="53"/>
        <v>weteren</v>
      </c>
    </row>
    <row r="3401" spans="1:7" x14ac:dyDescent="0.25">
      <c r="A3401">
        <v>6</v>
      </c>
      <c r="B3401">
        <v>911</v>
      </c>
      <c r="C3401" t="s">
        <v>523</v>
      </c>
      <c r="D3401">
        <v>10</v>
      </c>
      <c r="E3401" t="str">
        <f>VLOOKUP(A3401,gry!gry,2,FALSE)</f>
        <v>Azul</v>
      </c>
      <c r="F3401">
        <f>VLOOKUP(B3401,gracze!gracze,4,FALSE)</f>
        <v>65</v>
      </c>
      <c r="G3401" t="str">
        <f t="shared" si="53"/>
        <v>weteren</v>
      </c>
    </row>
    <row r="3402" spans="1:7" x14ac:dyDescent="0.25">
      <c r="A3402">
        <v>13</v>
      </c>
      <c r="B3402">
        <v>911</v>
      </c>
      <c r="C3402" t="s">
        <v>523</v>
      </c>
      <c r="D3402">
        <v>10</v>
      </c>
      <c r="E3402" t="str">
        <f>VLOOKUP(A3402,gry!gry,2,FALSE)</f>
        <v>7 Cudow Swiata</v>
      </c>
      <c r="F3402">
        <f>VLOOKUP(B3402,gracze!gracze,4,FALSE)</f>
        <v>65</v>
      </c>
      <c r="G3402" t="str">
        <f t="shared" si="53"/>
        <v>weteren</v>
      </c>
    </row>
    <row r="3403" spans="1:7" x14ac:dyDescent="0.25">
      <c r="A3403">
        <v>61</v>
      </c>
      <c r="B3403">
        <v>911</v>
      </c>
      <c r="C3403" t="s">
        <v>523</v>
      </c>
      <c r="D3403">
        <v>9</v>
      </c>
      <c r="E3403" t="str">
        <f>VLOOKUP(A3403,gry!gry,2,FALSE)</f>
        <v>Szachy</v>
      </c>
      <c r="F3403">
        <f>VLOOKUP(B3403,gracze!gracze,4,FALSE)</f>
        <v>65</v>
      </c>
      <c r="G3403" t="str">
        <f t="shared" si="53"/>
        <v>weteren</v>
      </c>
    </row>
    <row r="3404" spans="1:7" x14ac:dyDescent="0.25">
      <c r="A3404">
        <v>24</v>
      </c>
      <c r="B3404">
        <v>912</v>
      </c>
      <c r="C3404" t="s">
        <v>523</v>
      </c>
      <c r="D3404">
        <v>6</v>
      </c>
      <c r="E3404" t="str">
        <f>VLOOKUP(A3404,gry!gry,2,FALSE)</f>
        <v>Robinson Crusoe</v>
      </c>
      <c r="F3404">
        <f>VLOOKUP(B3404,gracze!gracze,4,FALSE)</f>
        <v>34</v>
      </c>
      <c r="G3404" t="str">
        <f t="shared" si="53"/>
        <v>senior</v>
      </c>
    </row>
    <row r="3405" spans="1:7" x14ac:dyDescent="0.25">
      <c r="A3405">
        <v>54</v>
      </c>
      <c r="B3405">
        <v>912</v>
      </c>
      <c r="C3405" t="s">
        <v>523</v>
      </c>
      <c r="D3405">
        <v>7</v>
      </c>
      <c r="E3405" t="str">
        <f>VLOOKUP(A3405,gry!gry,2,FALSE)</f>
        <v>Tikal</v>
      </c>
      <c r="F3405">
        <f>VLOOKUP(B3405,gracze!gracze,4,FALSE)</f>
        <v>34</v>
      </c>
      <c r="G3405" t="str">
        <f t="shared" si="53"/>
        <v>senior</v>
      </c>
    </row>
    <row r="3406" spans="1:7" x14ac:dyDescent="0.25">
      <c r="A3406">
        <v>97</v>
      </c>
      <c r="B3406">
        <v>912</v>
      </c>
      <c r="C3406" t="s">
        <v>522</v>
      </c>
      <c r="D3406">
        <v>9</v>
      </c>
      <c r="E3406" t="str">
        <f>VLOOKUP(A3406,gry!gry,2,FALSE)</f>
        <v>Via Nebula</v>
      </c>
      <c r="F3406">
        <f>VLOOKUP(B3406,gracze!gracze,4,FALSE)</f>
        <v>34</v>
      </c>
      <c r="G3406" t="str">
        <f t="shared" si="53"/>
        <v>senior</v>
      </c>
    </row>
    <row r="3407" spans="1:7" x14ac:dyDescent="0.25">
      <c r="A3407">
        <v>13</v>
      </c>
      <c r="B3407">
        <v>913</v>
      </c>
      <c r="C3407" t="s">
        <v>522</v>
      </c>
      <c r="D3407">
        <v>5</v>
      </c>
      <c r="E3407" t="str">
        <f>VLOOKUP(A3407,gry!gry,2,FALSE)</f>
        <v>7 Cudow Swiata</v>
      </c>
      <c r="F3407">
        <f>VLOOKUP(B3407,gracze!gracze,4,FALSE)</f>
        <v>70</v>
      </c>
      <c r="G3407" t="str">
        <f t="shared" si="53"/>
        <v>weteren</v>
      </c>
    </row>
    <row r="3408" spans="1:7" x14ac:dyDescent="0.25">
      <c r="A3408">
        <v>21</v>
      </c>
      <c r="B3408">
        <v>913</v>
      </c>
      <c r="C3408" t="s">
        <v>522</v>
      </c>
      <c r="D3408">
        <v>10</v>
      </c>
      <c r="E3408" t="str">
        <f>VLOOKUP(A3408,gry!gry,2,FALSE)</f>
        <v>Nemesis</v>
      </c>
      <c r="F3408">
        <f>VLOOKUP(B3408,gracze!gracze,4,FALSE)</f>
        <v>70</v>
      </c>
      <c r="G3408" t="str">
        <f t="shared" si="53"/>
        <v>weteren</v>
      </c>
    </row>
    <row r="3409" spans="1:7" x14ac:dyDescent="0.25">
      <c r="A3409">
        <v>31</v>
      </c>
      <c r="B3409">
        <v>913</v>
      </c>
      <c r="C3409" t="s">
        <v>522</v>
      </c>
      <c r="D3409">
        <v>7</v>
      </c>
      <c r="E3409" t="str">
        <f>VLOOKUP(A3409,gry!gry,2,FALSE)</f>
        <v>Drako</v>
      </c>
      <c r="F3409">
        <f>VLOOKUP(B3409,gracze!gracze,4,FALSE)</f>
        <v>70</v>
      </c>
      <c r="G3409" t="str">
        <f t="shared" si="53"/>
        <v>weteren</v>
      </c>
    </row>
    <row r="3410" spans="1:7" x14ac:dyDescent="0.25">
      <c r="A3410">
        <v>37</v>
      </c>
      <c r="B3410">
        <v>913</v>
      </c>
      <c r="C3410" t="s">
        <v>521</v>
      </c>
      <c r="D3410">
        <v>6</v>
      </c>
      <c r="E3410" t="str">
        <f>VLOOKUP(A3410,gry!gry,2,FALSE)</f>
        <v>La Cucaracha</v>
      </c>
      <c r="F3410">
        <f>VLOOKUP(B3410,gracze!gracze,4,FALSE)</f>
        <v>70</v>
      </c>
      <c r="G3410" t="str">
        <f t="shared" si="53"/>
        <v>weteren</v>
      </c>
    </row>
    <row r="3411" spans="1:7" x14ac:dyDescent="0.25">
      <c r="A3411">
        <v>64</v>
      </c>
      <c r="B3411">
        <v>913</v>
      </c>
      <c r="C3411" t="s">
        <v>522</v>
      </c>
      <c r="D3411">
        <v>5</v>
      </c>
      <c r="E3411" t="str">
        <f>VLOOKUP(A3411,gry!gry,2,FALSE)</f>
        <v>Ubongo</v>
      </c>
      <c r="F3411">
        <f>VLOOKUP(B3411,gracze!gracze,4,FALSE)</f>
        <v>70</v>
      </c>
      <c r="G3411" t="str">
        <f t="shared" si="53"/>
        <v>weteren</v>
      </c>
    </row>
    <row r="3412" spans="1:7" x14ac:dyDescent="0.25">
      <c r="A3412">
        <v>84</v>
      </c>
      <c r="B3412">
        <v>913</v>
      </c>
      <c r="C3412" t="s">
        <v>523</v>
      </c>
      <c r="D3412">
        <v>10</v>
      </c>
      <c r="E3412" t="str">
        <f>VLOOKUP(A3412,gry!gry,2,FALSE)</f>
        <v>Wyspa Sky</v>
      </c>
      <c r="F3412">
        <f>VLOOKUP(B3412,gracze!gracze,4,FALSE)</f>
        <v>70</v>
      </c>
      <c r="G3412" t="str">
        <f t="shared" si="53"/>
        <v>weteren</v>
      </c>
    </row>
    <row r="3413" spans="1:7" x14ac:dyDescent="0.25">
      <c r="A3413">
        <v>97</v>
      </c>
      <c r="B3413">
        <v>913</v>
      </c>
      <c r="C3413" t="s">
        <v>521</v>
      </c>
      <c r="D3413">
        <v>6</v>
      </c>
      <c r="E3413" t="str">
        <f>VLOOKUP(A3413,gry!gry,2,FALSE)</f>
        <v>Via Nebula</v>
      </c>
      <c r="F3413">
        <f>VLOOKUP(B3413,gracze!gracze,4,FALSE)</f>
        <v>70</v>
      </c>
      <c r="G3413" t="str">
        <f t="shared" si="53"/>
        <v>weteren</v>
      </c>
    </row>
    <row r="3414" spans="1:7" x14ac:dyDescent="0.25">
      <c r="A3414">
        <v>119</v>
      </c>
      <c r="B3414">
        <v>913</v>
      </c>
      <c r="C3414" t="s">
        <v>522</v>
      </c>
      <c r="D3414">
        <v>7</v>
      </c>
      <c r="E3414" t="str">
        <f>VLOOKUP(A3414,gry!gry,2,FALSE)</f>
        <v>Mr. Jack</v>
      </c>
      <c r="F3414">
        <f>VLOOKUP(B3414,gracze!gracze,4,FALSE)</f>
        <v>70</v>
      </c>
      <c r="G3414" t="str">
        <f t="shared" si="53"/>
        <v>weteren</v>
      </c>
    </row>
    <row r="3415" spans="1:7" x14ac:dyDescent="0.25">
      <c r="A3415">
        <v>126</v>
      </c>
      <c r="B3415">
        <v>913</v>
      </c>
      <c r="C3415" t="s">
        <v>523</v>
      </c>
      <c r="D3415">
        <v>7</v>
      </c>
      <c r="E3415" t="str">
        <f>VLOOKUP(A3415,gry!gry,2,FALSE)</f>
        <v>Concordia</v>
      </c>
      <c r="F3415">
        <f>VLOOKUP(B3415,gracze!gracze,4,FALSE)</f>
        <v>70</v>
      </c>
      <c r="G3415" t="str">
        <f t="shared" si="53"/>
        <v>weteren</v>
      </c>
    </row>
    <row r="3416" spans="1:7" x14ac:dyDescent="0.25">
      <c r="A3416">
        <v>129</v>
      </c>
      <c r="B3416">
        <v>913</v>
      </c>
      <c r="C3416" t="s">
        <v>521</v>
      </c>
      <c r="D3416">
        <v>9</v>
      </c>
      <c r="E3416" t="str">
        <f>VLOOKUP(A3416,gry!gry,2,FALSE)</f>
        <v>Podwodne miasta</v>
      </c>
      <c r="F3416">
        <f>VLOOKUP(B3416,gracze!gracze,4,FALSE)</f>
        <v>70</v>
      </c>
      <c r="G3416" t="str">
        <f t="shared" si="53"/>
        <v>weteren</v>
      </c>
    </row>
    <row r="3417" spans="1:7" x14ac:dyDescent="0.25">
      <c r="A3417">
        <v>7</v>
      </c>
      <c r="B3417">
        <v>914</v>
      </c>
      <c r="C3417" t="s">
        <v>523</v>
      </c>
      <c r="D3417">
        <v>6</v>
      </c>
      <c r="E3417" t="str">
        <f>VLOOKUP(A3417,gry!gry,2,FALSE)</f>
        <v>Na skrzydlach</v>
      </c>
      <c r="F3417">
        <f>VLOOKUP(B3417,gracze!gracze,4,FALSE)</f>
        <v>39</v>
      </c>
      <c r="G3417" t="str">
        <f t="shared" si="53"/>
        <v>senior</v>
      </c>
    </row>
    <row r="3418" spans="1:7" x14ac:dyDescent="0.25">
      <c r="A3418">
        <v>84</v>
      </c>
      <c r="B3418">
        <v>914</v>
      </c>
      <c r="C3418" t="s">
        <v>523</v>
      </c>
      <c r="D3418">
        <v>8</v>
      </c>
      <c r="E3418" t="str">
        <f>VLOOKUP(A3418,gry!gry,2,FALSE)</f>
        <v>Wyspa Sky</v>
      </c>
      <c r="F3418">
        <f>VLOOKUP(B3418,gracze!gracze,4,FALSE)</f>
        <v>39</v>
      </c>
      <c r="G3418" t="str">
        <f t="shared" si="53"/>
        <v>senior</v>
      </c>
    </row>
    <row r="3419" spans="1:7" x14ac:dyDescent="0.25">
      <c r="A3419">
        <v>98</v>
      </c>
      <c r="B3419">
        <v>914</v>
      </c>
      <c r="C3419" t="s">
        <v>522</v>
      </c>
      <c r="D3419">
        <v>9</v>
      </c>
      <c r="E3419" t="str">
        <f>VLOOKUP(A3419,gry!gry,2,FALSE)</f>
        <v>Brass</v>
      </c>
      <c r="F3419">
        <f>VLOOKUP(B3419,gracze!gracze,4,FALSE)</f>
        <v>39</v>
      </c>
      <c r="G3419" t="str">
        <f t="shared" si="53"/>
        <v>senior</v>
      </c>
    </row>
    <row r="3420" spans="1:7" x14ac:dyDescent="0.25">
      <c r="A3420">
        <v>1</v>
      </c>
      <c r="B3420">
        <v>915</v>
      </c>
      <c r="C3420" t="s">
        <v>522</v>
      </c>
      <c r="D3420">
        <v>8</v>
      </c>
      <c r="E3420" t="str">
        <f>VLOOKUP(A3420,gry!gry,2,FALSE)</f>
        <v>Wsiasc do Pociagu: Europa</v>
      </c>
      <c r="F3420">
        <f>VLOOKUP(B3420,gracze!gracze,4,FALSE)</f>
        <v>65</v>
      </c>
      <c r="G3420" t="str">
        <f t="shared" si="53"/>
        <v>weteren</v>
      </c>
    </row>
    <row r="3421" spans="1:7" x14ac:dyDescent="0.25">
      <c r="A3421">
        <v>18</v>
      </c>
      <c r="B3421">
        <v>915</v>
      </c>
      <c r="C3421" t="s">
        <v>522</v>
      </c>
      <c r="D3421">
        <v>5</v>
      </c>
      <c r="E3421" t="str">
        <f>VLOOKUP(A3421,gry!gry,2,FALSE)</f>
        <v>Viticulture</v>
      </c>
      <c r="F3421">
        <f>VLOOKUP(B3421,gracze!gracze,4,FALSE)</f>
        <v>65</v>
      </c>
      <c r="G3421" t="str">
        <f t="shared" si="53"/>
        <v>weteren</v>
      </c>
    </row>
    <row r="3422" spans="1:7" x14ac:dyDescent="0.25">
      <c r="A3422">
        <v>29</v>
      </c>
      <c r="B3422">
        <v>915</v>
      </c>
      <c r="C3422" t="s">
        <v>522</v>
      </c>
      <c r="D3422">
        <v>8</v>
      </c>
      <c r="E3422" t="str">
        <f>VLOOKUP(A3422,gry!gry,2,FALSE)</f>
        <v>Cyklady</v>
      </c>
      <c r="F3422">
        <f>VLOOKUP(B3422,gracze!gracze,4,FALSE)</f>
        <v>65</v>
      </c>
      <c r="G3422" t="str">
        <f t="shared" si="53"/>
        <v>weteren</v>
      </c>
    </row>
    <row r="3423" spans="1:7" x14ac:dyDescent="0.25">
      <c r="A3423">
        <v>54</v>
      </c>
      <c r="B3423">
        <v>915</v>
      </c>
      <c r="C3423" t="s">
        <v>521</v>
      </c>
      <c r="D3423">
        <v>7</v>
      </c>
      <c r="E3423" t="str">
        <f>VLOOKUP(A3423,gry!gry,2,FALSE)</f>
        <v>Tikal</v>
      </c>
      <c r="F3423">
        <f>VLOOKUP(B3423,gracze!gracze,4,FALSE)</f>
        <v>65</v>
      </c>
      <c r="G3423" t="str">
        <f t="shared" si="53"/>
        <v>weteren</v>
      </c>
    </row>
    <row r="3424" spans="1:7" x14ac:dyDescent="0.25">
      <c r="A3424">
        <v>35</v>
      </c>
      <c r="B3424">
        <v>916</v>
      </c>
      <c r="C3424" t="s">
        <v>522</v>
      </c>
      <c r="D3424">
        <v>6</v>
      </c>
      <c r="E3424" t="str">
        <f>VLOOKUP(A3424,gry!gry,2,FALSE)</f>
        <v>Manhatan</v>
      </c>
      <c r="F3424">
        <f>VLOOKUP(B3424,gracze!gracze,4,FALSE)</f>
        <v>45</v>
      </c>
      <c r="G3424" t="str">
        <f t="shared" si="53"/>
        <v>senior</v>
      </c>
    </row>
    <row r="3425" spans="1:7" x14ac:dyDescent="0.25">
      <c r="A3425">
        <v>95</v>
      </c>
      <c r="B3425">
        <v>916</v>
      </c>
      <c r="C3425" t="s">
        <v>523</v>
      </c>
      <c r="D3425">
        <v>6</v>
      </c>
      <c r="E3425" t="str">
        <f>VLOOKUP(A3425,gry!gry,2,FALSE)</f>
        <v>Chatka z piernika</v>
      </c>
      <c r="F3425">
        <f>VLOOKUP(B3425,gracze!gracze,4,FALSE)</f>
        <v>45</v>
      </c>
      <c r="G3425" t="str">
        <f t="shared" si="53"/>
        <v>senior</v>
      </c>
    </row>
    <row r="3426" spans="1:7" x14ac:dyDescent="0.25">
      <c r="A3426">
        <v>19</v>
      </c>
      <c r="B3426">
        <v>917</v>
      </c>
      <c r="C3426" t="s">
        <v>521</v>
      </c>
      <c r="D3426">
        <v>7</v>
      </c>
      <c r="E3426" t="str">
        <f>VLOOKUP(A3426,gry!gry,2,FALSE)</f>
        <v>Kawerna</v>
      </c>
      <c r="F3426">
        <f>VLOOKUP(B3426,gracze!gracze,4,FALSE)</f>
        <v>42</v>
      </c>
      <c r="G3426" t="str">
        <f t="shared" si="53"/>
        <v>senior</v>
      </c>
    </row>
    <row r="3427" spans="1:7" x14ac:dyDescent="0.25">
      <c r="A3427">
        <v>99</v>
      </c>
      <c r="B3427">
        <v>917</v>
      </c>
      <c r="C3427" t="s">
        <v>522</v>
      </c>
      <c r="D3427">
        <v>6</v>
      </c>
      <c r="E3427" t="str">
        <f>VLOOKUP(A3427,gry!gry,2,FALSE)</f>
        <v>Imperium Atakuje</v>
      </c>
      <c r="F3427">
        <f>VLOOKUP(B3427,gracze!gracze,4,FALSE)</f>
        <v>42</v>
      </c>
      <c r="G3427" t="str">
        <f t="shared" si="53"/>
        <v>senior</v>
      </c>
    </row>
    <row r="3428" spans="1:7" x14ac:dyDescent="0.25">
      <c r="A3428">
        <v>89</v>
      </c>
      <c r="B3428">
        <v>918</v>
      </c>
      <c r="C3428" t="s">
        <v>523</v>
      </c>
      <c r="D3428">
        <v>8</v>
      </c>
      <c r="E3428" t="str">
        <f>VLOOKUP(A3428,gry!gry,2,FALSE)</f>
        <v>Krolestwo krolikow</v>
      </c>
      <c r="F3428">
        <f>VLOOKUP(B3428,gracze!gracze,4,FALSE)</f>
        <v>70</v>
      </c>
      <c r="G3428" t="str">
        <f t="shared" si="53"/>
        <v>weteren</v>
      </c>
    </row>
    <row r="3429" spans="1:7" x14ac:dyDescent="0.25">
      <c r="A3429">
        <v>103</v>
      </c>
      <c r="B3429">
        <v>918</v>
      </c>
      <c r="C3429" t="s">
        <v>521</v>
      </c>
      <c r="D3429">
        <v>9</v>
      </c>
      <c r="E3429" t="str">
        <f>VLOOKUP(A3429,gry!gry,2,FALSE)</f>
        <v>Eurobisness</v>
      </c>
      <c r="F3429">
        <f>VLOOKUP(B3429,gracze!gracze,4,FALSE)</f>
        <v>70</v>
      </c>
      <c r="G3429" t="str">
        <f t="shared" si="53"/>
        <v>weteren</v>
      </c>
    </row>
    <row r="3430" spans="1:7" x14ac:dyDescent="0.25">
      <c r="A3430">
        <v>9</v>
      </c>
      <c r="B3430">
        <v>919</v>
      </c>
      <c r="C3430" t="s">
        <v>521</v>
      </c>
      <c r="D3430">
        <v>8</v>
      </c>
      <c r="E3430" t="str">
        <f>VLOOKUP(A3430,gry!gry,2,FALSE)</f>
        <v>Zamki Burgundii</v>
      </c>
      <c r="F3430">
        <f>VLOOKUP(B3430,gracze!gracze,4,FALSE)</f>
        <v>37</v>
      </c>
      <c r="G3430" t="str">
        <f t="shared" si="53"/>
        <v>senior</v>
      </c>
    </row>
    <row r="3431" spans="1:7" x14ac:dyDescent="0.25">
      <c r="A3431">
        <v>12</v>
      </c>
      <c r="B3431">
        <v>919</v>
      </c>
      <c r="C3431" t="s">
        <v>521</v>
      </c>
      <c r="D3431">
        <v>10</v>
      </c>
      <c r="E3431" t="str">
        <f>VLOOKUP(A3431,gry!gry,2,FALSE)</f>
        <v>Great Western Trail</v>
      </c>
      <c r="F3431">
        <f>VLOOKUP(B3431,gracze!gracze,4,FALSE)</f>
        <v>37</v>
      </c>
      <c r="G3431" t="str">
        <f t="shared" si="53"/>
        <v>senior</v>
      </c>
    </row>
    <row r="3432" spans="1:7" x14ac:dyDescent="0.25">
      <c r="A3432">
        <v>59</v>
      </c>
      <c r="B3432">
        <v>919</v>
      </c>
      <c r="C3432" t="s">
        <v>521</v>
      </c>
      <c r="D3432">
        <v>5</v>
      </c>
      <c r="E3432" t="str">
        <f>VLOOKUP(A3432,gry!gry,2,FALSE)</f>
        <v>Zamek smokow</v>
      </c>
      <c r="F3432">
        <f>VLOOKUP(B3432,gracze!gracze,4,FALSE)</f>
        <v>37</v>
      </c>
      <c r="G3432" t="str">
        <f t="shared" si="53"/>
        <v>senior</v>
      </c>
    </row>
    <row r="3433" spans="1:7" x14ac:dyDescent="0.25">
      <c r="A3433">
        <v>81</v>
      </c>
      <c r="B3433">
        <v>919</v>
      </c>
      <c r="C3433" t="s">
        <v>521</v>
      </c>
      <c r="D3433">
        <v>7</v>
      </c>
      <c r="E3433" t="str">
        <f>VLOOKUP(A3433,gry!gry,2,FALSE)</f>
        <v>Catan</v>
      </c>
      <c r="F3433">
        <f>VLOOKUP(B3433,gracze!gracze,4,FALSE)</f>
        <v>37</v>
      </c>
      <c r="G3433" t="str">
        <f t="shared" si="53"/>
        <v>senior</v>
      </c>
    </row>
    <row r="3434" spans="1:7" x14ac:dyDescent="0.25">
      <c r="A3434">
        <v>100</v>
      </c>
      <c r="B3434">
        <v>919</v>
      </c>
      <c r="C3434" t="s">
        <v>521</v>
      </c>
      <c r="D3434">
        <v>9</v>
      </c>
      <c r="E3434" t="str">
        <f>VLOOKUP(A3434,gry!gry,2,FALSE)</f>
        <v>Avalone</v>
      </c>
      <c r="F3434">
        <f>VLOOKUP(B3434,gracze!gracze,4,FALSE)</f>
        <v>37</v>
      </c>
      <c r="G3434" t="str">
        <f t="shared" si="53"/>
        <v>senior</v>
      </c>
    </row>
    <row r="3435" spans="1:7" x14ac:dyDescent="0.25">
      <c r="A3435">
        <v>102</v>
      </c>
      <c r="B3435">
        <v>919</v>
      </c>
      <c r="C3435" t="s">
        <v>521</v>
      </c>
      <c r="D3435">
        <v>7</v>
      </c>
      <c r="E3435" t="str">
        <f>VLOOKUP(A3435,gry!gry,2,FALSE)</f>
        <v>Dvonn</v>
      </c>
      <c r="F3435">
        <f>VLOOKUP(B3435,gracze!gracze,4,FALSE)</f>
        <v>37</v>
      </c>
      <c r="G3435" t="str">
        <f t="shared" si="53"/>
        <v>senior</v>
      </c>
    </row>
    <row r="3436" spans="1:7" x14ac:dyDescent="0.25">
      <c r="A3436">
        <v>115</v>
      </c>
      <c r="B3436">
        <v>919</v>
      </c>
      <c r="C3436" t="s">
        <v>521</v>
      </c>
      <c r="D3436">
        <v>8</v>
      </c>
      <c r="E3436" t="str">
        <f>VLOOKUP(A3436,gry!gry,2,FALSE)</f>
        <v>Geniusz</v>
      </c>
      <c r="F3436">
        <f>VLOOKUP(B3436,gracze!gracze,4,FALSE)</f>
        <v>37</v>
      </c>
      <c r="G3436" t="str">
        <f t="shared" si="53"/>
        <v>senior</v>
      </c>
    </row>
    <row r="3437" spans="1:7" x14ac:dyDescent="0.25">
      <c r="A3437">
        <v>8</v>
      </c>
      <c r="B3437">
        <v>920</v>
      </c>
      <c r="C3437" t="s">
        <v>521</v>
      </c>
      <c r="D3437">
        <v>7</v>
      </c>
      <c r="E3437" t="str">
        <f>VLOOKUP(A3437,gry!gry,2,FALSE)</f>
        <v>Terraformacja Marsa</v>
      </c>
      <c r="F3437">
        <f>VLOOKUP(B3437,gracze!gracze,4,FALSE)</f>
        <v>46</v>
      </c>
      <c r="G3437" t="str">
        <f t="shared" si="53"/>
        <v>senior</v>
      </c>
    </row>
    <row r="3438" spans="1:7" x14ac:dyDescent="0.25">
      <c r="A3438">
        <v>17</v>
      </c>
      <c r="B3438">
        <v>920</v>
      </c>
      <c r="C3438" t="s">
        <v>521</v>
      </c>
      <c r="D3438">
        <v>9</v>
      </c>
      <c r="E3438" t="str">
        <f>VLOOKUP(A3438,gry!gry,2,FALSE)</f>
        <v>Puerto Rico</v>
      </c>
      <c r="F3438">
        <f>VLOOKUP(B3438,gracze!gracze,4,FALSE)</f>
        <v>46</v>
      </c>
      <c r="G3438" t="str">
        <f t="shared" si="53"/>
        <v>senior</v>
      </c>
    </row>
    <row r="3439" spans="1:7" x14ac:dyDescent="0.25">
      <c r="A3439">
        <v>32</v>
      </c>
      <c r="B3439">
        <v>920</v>
      </c>
      <c r="C3439" t="s">
        <v>521</v>
      </c>
      <c r="D3439">
        <v>8</v>
      </c>
      <c r="E3439" t="str">
        <f>VLOOKUP(A3439,gry!gry,2,FALSE)</f>
        <v>Tajemnice labiryntu</v>
      </c>
      <c r="F3439">
        <f>VLOOKUP(B3439,gracze!gracze,4,FALSE)</f>
        <v>46</v>
      </c>
      <c r="G3439" t="str">
        <f t="shared" si="53"/>
        <v>senior</v>
      </c>
    </row>
    <row r="3440" spans="1:7" x14ac:dyDescent="0.25">
      <c r="A3440">
        <v>73</v>
      </c>
      <c r="B3440">
        <v>920</v>
      </c>
      <c r="C3440" t="s">
        <v>523</v>
      </c>
      <c r="D3440">
        <v>7</v>
      </c>
      <c r="E3440" t="str">
        <f>VLOOKUP(A3440,gry!gry,2,FALSE)</f>
        <v>Miasteczka</v>
      </c>
      <c r="F3440">
        <f>VLOOKUP(B3440,gracze!gracze,4,FALSE)</f>
        <v>46</v>
      </c>
      <c r="G3440" t="str">
        <f t="shared" si="53"/>
        <v>senior</v>
      </c>
    </row>
    <row r="3441" spans="1:7" x14ac:dyDescent="0.25">
      <c r="A3441">
        <v>80</v>
      </c>
      <c r="B3441">
        <v>920</v>
      </c>
      <c r="C3441" t="s">
        <v>523</v>
      </c>
      <c r="D3441">
        <v>6</v>
      </c>
      <c r="E3441" t="str">
        <f>VLOOKUP(A3441,gry!gry,2,FALSE)</f>
        <v>Bolidy</v>
      </c>
      <c r="F3441">
        <f>VLOOKUP(B3441,gracze!gracze,4,FALSE)</f>
        <v>46</v>
      </c>
      <c r="G3441" t="str">
        <f t="shared" si="53"/>
        <v>senior</v>
      </c>
    </row>
    <row r="3442" spans="1:7" x14ac:dyDescent="0.25">
      <c r="A3442">
        <v>23</v>
      </c>
      <c r="B3442">
        <v>921</v>
      </c>
      <c r="C3442" t="s">
        <v>523</v>
      </c>
      <c r="D3442">
        <v>10</v>
      </c>
      <c r="E3442" t="str">
        <f>VLOOKUP(A3442,gry!gry,2,FALSE)</f>
        <v>Everdell</v>
      </c>
      <c r="F3442">
        <f>VLOOKUP(B3442,gracze!gracze,4,FALSE)</f>
        <v>30</v>
      </c>
      <c r="G3442" t="str">
        <f t="shared" si="53"/>
        <v>senior</v>
      </c>
    </row>
    <row r="3443" spans="1:7" x14ac:dyDescent="0.25">
      <c r="A3443">
        <v>41</v>
      </c>
      <c r="B3443">
        <v>921</v>
      </c>
      <c r="C3443" t="s">
        <v>523</v>
      </c>
      <c r="D3443">
        <v>9</v>
      </c>
      <c r="E3443" t="str">
        <f>VLOOKUP(A3443,gry!gry,2,FALSE)</f>
        <v>Sagrada</v>
      </c>
      <c r="F3443">
        <f>VLOOKUP(B3443,gracze!gracze,4,FALSE)</f>
        <v>30</v>
      </c>
      <c r="G3443" t="str">
        <f t="shared" si="53"/>
        <v>senior</v>
      </c>
    </row>
    <row r="3444" spans="1:7" x14ac:dyDescent="0.25">
      <c r="A3444">
        <v>44</v>
      </c>
      <c r="B3444">
        <v>921</v>
      </c>
      <c r="C3444" t="s">
        <v>523</v>
      </c>
      <c r="D3444">
        <v>9</v>
      </c>
      <c r="E3444" t="str">
        <f>VLOOKUP(A3444,gry!gry,2,FALSE)</f>
        <v>Mombasa</v>
      </c>
      <c r="F3444">
        <f>VLOOKUP(B3444,gracze!gracze,4,FALSE)</f>
        <v>30</v>
      </c>
      <c r="G3444" t="str">
        <f t="shared" si="53"/>
        <v>senior</v>
      </c>
    </row>
    <row r="3445" spans="1:7" x14ac:dyDescent="0.25">
      <c r="A3445">
        <v>72</v>
      </c>
      <c r="B3445">
        <v>921</v>
      </c>
      <c r="C3445" t="s">
        <v>523</v>
      </c>
      <c r="D3445">
        <v>7</v>
      </c>
      <c r="E3445" t="str">
        <f>VLOOKUP(A3445,gry!gry,2,FALSE)</f>
        <v>Bukiet</v>
      </c>
      <c r="F3445">
        <f>VLOOKUP(B3445,gracze!gracze,4,FALSE)</f>
        <v>30</v>
      </c>
      <c r="G3445" t="str">
        <f t="shared" si="53"/>
        <v>senior</v>
      </c>
    </row>
    <row r="3446" spans="1:7" x14ac:dyDescent="0.25">
      <c r="A3446">
        <v>10</v>
      </c>
      <c r="B3446">
        <v>922</v>
      </c>
      <c r="C3446" t="s">
        <v>523</v>
      </c>
      <c r="D3446">
        <v>9</v>
      </c>
      <c r="E3446" t="str">
        <f>VLOOKUP(A3446,gry!gry,2,FALSE)</f>
        <v>Terra Mistica</v>
      </c>
      <c r="F3446">
        <f>VLOOKUP(B3446,gracze!gracze,4,FALSE)</f>
        <v>33</v>
      </c>
      <c r="G3446" t="str">
        <f t="shared" si="53"/>
        <v>senior</v>
      </c>
    </row>
    <row r="3447" spans="1:7" x14ac:dyDescent="0.25">
      <c r="A3447">
        <v>21</v>
      </c>
      <c r="B3447">
        <v>922</v>
      </c>
      <c r="C3447" t="s">
        <v>523</v>
      </c>
      <c r="D3447">
        <v>5</v>
      </c>
      <c r="E3447" t="str">
        <f>VLOOKUP(A3447,gry!gry,2,FALSE)</f>
        <v>Nemesis</v>
      </c>
      <c r="F3447">
        <f>VLOOKUP(B3447,gracze!gracze,4,FALSE)</f>
        <v>33</v>
      </c>
      <c r="G3447" t="str">
        <f t="shared" si="53"/>
        <v>senior</v>
      </c>
    </row>
    <row r="3448" spans="1:7" x14ac:dyDescent="0.25">
      <c r="A3448">
        <v>41</v>
      </c>
      <c r="B3448">
        <v>922</v>
      </c>
      <c r="C3448" t="s">
        <v>522</v>
      </c>
      <c r="D3448">
        <v>7</v>
      </c>
      <c r="E3448" t="str">
        <f>VLOOKUP(A3448,gry!gry,2,FALSE)</f>
        <v>Sagrada</v>
      </c>
      <c r="F3448">
        <f>VLOOKUP(B3448,gracze!gracze,4,FALSE)</f>
        <v>33</v>
      </c>
      <c r="G3448" t="str">
        <f t="shared" si="53"/>
        <v>senior</v>
      </c>
    </row>
    <row r="3449" spans="1:7" x14ac:dyDescent="0.25">
      <c r="A3449">
        <v>78</v>
      </c>
      <c r="B3449">
        <v>922</v>
      </c>
      <c r="C3449" t="s">
        <v>522</v>
      </c>
      <c r="D3449">
        <v>8</v>
      </c>
      <c r="E3449" t="str">
        <f>VLOOKUP(A3449,gry!gry,2,FALSE)</f>
        <v>4 pory roku</v>
      </c>
      <c r="F3449">
        <f>VLOOKUP(B3449,gracze!gracze,4,FALSE)</f>
        <v>33</v>
      </c>
      <c r="G3449" t="str">
        <f t="shared" si="53"/>
        <v>senior</v>
      </c>
    </row>
    <row r="3450" spans="1:7" x14ac:dyDescent="0.25">
      <c r="A3450">
        <v>93</v>
      </c>
      <c r="B3450">
        <v>922</v>
      </c>
      <c r="C3450" t="s">
        <v>522</v>
      </c>
      <c r="D3450">
        <v>9</v>
      </c>
      <c r="E3450" t="str">
        <f>VLOOKUP(A3450,gry!gry,2,FALSE)</f>
        <v>Przebiegle wielblady</v>
      </c>
      <c r="F3450">
        <f>VLOOKUP(B3450,gracze!gracze,4,FALSE)</f>
        <v>33</v>
      </c>
      <c r="G3450" t="str">
        <f t="shared" si="53"/>
        <v>senior</v>
      </c>
    </row>
    <row r="3451" spans="1:7" x14ac:dyDescent="0.25">
      <c r="A3451">
        <v>113</v>
      </c>
      <c r="B3451">
        <v>922</v>
      </c>
      <c r="C3451" t="s">
        <v>522</v>
      </c>
      <c r="D3451">
        <v>7</v>
      </c>
      <c r="E3451" t="str">
        <f>VLOOKUP(A3451,gry!gry,2,FALSE)</f>
        <v>Domek</v>
      </c>
      <c r="F3451">
        <f>VLOOKUP(B3451,gracze!gracze,4,FALSE)</f>
        <v>33</v>
      </c>
      <c r="G3451" t="str">
        <f t="shared" si="53"/>
        <v>senior</v>
      </c>
    </row>
    <row r="3452" spans="1:7" x14ac:dyDescent="0.25">
      <c r="A3452">
        <v>1</v>
      </c>
      <c r="B3452">
        <v>923</v>
      </c>
      <c r="C3452" t="s">
        <v>521</v>
      </c>
      <c r="D3452">
        <v>6</v>
      </c>
      <c r="E3452" t="str">
        <f>VLOOKUP(A3452,gry!gry,2,FALSE)</f>
        <v>Wsiasc do Pociagu: Europa</v>
      </c>
      <c r="F3452">
        <f>VLOOKUP(B3452,gracze!gracze,4,FALSE)</f>
        <v>53</v>
      </c>
      <c r="G3452" t="str">
        <f t="shared" si="53"/>
        <v>weteren</v>
      </c>
    </row>
    <row r="3453" spans="1:7" x14ac:dyDescent="0.25">
      <c r="A3453">
        <v>16</v>
      </c>
      <c r="B3453">
        <v>923</v>
      </c>
      <c r="C3453" t="s">
        <v>522</v>
      </c>
      <c r="D3453">
        <v>9</v>
      </c>
      <c r="E3453" t="str">
        <f>VLOOKUP(A3453,gry!gry,2,FALSE)</f>
        <v>Uczta Odyna</v>
      </c>
      <c r="F3453">
        <f>VLOOKUP(B3453,gracze!gracze,4,FALSE)</f>
        <v>53</v>
      </c>
      <c r="G3453" t="str">
        <f t="shared" si="53"/>
        <v>weteren</v>
      </c>
    </row>
    <row r="3454" spans="1:7" x14ac:dyDescent="0.25">
      <c r="A3454">
        <v>51</v>
      </c>
      <c r="B3454">
        <v>923</v>
      </c>
      <c r="C3454" t="s">
        <v>523</v>
      </c>
      <c r="D3454">
        <v>10</v>
      </c>
      <c r="E3454" t="str">
        <f>VLOOKUP(A3454,gry!gry,2,FALSE)</f>
        <v>Torres</v>
      </c>
      <c r="F3454">
        <f>VLOOKUP(B3454,gracze!gracze,4,FALSE)</f>
        <v>53</v>
      </c>
      <c r="G3454" t="str">
        <f t="shared" si="53"/>
        <v>weteren</v>
      </c>
    </row>
    <row r="3455" spans="1:7" x14ac:dyDescent="0.25">
      <c r="A3455">
        <v>86</v>
      </c>
      <c r="B3455">
        <v>923</v>
      </c>
      <c r="C3455" t="s">
        <v>521</v>
      </c>
      <c r="D3455">
        <v>5</v>
      </c>
      <c r="E3455" t="str">
        <f>VLOOKUP(A3455,gry!gry,2,FALSE)</f>
        <v>Gejsze</v>
      </c>
      <c r="F3455">
        <f>VLOOKUP(B3455,gracze!gracze,4,FALSE)</f>
        <v>53</v>
      </c>
      <c r="G3455" t="str">
        <f t="shared" si="53"/>
        <v>weteren</v>
      </c>
    </row>
    <row r="3456" spans="1:7" x14ac:dyDescent="0.25">
      <c r="A3456">
        <v>125</v>
      </c>
      <c r="B3456">
        <v>923</v>
      </c>
      <c r="C3456" t="s">
        <v>522</v>
      </c>
      <c r="D3456">
        <v>7</v>
      </c>
      <c r="E3456" t="str">
        <f>VLOOKUP(A3456,gry!gry,2,FALSE)</f>
        <v>Cywilizacja</v>
      </c>
      <c r="F3456">
        <f>VLOOKUP(B3456,gracze!gracze,4,FALSE)</f>
        <v>53</v>
      </c>
      <c r="G3456" t="str">
        <f t="shared" si="53"/>
        <v>weteren</v>
      </c>
    </row>
    <row r="3457" spans="1:7" x14ac:dyDescent="0.25">
      <c r="A3457">
        <v>3</v>
      </c>
      <c r="B3457">
        <v>924</v>
      </c>
      <c r="C3457" t="s">
        <v>523</v>
      </c>
      <c r="D3457">
        <v>9</v>
      </c>
      <c r="E3457" t="str">
        <f>VLOOKUP(A3457,gry!gry,2,FALSE)</f>
        <v>Splendor</v>
      </c>
      <c r="F3457">
        <f>VLOOKUP(B3457,gracze!gracze,4,FALSE)</f>
        <v>89</v>
      </c>
      <c r="G3457" t="str">
        <f t="shared" si="53"/>
        <v>weteren</v>
      </c>
    </row>
    <row r="3458" spans="1:7" x14ac:dyDescent="0.25">
      <c r="A3458">
        <v>13</v>
      </c>
      <c r="B3458">
        <v>924</v>
      </c>
      <c r="C3458" t="s">
        <v>521</v>
      </c>
      <c r="D3458">
        <v>8</v>
      </c>
      <c r="E3458" t="str">
        <f>VLOOKUP(A3458,gry!gry,2,FALSE)</f>
        <v>7 Cudow Swiata</v>
      </c>
      <c r="F3458">
        <f>VLOOKUP(B3458,gracze!gracze,4,FALSE)</f>
        <v>89</v>
      </c>
      <c r="G3458" t="str">
        <f t="shared" si="53"/>
        <v>weteren</v>
      </c>
    </row>
    <row r="3459" spans="1:7" x14ac:dyDescent="0.25">
      <c r="A3459">
        <v>63</v>
      </c>
      <c r="B3459">
        <v>924</v>
      </c>
      <c r="C3459" t="s">
        <v>523</v>
      </c>
      <c r="D3459">
        <v>8</v>
      </c>
      <c r="E3459" t="str">
        <f>VLOOKUP(A3459,gry!gry,2,FALSE)</f>
        <v>Go</v>
      </c>
      <c r="F3459">
        <f>VLOOKUP(B3459,gracze!gracze,4,FALSE)</f>
        <v>89</v>
      </c>
      <c r="G3459" t="str">
        <f t="shared" ref="G3459:G3522" si="54">IF(F3459&lt;=19,"junior",IF(AND(F3459&gt;=20,F3459&lt;=49),"senior",IF(F3459&gt;=50,"weteren")))</f>
        <v>weteren</v>
      </c>
    </row>
    <row r="3460" spans="1:7" x14ac:dyDescent="0.25">
      <c r="A3460">
        <v>68</v>
      </c>
      <c r="B3460">
        <v>924</v>
      </c>
      <c r="C3460" t="s">
        <v>523</v>
      </c>
      <c r="D3460">
        <v>7</v>
      </c>
      <c r="E3460" t="str">
        <f>VLOOKUP(A3460,gry!gry,2,FALSE)</f>
        <v>Paladyni</v>
      </c>
      <c r="F3460">
        <f>VLOOKUP(B3460,gracze!gracze,4,FALSE)</f>
        <v>89</v>
      </c>
      <c r="G3460" t="str">
        <f t="shared" si="54"/>
        <v>weteren</v>
      </c>
    </row>
    <row r="3461" spans="1:7" x14ac:dyDescent="0.25">
      <c r="A3461">
        <v>73</v>
      </c>
      <c r="B3461">
        <v>924</v>
      </c>
      <c r="C3461" t="s">
        <v>522</v>
      </c>
      <c r="D3461">
        <v>7</v>
      </c>
      <c r="E3461" t="str">
        <f>VLOOKUP(A3461,gry!gry,2,FALSE)</f>
        <v>Miasteczka</v>
      </c>
      <c r="F3461">
        <f>VLOOKUP(B3461,gracze!gracze,4,FALSE)</f>
        <v>89</v>
      </c>
      <c r="G3461" t="str">
        <f t="shared" si="54"/>
        <v>weteren</v>
      </c>
    </row>
    <row r="3462" spans="1:7" x14ac:dyDescent="0.25">
      <c r="A3462">
        <v>75</v>
      </c>
      <c r="B3462">
        <v>924</v>
      </c>
      <c r="C3462" t="s">
        <v>522</v>
      </c>
      <c r="D3462">
        <v>5</v>
      </c>
      <c r="E3462" t="str">
        <f>VLOOKUP(A3462,gry!gry,2,FALSE)</f>
        <v>Memoir'44</v>
      </c>
      <c r="F3462">
        <f>VLOOKUP(B3462,gracze!gracze,4,FALSE)</f>
        <v>89</v>
      </c>
      <c r="G3462" t="str">
        <f t="shared" si="54"/>
        <v>weteren</v>
      </c>
    </row>
    <row r="3463" spans="1:7" x14ac:dyDescent="0.25">
      <c r="A3463">
        <v>79</v>
      </c>
      <c r="B3463">
        <v>924</v>
      </c>
      <c r="C3463" t="s">
        <v>522</v>
      </c>
      <c r="D3463">
        <v>8</v>
      </c>
      <c r="E3463" t="str">
        <f>VLOOKUP(A3463,gry!gry,2,FALSE)</f>
        <v>Wielka Petla</v>
      </c>
      <c r="F3463">
        <f>VLOOKUP(B3463,gracze!gracze,4,FALSE)</f>
        <v>89</v>
      </c>
      <c r="G3463" t="str">
        <f t="shared" si="54"/>
        <v>weteren</v>
      </c>
    </row>
    <row r="3464" spans="1:7" x14ac:dyDescent="0.25">
      <c r="A3464">
        <v>97</v>
      </c>
      <c r="B3464">
        <v>924</v>
      </c>
      <c r="C3464" t="s">
        <v>522</v>
      </c>
      <c r="D3464">
        <v>10</v>
      </c>
      <c r="E3464" t="str">
        <f>VLOOKUP(A3464,gry!gry,2,FALSE)</f>
        <v>Via Nebula</v>
      </c>
      <c r="F3464">
        <f>VLOOKUP(B3464,gracze!gracze,4,FALSE)</f>
        <v>89</v>
      </c>
      <c r="G3464" t="str">
        <f t="shared" si="54"/>
        <v>weteren</v>
      </c>
    </row>
    <row r="3465" spans="1:7" x14ac:dyDescent="0.25">
      <c r="A3465">
        <v>116</v>
      </c>
      <c r="B3465">
        <v>924</v>
      </c>
      <c r="C3465" t="s">
        <v>521</v>
      </c>
      <c r="D3465">
        <v>9</v>
      </c>
      <c r="E3465" t="str">
        <f>VLOOKUP(A3465,gry!gry,2,FALSE)</f>
        <v>Manewry morskie</v>
      </c>
      <c r="F3465">
        <f>VLOOKUP(B3465,gracze!gracze,4,FALSE)</f>
        <v>89</v>
      </c>
      <c r="G3465" t="str">
        <f t="shared" si="54"/>
        <v>weteren</v>
      </c>
    </row>
    <row r="3466" spans="1:7" x14ac:dyDescent="0.25">
      <c r="A3466">
        <v>121</v>
      </c>
      <c r="B3466">
        <v>924</v>
      </c>
      <c r="C3466" t="s">
        <v>522</v>
      </c>
      <c r="D3466">
        <v>6</v>
      </c>
      <c r="E3466" t="str">
        <f>VLOOKUP(A3466,gry!gry,2,FALSE)</f>
        <v>Mandala</v>
      </c>
      <c r="F3466">
        <f>VLOOKUP(B3466,gracze!gracze,4,FALSE)</f>
        <v>89</v>
      </c>
      <c r="G3466" t="str">
        <f t="shared" si="54"/>
        <v>weteren</v>
      </c>
    </row>
    <row r="3467" spans="1:7" x14ac:dyDescent="0.25">
      <c r="A3467">
        <v>18</v>
      </c>
      <c r="B3467">
        <v>925</v>
      </c>
      <c r="C3467" t="s">
        <v>523</v>
      </c>
      <c r="D3467">
        <v>6</v>
      </c>
      <c r="E3467" t="str">
        <f>VLOOKUP(A3467,gry!gry,2,FALSE)</f>
        <v>Viticulture</v>
      </c>
      <c r="F3467">
        <f>VLOOKUP(B3467,gracze!gracze,4,FALSE)</f>
        <v>68</v>
      </c>
      <c r="G3467" t="str">
        <f t="shared" si="54"/>
        <v>weteren</v>
      </c>
    </row>
    <row r="3468" spans="1:7" x14ac:dyDescent="0.25">
      <c r="A3468">
        <v>37</v>
      </c>
      <c r="B3468">
        <v>925</v>
      </c>
      <c r="C3468" t="s">
        <v>521</v>
      </c>
      <c r="D3468">
        <v>6</v>
      </c>
      <c r="E3468" t="str">
        <f>VLOOKUP(A3468,gry!gry,2,FALSE)</f>
        <v>La Cucaracha</v>
      </c>
      <c r="F3468">
        <f>VLOOKUP(B3468,gracze!gracze,4,FALSE)</f>
        <v>68</v>
      </c>
      <c r="G3468" t="str">
        <f t="shared" si="54"/>
        <v>weteren</v>
      </c>
    </row>
    <row r="3469" spans="1:7" x14ac:dyDescent="0.25">
      <c r="A3469">
        <v>47</v>
      </c>
      <c r="B3469">
        <v>925</v>
      </c>
      <c r="C3469" t="s">
        <v>522</v>
      </c>
      <c r="D3469">
        <v>6</v>
      </c>
      <c r="E3469" t="str">
        <f>VLOOKUP(A3469,gry!gry,2,FALSE)</f>
        <v>Park niedzwiedzi</v>
      </c>
      <c r="F3469">
        <f>VLOOKUP(B3469,gracze!gracze,4,FALSE)</f>
        <v>68</v>
      </c>
      <c r="G3469" t="str">
        <f t="shared" si="54"/>
        <v>weteren</v>
      </c>
    </row>
    <row r="3470" spans="1:7" x14ac:dyDescent="0.25">
      <c r="A3470">
        <v>68</v>
      </c>
      <c r="B3470">
        <v>925</v>
      </c>
      <c r="C3470" t="s">
        <v>523</v>
      </c>
      <c r="D3470">
        <v>5</v>
      </c>
      <c r="E3470" t="str">
        <f>VLOOKUP(A3470,gry!gry,2,FALSE)</f>
        <v>Paladyni</v>
      </c>
      <c r="F3470">
        <f>VLOOKUP(B3470,gracze!gracze,4,FALSE)</f>
        <v>68</v>
      </c>
      <c r="G3470" t="str">
        <f t="shared" si="54"/>
        <v>weteren</v>
      </c>
    </row>
    <row r="3471" spans="1:7" x14ac:dyDescent="0.25">
      <c r="A3471">
        <v>118</v>
      </c>
      <c r="B3471">
        <v>925</v>
      </c>
      <c r="C3471" t="s">
        <v>521</v>
      </c>
      <c r="D3471">
        <v>10</v>
      </c>
      <c r="E3471" t="str">
        <f>VLOOKUP(A3471,gry!gry,2,FALSE)</f>
        <v>Luxor</v>
      </c>
      <c r="F3471">
        <f>VLOOKUP(B3471,gracze!gracze,4,FALSE)</f>
        <v>68</v>
      </c>
      <c r="G3471" t="str">
        <f t="shared" si="54"/>
        <v>weteren</v>
      </c>
    </row>
    <row r="3472" spans="1:7" x14ac:dyDescent="0.25">
      <c r="A3472">
        <v>18</v>
      </c>
      <c r="B3472">
        <v>926</v>
      </c>
      <c r="C3472" t="s">
        <v>521</v>
      </c>
      <c r="D3472">
        <v>5</v>
      </c>
      <c r="E3472" t="str">
        <f>VLOOKUP(A3472,gry!gry,2,FALSE)</f>
        <v>Viticulture</v>
      </c>
      <c r="F3472">
        <f>VLOOKUP(B3472,gracze!gracze,4,FALSE)</f>
        <v>69</v>
      </c>
      <c r="G3472" t="str">
        <f t="shared" si="54"/>
        <v>weteren</v>
      </c>
    </row>
    <row r="3473" spans="1:7" x14ac:dyDescent="0.25">
      <c r="A3473">
        <v>20</v>
      </c>
      <c r="B3473">
        <v>926</v>
      </c>
      <c r="C3473" t="s">
        <v>521</v>
      </c>
      <c r="D3473">
        <v>10</v>
      </c>
      <c r="E3473" t="str">
        <f>VLOOKUP(A3473,gry!gry,2,FALSE)</f>
        <v>Agricola</v>
      </c>
      <c r="F3473">
        <f>VLOOKUP(B3473,gracze!gracze,4,FALSE)</f>
        <v>69</v>
      </c>
      <c r="G3473" t="str">
        <f t="shared" si="54"/>
        <v>weteren</v>
      </c>
    </row>
    <row r="3474" spans="1:7" x14ac:dyDescent="0.25">
      <c r="A3474">
        <v>29</v>
      </c>
      <c r="B3474">
        <v>926</v>
      </c>
      <c r="C3474" t="s">
        <v>521</v>
      </c>
      <c r="D3474">
        <v>8</v>
      </c>
      <c r="E3474" t="str">
        <f>VLOOKUP(A3474,gry!gry,2,FALSE)</f>
        <v>Cyklady</v>
      </c>
      <c r="F3474">
        <f>VLOOKUP(B3474,gracze!gracze,4,FALSE)</f>
        <v>69</v>
      </c>
      <c r="G3474" t="str">
        <f t="shared" si="54"/>
        <v>weteren</v>
      </c>
    </row>
    <row r="3475" spans="1:7" x14ac:dyDescent="0.25">
      <c r="A3475">
        <v>41</v>
      </c>
      <c r="B3475">
        <v>926</v>
      </c>
      <c r="C3475" t="s">
        <v>521</v>
      </c>
      <c r="D3475">
        <v>7</v>
      </c>
      <c r="E3475" t="str">
        <f>VLOOKUP(A3475,gry!gry,2,FALSE)</f>
        <v>Sagrada</v>
      </c>
      <c r="F3475">
        <f>VLOOKUP(B3475,gracze!gracze,4,FALSE)</f>
        <v>69</v>
      </c>
      <c r="G3475" t="str">
        <f t="shared" si="54"/>
        <v>weteren</v>
      </c>
    </row>
    <row r="3476" spans="1:7" x14ac:dyDescent="0.25">
      <c r="A3476">
        <v>78</v>
      </c>
      <c r="B3476">
        <v>926</v>
      </c>
      <c r="C3476" t="s">
        <v>521</v>
      </c>
      <c r="D3476">
        <v>7</v>
      </c>
      <c r="E3476" t="str">
        <f>VLOOKUP(A3476,gry!gry,2,FALSE)</f>
        <v>4 pory roku</v>
      </c>
      <c r="F3476">
        <f>VLOOKUP(B3476,gracze!gracze,4,FALSE)</f>
        <v>69</v>
      </c>
      <c r="G3476" t="str">
        <f t="shared" si="54"/>
        <v>weteren</v>
      </c>
    </row>
    <row r="3477" spans="1:7" x14ac:dyDescent="0.25">
      <c r="A3477">
        <v>23</v>
      </c>
      <c r="B3477">
        <v>927</v>
      </c>
      <c r="C3477" t="s">
        <v>521</v>
      </c>
      <c r="D3477">
        <v>6</v>
      </c>
      <c r="E3477" t="str">
        <f>VLOOKUP(A3477,gry!gry,2,FALSE)</f>
        <v>Everdell</v>
      </c>
      <c r="F3477">
        <f>VLOOKUP(B3477,gracze!gracze,4,FALSE)</f>
        <v>56</v>
      </c>
      <c r="G3477" t="str">
        <f t="shared" si="54"/>
        <v>weteren</v>
      </c>
    </row>
    <row r="3478" spans="1:7" x14ac:dyDescent="0.25">
      <c r="A3478">
        <v>110</v>
      </c>
      <c r="B3478">
        <v>927</v>
      </c>
      <c r="C3478" t="s">
        <v>521</v>
      </c>
      <c r="D3478">
        <v>6</v>
      </c>
      <c r="E3478" t="str">
        <f>VLOOKUP(A3478,gry!gry,2,FALSE)</f>
        <v>Pedzace zolwie</v>
      </c>
      <c r="F3478">
        <f>VLOOKUP(B3478,gracze!gracze,4,FALSE)</f>
        <v>56</v>
      </c>
      <c r="G3478" t="str">
        <f t="shared" si="54"/>
        <v>weteren</v>
      </c>
    </row>
    <row r="3479" spans="1:7" x14ac:dyDescent="0.25">
      <c r="A3479">
        <v>65</v>
      </c>
      <c r="B3479">
        <v>928</v>
      </c>
      <c r="C3479" t="s">
        <v>521</v>
      </c>
      <c r="D3479">
        <v>5</v>
      </c>
      <c r="E3479" t="str">
        <f>VLOOKUP(A3479,gry!gry,2,FALSE)</f>
        <v>Carcassone</v>
      </c>
      <c r="F3479">
        <f>VLOOKUP(B3479,gracze!gracze,4,FALSE)</f>
        <v>40</v>
      </c>
      <c r="G3479" t="str">
        <f t="shared" si="54"/>
        <v>senior</v>
      </c>
    </row>
    <row r="3480" spans="1:7" x14ac:dyDescent="0.25">
      <c r="A3480">
        <v>96</v>
      </c>
      <c r="B3480">
        <v>928</v>
      </c>
      <c r="C3480" t="s">
        <v>521</v>
      </c>
      <c r="D3480">
        <v>8</v>
      </c>
      <c r="E3480" t="str">
        <f>VLOOKUP(A3480,gry!gry,2,FALSE)</f>
        <v>Zooloretto</v>
      </c>
      <c r="F3480">
        <f>VLOOKUP(B3480,gracze!gracze,4,FALSE)</f>
        <v>40</v>
      </c>
      <c r="G3480" t="str">
        <f t="shared" si="54"/>
        <v>senior</v>
      </c>
    </row>
    <row r="3481" spans="1:7" x14ac:dyDescent="0.25">
      <c r="A3481">
        <v>107</v>
      </c>
      <c r="B3481">
        <v>928</v>
      </c>
      <c r="C3481" t="s">
        <v>521</v>
      </c>
      <c r="D3481">
        <v>6</v>
      </c>
      <c r="E3481" t="str">
        <f>VLOOKUP(A3481,gry!gry,2,FALSE)</f>
        <v>Star Realms</v>
      </c>
      <c r="F3481">
        <f>VLOOKUP(B3481,gracze!gracze,4,FALSE)</f>
        <v>40</v>
      </c>
      <c r="G3481" t="str">
        <f t="shared" si="54"/>
        <v>senior</v>
      </c>
    </row>
    <row r="3482" spans="1:7" x14ac:dyDescent="0.25">
      <c r="A3482">
        <v>119</v>
      </c>
      <c r="B3482">
        <v>928</v>
      </c>
      <c r="C3482" t="s">
        <v>523</v>
      </c>
      <c r="D3482">
        <v>6</v>
      </c>
      <c r="E3482" t="str">
        <f>VLOOKUP(A3482,gry!gry,2,FALSE)</f>
        <v>Mr. Jack</v>
      </c>
      <c r="F3482">
        <f>VLOOKUP(B3482,gracze!gracze,4,FALSE)</f>
        <v>40</v>
      </c>
      <c r="G3482" t="str">
        <f t="shared" si="54"/>
        <v>senior</v>
      </c>
    </row>
    <row r="3483" spans="1:7" x14ac:dyDescent="0.25">
      <c r="A3483">
        <v>123</v>
      </c>
      <c r="B3483">
        <v>928</v>
      </c>
      <c r="C3483" t="s">
        <v>523</v>
      </c>
      <c r="D3483">
        <v>10</v>
      </c>
      <c r="E3483" t="str">
        <f>VLOOKUP(A3483,gry!gry,2,FALSE)</f>
        <v>Tzaar</v>
      </c>
      <c r="F3483">
        <f>VLOOKUP(B3483,gracze!gracze,4,FALSE)</f>
        <v>40</v>
      </c>
      <c r="G3483" t="str">
        <f t="shared" si="54"/>
        <v>senior</v>
      </c>
    </row>
    <row r="3484" spans="1:7" x14ac:dyDescent="0.25">
      <c r="A3484">
        <v>59</v>
      </c>
      <c r="B3484">
        <v>929</v>
      </c>
      <c r="C3484" t="s">
        <v>523</v>
      </c>
      <c r="D3484">
        <v>10</v>
      </c>
      <c r="E3484" t="str">
        <f>VLOOKUP(A3484,gry!gry,2,FALSE)</f>
        <v>Zamek smokow</v>
      </c>
      <c r="F3484">
        <f>VLOOKUP(B3484,gracze!gracze,4,FALSE)</f>
        <v>24</v>
      </c>
      <c r="G3484" t="str">
        <f t="shared" si="54"/>
        <v>senior</v>
      </c>
    </row>
    <row r="3485" spans="1:7" x14ac:dyDescent="0.25">
      <c r="A3485">
        <v>82</v>
      </c>
      <c r="B3485">
        <v>929</v>
      </c>
      <c r="C3485" t="s">
        <v>523</v>
      </c>
      <c r="D3485">
        <v>9</v>
      </c>
      <c r="E3485" t="str">
        <f>VLOOKUP(A3485,gry!gry,2,FALSE)</f>
        <v>5 sekund</v>
      </c>
      <c r="F3485">
        <f>VLOOKUP(B3485,gracze!gracze,4,FALSE)</f>
        <v>24</v>
      </c>
      <c r="G3485" t="str">
        <f t="shared" si="54"/>
        <v>senior</v>
      </c>
    </row>
    <row r="3486" spans="1:7" x14ac:dyDescent="0.25">
      <c r="A3486">
        <v>115</v>
      </c>
      <c r="B3486">
        <v>929</v>
      </c>
      <c r="C3486" t="s">
        <v>523</v>
      </c>
      <c r="D3486">
        <v>9</v>
      </c>
      <c r="E3486" t="str">
        <f>VLOOKUP(A3486,gry!gry,2,FALSE)</f>
        <v>Geniusz</v>
      </c>
      <c r="F3486">
        <f>VLOOKUP(B3486,gracze!gracze,4,FALSE)</f>
        <v>24</v>
      </c>
      <c r="G3486" t="str">
        <f t="shared" si="54"/>
        <v>senior</v>
      </c>
    </row>
    <row r="3487" spans="1:7" x14ac:dyDescent="0.25">
      <c r="A3487">
        <v>120</v>
      </c>
      <c r="B3487">
        <v>929</v>
      </c>
      <c r="C3487" t="s">
        <v>523</v>
      </c>
      <c r="D3487">
        <v>9</v>
      </c>
      <c r="E3487" t="str">
        <f>VLOOKUP(A3487,gry!gry,2,FALSE)</f>
        <v>Roj</v>
      </c>
      <c r="F3487">
        <f>VLOOKUP(B3487,gracze!gracze,4,FALSE)</f>
        <v>24</v>
      </c>
      <c r="G3487" t="str">
        <f t="shared" si="54"/>
        <v>senior</v>
      </c>
    </row>
    <row r="3488" spans="1:7" x14ac:dyDescent="0.25">
      <c r="A3488">
        <v>31</v>
      </c>
      <c r="B3488">
        <v>930</v>
      </c>
      <c r="C3488" t="s">
        <v>523</v>
      </c>
      <c r="D3488">
        <v>10</v>
      </c>
      <c r="E3488" t="str">
        <f>VLOOKUP(A3488,gry!gry,2,FALSE)</f>
        <v>Drako</v>
      </c>
      <c r="F3488">
        <f>VLOOKUP(B3488,gracze!gracze,4,FALSE)</f>
        <v>65</v>
      </c>
      <c r="G3488" t="str">
        <f t="shared" si="54"/>
        <v>weteren</v>
      </c>
    </row>
    <row r="3489" spans="1:7" x14ac:dyDescent="0.25">
      <c r="A3489">
        <v>109</v>
      </c>
      <c r="B3489">
        <v>930</v>
      </c>
      <c r="C3489" t="s">
        <v>523</v>
      </c>
      <c r="D3489">
        <v>5</v>
      </c>
      <c r="E3489" t="str">
        <f>VLOOKUP(A3489,gry!gry,2,FALSE)</f>
        <v>Posrod gwiazd</v>
      </c>
      <c r="F3489">
        <f>VLOOKUP(B3489,gracze!gracze,4,FALSE)</f>
        <v>65</v>
      </c>
      <c r="G3489" t="str">
        <f t="shared" si="54"/>
        <v>weteren</v>
      </c>
    </row>
    <row r="3490" spans="1:7" x14ac:dyDescent="0.25">
      <c r="A3490">
        <v>4</v>
      </c>
      <c r="B3490">
        <v>931</v>
      </c>
      <c r="C3490" t="s">
        <v>522</v>
      </c>
      <c r="D3490">
        <v>8</v>
      </c>
      <c r="E3490" t="str">
        <f>VLOOKUP(A3490,gry!gry,2,FALSE)</f>
        <v>Dixit</v>
      </c>
      <c r="F3490">
        <f>VLOOKUP(B3490,gracze!gracze,4,FALSE)</f>
        <v>73</v>
      </c>
      <c r="G3490" t="str">
        <f t="shared" si="54"/>
        <v>weteren</v>
      </c>
    </row>
    <row r="3491" spans="1:7" x14ac:dyDescent="0.25">
      <c r="A3491">
        <v>39</v>
      </c>
      <c r="B3491">
        <v>931</v>
      </c>
      <c r="C3491" t="s">
        <v>522</v>
      </c>
      <c r="D3491">
        <v>5</v>
      </c>
      <c r="E3491" t="str">
        <f>VLOOKUP(A3491,gry!gry,2,FALSE)</f>
        <v>Brzdek</v>
      </c>
      <c r="F3491">
        <f>VLOOKUP(B3491,gracze!gracze,4,FALSE)</f>
        <v>73</v>
      </c>
      <c r="G3491" t="str">
        <f t="shared" si="54"/>
        <v>weteren</v>
      </c>
    </row>
    <row r="3492" spans="1:7" x14ac:dyDescent="0.25">
      <c r="A3492">
        <v>50</v>
      </c>
      <c r="B3492">
        <v>931</v>
      </c>
      <c r="C3492" t="s">
        <v>522</v>
      </c>
      <c r="D3492">
        <v>8</v>
      </c>
      <c r="E3492" t="str">
        <f>VLOOKUP(A3492,gry!gry,2,FALSE)</f>
        <v>Yinsh</v>
      </c>
      <c r="F3492">
        <f>VLOOKUP(B3492,gracze!gracze,4,FALSE)</f>
        <v>73</v>
      </c>
      <c r="G3492" t="str">
        <f t="shared" si="54"/>
        <v>weteren</v>
      </c>
    </row>
    <row r="3493" spans="1:7" x14ac:dyDescent="0.25">
      <c r="A3493">
        <v>123</v>
      </c>
      <c r="B3493">
        <v>931</v>
      </c>
      <c r="C3493" t="s">
        <v>522</v>
      </c>
      <c r="D3493">
        <v>6</v>
      </c>
      <c r="E3493" t="str">
        <f>VLOOKUP(A3493,gry!gry,2,FALSE)</f>
        <v>Tzaar</v>
      </c>
      <c r="F3493">
        <f>VLOOKUP(B3493,gracze!gracze,4,FALSE)</f>
        <v>73</v>
      </c>
      <c r="G3493" t="str">
        <f t="shared" si="54"/>
        <v>weteren</v>
      </c>
    </row>
    <row r="3494" spans="1:7" x14ac:dyDescent="0.25">
      <c r="A3494">
        <v>1</v>
      </c>
      <c r="B3494">
        <v>932</v>
      </c>
      <c r="C3494" t="s">
        <v>521</v>
      </c>
      <c r="D3494">
        <v>7</v>
      </c>
      <c r="E3494" t="str">
        <f>VLOOKUP(A3494,gry!gry,2,FALSE)</f>
        <v>Wsiasc do Pociagu: Europa</v>
      </c>
      <c r="F3494">
        <f>VLOOKUP(B3494,gracze!gracze,4,FALSE)</f>
        <v>16</v>
      </c>
      <c r="G3494" t="str">
        <f t="shared" si="54"/>
        <v>junior</v>
      </c>
    </row>
    <row r="3495" spans="1:7" x14ac:dyDescent="0.25">
      <c r="A3495">
        <v>14</v>
      </c>
      <c r="B3495">
        <v>932</v>
      </c>
      <c r="C3495" t="s">
        <v>522</v>
      </c>
      <c r="D3495">
        <v>8</v>
      </c>
      <c r="E3495" t="str">
        <f>VLOOKUP(A3495,gry!gry,2,FALSE)</f>
        <v>Star Wars rebelia</v>
      </c>
      <c r="F3495">
        <f>VLOOKUP(B3495,gracze!gracze,4,FALSE)</f>
        <v>16</v>
      </c>
      <c r="G3495" t="str">
        <f t="shared" si="54"/>
        <v>junior</v>
      </c>
    </row>
    <row r="3496" spans="1:7" x14ac:dyDescent="0.25">
      <c r="A3496">
        <v>16</v>
      </c>
      <c r="B3496">
        <v>932</v>
      </c>
      <c r="C3496" t="s">
        <v>523</v>
      </c>
      <c r="D3496">
        <v>8</v>
      </c>
      <c r="E3496" t="str">
        <f>VLOOKUP(A3496,gry!gry,2,FALSE)</f>
        <v>Uczta Odyna</v>
      </c>
      <c r="F3496">
        <f>VLOOKUP(B3496,gracze!gracze,4,FALSE)</f>
        <v>16</v>
      </c>
      <c r="G3496" t="str">
        <f t="shared" si="54"/>
        <v>junior</v>
      </c>
    </row>
    <row r="3497" spans="1:7" x14ac:dyDescent="0.25">
      <c r="A3497">
        <v>65</v>
      </c>
      <c r="B3497">
        <v>932</v>
      </c>
      <c r="C3497" t="s">
        <v>521</v>
      </c>
      <c r="D3497">
        <v>7</v>
      </c>
      <c r="E3497" t="str">
        <f>VLOOKUP(A3497,gry!gry,2,FALSE)</f>
        <v>Carcassone</v>
      </c>
      <c r="F3497">
        <f>VLOOKUP(B3497,gracze!gracze,4,FALSE)</f>
        <v>16</v>
      </c>
      <c r="G3497" t="str">
        <f t="shared" si="54"/>
        <v>junior</v>
      </c>
    </row>
    <row r="3498" spans="1:7" x14ac:dyDescent="0.25">
      <c r="A3498">
        <v>114</v>
      </c>
      <c r="B3498">
        <v>932</v>
      </c>
      <c r="C3498" t="s">
        <v>522</v>
      </c>
      <c r="D3498">
        <v>6</v>
      </c>
      <c r="E3498" t="str">
        <f>VLOOKUP(A3498,gry!gry,2,FALSE)</f>
        <v>Laguna</v>
      </c>
      <c r="F3498">
        <f>VLOOKUP(B3498,gracze!gracze,4,FALSE)</f>
        <v>16</v>
      </c>
      <c r="G3498" t="str">
        <f t="shared" si="54"/>
        <v>junior</v>
      </c>
    </row>
    <row r="3499" spans="1:7" x14ac:dyDescent="0.25">
      <c r="A3499">
        <v>120</v>
      </c>
      <c r="B3499">
        <v>932</v>
      </c>
      <c r="C3499" t="s">
        <v>523</v>
      </c>
      <c r="D3499">
        <v>7</v>
      </c>
      <c r="E3499" t="str">
        <f>VLOOKUP(A3499,gry!gry,2,FALSE)</f>
        <v>Roj</v>
      </c>
      <c r="F3499">
        <f>VLOOKUP(B3499,gracze!gracze,4,FALSE)</f>
        <v>16</v>
      </c>
      <c r="G3499" t="str">
        <f t="shared" si="54"/>
        <v>junior</v>
      </c>
    </row>
    <row r="3500" spans="1:7" x14ac:dyDescent="0.25">
      <c r="A3500">
        <v>125</v>
      </c>
      <c r="B3500">
        <v>932</v>
      </c>
      <c r="C3500" t="s">
        <v>521</v>
      </c>
      <c r="D3500">
        <v>9</v>
      </c>
      <c r="E3500" t="str">
        <f>VLOOKUP(A3500,gry!gry,2,FALSE)</f>
        <v>Cywilizacja</v>
      </c>
      <c r="F3500">
        <f>VLOOKUP(B3500,gracze!gracze,4,FALSE)</f>
        <v>16</v>
      </c>
      <c r="G3500" t="str">
        <f t="shared" si="54"/>
        <v>junior</v>
      </c>
    </row>
    <row r="3501" spans="1:7" x14ac:dyDescent="0.25">
      <c r="A3501">
        <v>15</v>
      </c>
      <c r="B3501">
        <v>933</v>
      </c>
      <c r="C3501" t="s">
        <v>523</v>
      </c>
      <c r="D3501">
        <v>8</v>
      </c>
      <c r="E3501" t="str">
        <f>VLOOKUP(A3501,gry!gry,2,FALSE)</f>
        <v>Szarlatani z Pasikorowic</v>
      </c>
      <c r="F3501">
        <f>VLOOKUP(B3501,gracze!gracze,4,FALSE)</f>
        <v>57</v>
      </c>
      <c r="G3501" t="str">
        <f t="shared" si="54"/>
        <v>weteren</v>
      </c>
    </row>
    <row r="3502" spans="1:7" x14ac:dyDescent="0.25">
      <c r="A3502">
        <v>20</v>
      </c>
      <c r="B3502">
        <v>933</v>
      </c>
      <c r="C3502" t="s">
        <v>523</v>
      </c>
      <c r="D3502">
        <v>10</v>
      </c>
      <c r="E3502" t="str">
        <f>VLOOKUP(A3502,gry!gry,2,FALSE)</f>
        <v>Agricola</v>
      </c>
      <c r="F3502">
        <f>VLOOKUP(B3502,gracze!gracze,4,FALSE)</f>
        <v>57</v>
      </c>
      <c r="G3502" t="str">
        <f t="shared" si="54"/>
        <v>weteren</v>
      </c>
    </row>
    <row r="3503" spans="1:7" x14ac:dyDescent="0.25">
      <c r="A3503">
        <v>38</v>
      </c>
      <c r="B3503">
        <v>933</v>
      </c>
      <c r="C3503" t="s">
        <v>522</v>
      </c>
      <c r="D3503">
        <v>9</v>
      </c>
      <c r="E3503" t="str">
        <f>VLOOKUP(A3503,gry!gry,2,FALSE)</f>
        <v>Epoka kamienia</v>
      </c>
      <c r="F3503">
        <f>VLOOKUP(B3503,gracze!gracze,4,FALSE)</f>
        <v>57</v>
      </c>
      <c r="G3503" t="str">
        <f t="shared" si="54"/>
        <v>weteren</v>
      </c>
    </row>
    <row r="3504" spans="1:7" x14ac:dyDescent="0.25">
      <c r="A3504">
        <v>48</v>
      </c>
      <c r="B3504">
        <v>933</v>
      </c>
      <c r="C3504" t="s">
        <v>522</v>
      </c>
      <c r="D3504">
        <v>7</v>
      </c>
      <c r="E3504" t="str">
        <f>VLOOKUP(A3504,gry!gry,2,FALSE)</f>
        <v>Sztuka wojny</v>
      </c>
      <c r="F3504">
        <f>VLOOKUP(B3504,gracze!gracze,4,FALSE)</f>
        <v>57</v>
      </c>
      <c r="G3504" t="str">
        <f t="shared" si="54"/>
        <v>weteren</v>
      </c>
    </row>
    <row r="3505" spans="1:7" x14ac:dyDescent="0.25">
      <c r="A3505">
        <v>72</v>
      </c>
      <c r="B3505">
        <v>933</v>
      </c>
      <c r="C3505" t="s">
        <v>522</v>
      </c>
      <c r="D3505">
        <v>7</v>
      </c>
      <c r="E3505" t="str">
        <f>VLOOKUP(A3505,gry!gry,2,FALSE)</f>
        <v>Bukiet</v>
      </c>
      <c r="F3505">
        <f>VLOOKUP(B3505,gracze!gracze,4,FALSE)</f>
        <v>57</v>
      </c>
      <c r="G3505" t="str">
        <f t="shared" si="54"/>
        <v>weteren</v>
      </c>
    </row>
    <row r="3506" spans="1:7" x14ac:dyDescent="0.25">
      <c r="A3506">
        <v>89</v>
      </c>
      <c r="B3506">
        <v>933</v>
      </c>
      <c r="C3506" t="s">
        <v>522</v>
      </c>
      <c r="D3506">
        <v>9</v>
      </c>
      <c r="E3506" t="str">
        <f>VLOOKUP(A3506,gry!gry,2,FALSE)</f>
        <v>Krolestwo krolikow</v>
      </c>
      <c r="F3506">
        <f>VLOOKUP(B3506,gracze!gracze,4,FALSE)</f>
        <v>57</v>
      </c>
      <c r="G3506" t="str">
        <f t="shared" si="54"/>
        <v>weteren</v>
      </c>
    </row>
    <row r="3507" spans="1:7" x14ac:dyDescent="0.25">
      <c r="A3507">
        <v>22</v>
      </c>
      <c r="B3507">
        <v>934</v>
      </c>
      <c r="C3507" t="s">
        <v>521</v>
      </c>
      <c r="D3507">
        <v>7</v>
      </c>
      <c r="E3507" t="str">
        <f>VLOOKUP(A3507,gry!gry,2,FALSE)</f>
        <v>Blood Rage</v>
      </c>
      <c r="F3507">
        <f>VLOOKUP(B3507,gracze!gracze,4,FALSE)</f>
        <v>41</v>
      </c>
      <c r="G3507" t="str">
        <f t="shared" si="54"/>
        <v>senior</v>
      </c>
    </row>
    <row r="3508" spans="1:7" x14ac:dyDescent="0.25">
      <c r="A3508">
        <v>66</v>
      </c>
      <c r="B3508">
        <v>934</v>
      </c>
      <c r="C3508" t="s">
        <v>522</v>
      </c>
      <c r="D3508">
        <v>10</v>
      </c>
      <c r="E3508" t="str">
        <f>VLOOKUP(A3508,gry!gry,2,FALSE)</f>
        <v>Dominion</v>
      </c>
      <c r="F3508">
        <f>VLOOKUP(B3508,gracze!gracze,4,FALSE)</f>
        <v>41</v>
      </c>
      <c r="G3508" t="str">
        <f t="shared" si="54"/>
        <v>senior</v>
      </c>
    </row>
    <row r="3509" spans="1:7" x14ac:dyDescent="0.25">
      <c r="A3509">
        <v>99</v>
      </c>
      <c r="B3509">
        <v>934</v>
      </c>
      <c r="C3509" t="s">
        <v>523</v>
      </c>
      <c r="D3509">
        <v>7</v>
      </c>
      <c r="E3509" t="str">
        <f>VLOOKUP(A3509,gry!gry,2,FALSE)</f>
        <v>Imperium Atakuje</v>
      </c>
      <c r="F3509">
        <f>VLOOKUP(B3509,gracze!gracze,4,FALSE)</f>
        <v>41</v>
      </c>
      <c r="G3509" t="str">
        <f t="shared" si="54"/>
        <v>senior</v>
      </c>
    </row>
    <row r="3510" spans="1:7" x14ac:dyDescent="0.25">
      <c r="A3510">
        <v>94</v>
      </c>
      <c r="B3510">
        <v>935</v>
      </c>
      <c r="C3510" t="s">
        <v>521</v>
      </c>
      <c r="D3510">
        <v>10</v>
      </c>
      <c r="E3510" t="str">
        <f>VLOOKUP(A3510,gry!gry,2,FALSE)</f>
        <v>Broom Service</v>
      </c>
      <c r="F3510">
        <f>VLOOKUP(B3510,gracze!gracze,4,FALSE)</f>
        <v>53</v>
      </c>
      <c r="G3510" t="str">
        <f t="shared" si="54"/>
        <v>weteren</v>
      </c>
    </row>
    <row r="3511" spans="1:7" x14ac:dyDescent="0.25">
      <c r="A3511">
        <v>96</v>
      </c>
      <c r="B3511">
        <v>935</v>
      </c>
      <c r="C3511" t="s">
        <v>522</v>
      </c>
      <c r="D3511">
        <v>9</v>
      </c>
      <c r="E3511" t="str">
        <f>VLOOKUP(A3511,gry!gry,2,FALSE)</f>
        <v>Zooloretto</v>
      </c>
      <c r="F3511">
        <f>VLOOKUP(B3511,gracze!gracze,4,FALSE)</f>
        <v>53</v>
      </c>
      <c r="G3511" t="str">
        <f t="shared" si="54"/>
        <v>weteren</v>
      </c>
    </row>
    <row r="3512" spans="1:7" x14ac:dyDescent="0.25">
      <c r="A3512">
        <v>111</v>
      </c>
      <c r="B3512">
        <v>935</v>
      </c>
      <c r="C3512" t="s">
        <v>523</v>
      </c>
      <c r="D3512">
        <v>7</v>
      </c>
      <c r="E3512" t="str">
        <f>VLOOKUP(A3512,gry!gry,2,FALSE)</f>
        <v>Jenga</v>
      </c>
      <c r="F3512">
        <f>VLOOKUP(B3512,gracze!gracze,4,FALSE)</f>
        <v>53</v>
      </c>
      <c r="G3512" t="str">
        <f t="shared" si="54"/>
        <v>weteren</v>
      </c>
    </row>
    <row r="3513" spans="1:7" x14ac:dyDescent="0.25">
      <c r="A3513">
        <v>28</v>
      </c>
      <c r="B3513">
        <v>936</v>
      </c>
      <c r="C3513" t="s">
        <v>521</v>
      </c>
      <c r="D3513">
        <v>8</v>
      </c>
      <c r="E3513" t="str">
        <f>VLOOKUP(A3513,gry!gry,2,FALSE)</f>
        <v>Kemet</v>
      </c>
      <c r="F3513">
        <f>VLOOKUP(B3513,gracze!gracze,4,FALSE)</f>
        <v>70</v>
      </c>
      <c r="G3513" t="str">
        <f t="shared" si="54"/>
        <v>weteren</v>
      </c>
    </row>
    <row r="3514" spans="1:7" x14ac:dyDescent="0.25">
      <c r="A3514">
        <v>40</v>
      </c>
      <c r="B3514">
        <v>936</v>
      </c>
      <c r="C3514" t="s">
        <v>521</v>
      </c>
      <c r="D3514">
        <v>9</v>
      </c>
      <c r="E3514" t="str">
        <f>VLOOKUP(A3514,gry!gry,2,FALSE)</f>
        <v>Teby</v>
      </c>
      <c r="F3514">
        <f>VLOOKUP(B3514,gracze!gracze,4,FALSE)</f>
        <v>70</v>
      </c>
      <c r="G3514" t="str">
        <f t="shared" si="54"/>
        <v>weteren</v>
      </c>
    </row>
    <row r="3515" spans="1:7" x14ac:dyDescent="0.25">
      <c r="A3515">
        <v>46</v>
      </c>
      <c r="B3515">
        <v>936</v>
      </c>
      <c r="C3515" t="s">
        <v>521</v>
      </c>
      <c r="D3515">
        <v>9</v>
      </c>
      <c r="E3515" t="str">
        <f>VLOOKUP(A3515,gry!gry,2,FALSE)</f>
        <v>Ogrodek</v>
      </c>
      <c r="F3515">
        <f>VLOOKUP(B3515,gracze!gracze,4,FALSE)</f>
        <v>70</v>
      </c>
      <c r="G3515" t="str">
        <f t="shared" si="54"/>
        <v>weteren</v>
      </c>
    </row>
    <row r="3516" spans="1:7" x14ac:dyDescent="0.25">
      <c r="A3516">
        <v>109</v>
      </c>
      <c r="B3516">
        <v>936</v>
      </c>
      <c r="C3516" t="s">
        <v>521</v>
      </c>
      <c r="D3516">
        <v>7</v>
      </c>
      <c r="E3516" t="str">
        <f>VLOOKUP(A3516,gry!gry,2,FALSE)</f>
        <v>Posrod gwiazd</v>
      </c>
      <c r="F3516">
        <f>VLOOKUP(B3516,gracze!gracze,4,FALSE)</f>
        <v>70</v>
      </c>
      <c r="G3516" t="str">
        <f t="shared" si="54"/>
        <v>weteren</v>
      </c>
    </row>
    <row r="3517" spans="1:7" x14ac:dyDescent="0.25">
      <c r="A3517">
        <v>18</v>
      </c>
      <c r="B3517">
        <v>937</v>
      </c>
      <c r="C3517" t="s">
        <v>521</v>
      </c>
      <c r="D3517">
        <v>5</v>
      </c>
      <c r="E3517" t="str">
        <f>VLOOKUP(A3517,gry!gry,2,FALSE)</f>
        <v>Viticulture</v>
      </c>
      <c r="F3517">
        <f>VLOOKUP(B3517,gracze!gracze,4,FALSE)</f>
        <v>43</v>
      </c>
      <c r="G3517" t="str">
        <f t="shared" si="54"/>
        <v>senior</v>
      </c>
    </row>
    <row r="3518" spans="1:7" x14ac:dyDescent="0.25">
      <c r="A3518">
        <v>20</v>
      </c>
      <c r="B3518">
        <v>937</v>
      </c>
      <c r="C3518" t="s">
        <v>521</v>
      </c>
      <c r="D3518">
        <v>6</v>
      </c>
      <c r="E3518" t="str">
        <f>VLOOKUP(A3518,gry!gry,2,FALSE)</f>
        <v>Agricola</v>
      </c>
      <c r="F3518">
        <f>VLOOKUP(B3518,gracze!gracze,4,FALSE)</f>
        <v>43</v>
      </c>
      <c r="G3518" t="str">
        <f t="shared" si="54"/>
        <v>senior</v>
      </c>
    </row>
    <row r="3519" spans="1:7" x14ac:dyDescent="0.25">
      <c r="A3519">
        <v>31</v>
      </c>
      <c r="B3519">
        <v>937</v>
      </c>
      <c r="C3519" t="s">
        <v>521</v>
      </c>
      <c r="D3519">
        <v>8</v>
      </c>
      <c r="E3519" t="str">
        <f>VLOOKUP(A3519,gry!gry,2,FALSE)</f>
        <v>Drako</v>
      </c>
      <c r="F3519">
        <f>VLOOKUP(B3519,gracze!gracze,4,FALSE)</f>
        <v>43</v>
      </c>
      <c r="G3519" t="str">
        <f t="shared" si="54"/>
        <v>senior</v>
      </c>
    </row>
    <row r="3520" spans="1:7" x14ac:dyDescent="0.25">
      <c r="A3520">
        <v>34</v>
      </c>
      <c r="B3520">
        <v>937</v>
      </c>
      <c r="C3520" t="s">
        <v>521</v>
      </c>
      <c r="D3520">
        <v>10</v>
      </c>
      <c r="E3520" t="str">
        <f>VLOOKUP(A3520,gry!gry,2,FALSE)</f>
        <v>Reef</v>
      </c>
      <c r="F3520">
        <f>VLOOKUP(B3520,gracze!gracze,4,FALSE)</f>
        <v>43</v>
      </c>
      <c r="G3520" t="str">
        <f t="shared" si="54"/>
        <v>senior</v>
      </c>
    </row>
    <row r="3521" spans="1:7" x14ac:dyDescent="0.25">
      <c r="A3521">
        <v>64</v>
      </c>
      <c r="B3521">
        <v>937</v>
      </c>
      <c r="C3521" t="s">
        <v>521</v>
      </c>
      <c r="D3521">
        <v>10</v>
      </c>
      <c r="E3521" t="str">
        <f>VLOOKUP(A3521,gry!gry,2,FALSE)</f>
        <v>Ubongo</v>
      </c>
      <c r="F3521">
        <f>VLOOKUP(B3521,gracze!gracze,4,FALSE)</f>
        <v>43</v>
      </c>
      <c r="G3521" t="str">
        <f t="shared" si="54"/>
        <v>senior</v>
      </c>
    </row>
    <row r="3522" spans="1:7" x14ac:dyDescent="0.25">
      <c r="A3522">
        <v>97</v>
      </c>
      <c r="B3522">
        <v>937</v>
      </c>
      <c r="C3522" t="s">
        <v>521</v>
      </c>
      <c r="D3522">
        <v>6</v>
      </c>
      <c r="E3522" t="str">
        <f>VLOOKUP(A3522,gry!gry,2,FALSE)</f>
        <v>Via Nebula</v>
      </c>
      <c r="F3522">
        <f>VLOOKUP(B3522,gracze!gracze,4,FALSE)</f>
        <v>43</v>
      </c>
      <c r="G3522" t="str">
        <f t="shared" si="54"/>
        <v>senior</v>
      </c>
    </row>
    <row r="3523" spans="1:7" x14ac:dyDescent="0.25">
      <c r="A3523">
        <v>112</v>
      </c>
      <c r="B3523">
        <v>937</v>
      </c>
      <c r="C3523" t="s">
        <v>521</v>
      </c>
      <c r="D3523">
        <v>10</v>
      </c>
      <c r="E3523" t="str">
        <f>VLOOKUP(A3523,gry!gry,2,FALSE)</f>
        <v>Scrabble</v>
      </c>
      <c r="F3523">
        <f>VLOOKUP(B3523,gracze!gracze,4,FALSE)</f>
        <v>43</v>
      </c>
      <c r="G3523" t="str">
        <f t="shared" ref="G3523:G3586" si="55">IF(F3523&lt;=19,"junior",IF(AND(F3523&gt;=20,F3523&lt;=49),"senior",IF(F3523&gt;=50,"weteren")))</f>
        <v>senior</v>
      </c>
    </row>
    <row r="3524" spans="1:7" x14ac:dyDescent="0.25">
      <c r="A3524">
        <v>22</v>
      </c>
      <c r="B3524">
        <v>938</v>
      </c>
      <c r="C3524" t="s">
        <v>523</v>
      </c>
      <c r="D3524">
        <v>7</v>
      </c>
      <c r="E3524" t="str">
        <f>VLOOKUP(A3524,gry!gry,2,FALSE)</f>
        <v>Blood Rage</v>
      </c>
      <c r="F3524">
        <f>VLOOKUP(B3524,gracze!gracze,4,FALSE)</f>
        <v>91</v>
      </c>
      <c r="G3524" t="str">
        <f t="shared" si="55"/>
        <v>weteren</v>
      </c>
    </row>
    <row r="3525" spans="1:7" x14ac:dyDescent="0.25">
      <c r="A3525">
        <v>55</v>
      </c>
      <c r="B3525">
        <v>938</v>
      </c>
      <c r="C3525" t="s">
        <v>523</v>
      </c>
      <c r="D3525">
        <v>9</v>
      </c>
      <c r="E3525" t="str">
        <f>VLOOKUP(A3525,gry!gry,2,FALSE)</f>
        <v>Spindirella</v>
      </c>
      <c r="F3525">
        <f>VLOOKUP(B3525,gracze!gracze,4,FALSE)</f>
        <v>91</v>
      </c>
      <c r="G3525" t="str">
        <f t="shared" si="55"/>
        <v>weteren</v>
      </c>
    </row>
    <row r="3526" spans="1:7" x14ac:dyDescent="0.25">
      <c r="A3526">
        <v>64</v>
      </c>
      <c r="B3526">
        <v>938</v>
      </c>
      <c r="C3526" t="s">
        <v>523</v>
      </c>
      <c r="D3526">
        <v>7</v>
      </c>
      <c r="E3526" t="str">
        <f>VLOOKUP(A3526,gry!gry,2,FALSE)</f>
        <v>Ubongo</v>
      </c>
      <c r="F3526">
        <f>VLOOKUP(B3526,gracze!gracze,4,FALSE)</f>
        <v>91</v>
      </c>
      <c r="G3526" t="str">
        <f t="shared" si="55"/>
        <v>weteren</v>
      </c>
    </row>
    <row r="3527" spans="1:7" x14ac:dyDescent="0.25">
      <c r="A3527">
        <v>74</v>
      </c>
      <c r="B3527">
        <v>938</v>
      </c>
      <c r="C3527" t="s">
        <v>523</v>
      </c>
      <c r="D3527">
        <v>9</v>
      </c>
      <c r="E3527" t="str">
        <f>VLOOKUP(A3527,gry!gry,2,FALSE)</f>
        <v>Jaipur</v>
      </c>
      <c r="F3527">
        <f>VLOOKUP(B3527,gracze!gracze,4,FALSE)</f>
        <v>91</v>
      </c>
      <c r="G3527" t="str">
        <f t="shared" si="55"/>
        <v>weteren</v>
      </c>
    </row>
    <row r="3528" spans="1:7" x14ac:dyDescent="0.25">
      <c r="A3528">
        <v>103</v>
      </c>
      <c r="B3528">
        <v>938</v>
      </c>
      <c r="C3528" t="s">
        <v>523</v>
      </c>
      <c r="D3528">
        <v>8</v>
      </c>
      <c r="E3528" t="str">
        <f>VLOOKUP(A3528,gry!gry,2,FALSE)</f>
        <v>Eurobisness</v>
      </c>
      <c r="F3528">
        <f>VLOOKUP(B3528,gracze!gracze,4,FALSE)</f>
        <v>91</v>
      </c>
      <c r="G3528" t="str">
        <f t="shared" si="55"/>
        <v>weteren</v>
      </c>
    </row>
    <row r="3529" spans="1:7" x14ac:dyDescent="0.25">
      <c r="A3529">
        <v>23</v>
      </c>
      <c r="B3529">
        <v>939</v>
      </c>
      <c r="C3529" t="s">
        <v>523</v>
      </c>
      <c r="D3529">
        <v>7</v>
      </c>
      <c r="E3529" t="str">
        <f>VLOOKUP(A3529,gry!gry,2,FALSE)</f>
        <v>Everdell</v>
      </c>
      <c r="F3529">
        <f>VLOOKUP(B3529,gracze!gracze,4,FALSE)</f>
        <v>84</v>
      </c>
      <c r="G3529" t="str">
        <f t="shared" si="55"/>
        <v>weteren</v>
      </c>
    </row>
    <row r="3530" spans="1:7" x14ac:dyDescent="0.25">
      <c r="A3530">
        <v>46</v>
      </c>
      <c r="B3530">
        <v>939</v>
      </c>
      <c r="C3530" t="s">
        <v>523</v>
      </c>
      <c r="D3530">
        <v>7</v>
      </c>
      <c r="E3530" t="str">
        <f>VLOOKUP(A3530,gry!gry,2,FALSE)</f>
        <v>Ogrodek</v>
      </c>
      <c r="F3530">
        <f>VLOOKUP(B3530,gracze!gracze,4,FALSE)</f>
        <v>84</v>
      </c>
      <c r="G3530" t="str">
        <f t="shared" si="55"/>
        <v>weteren</v>
      </c>
    </row>
    <row r="3531" spans="1:7" x14ac:dyDescent="0.25">
      <c r="A3531">
        <v>74</v>
      </c>
      <c r="B3531">
        <v>939</v>
      </c>
      <c r="C3531" t="s">
        <v>523</v>
      </c>
      <c r="D3531">
        <v>5</v>
      </c>
      <c r="E3531" t="str">
        <f>VLOOKUP(A3531,gry!gry,2,FALSE)</f>
        <v>Jaipur</v>
      </c>
      <c r="F3531">
        <f>VLOOKUP(B3531,gracze!gracze,4,FALSE)</f>
        <v>84</v>
      </c>
      <c r="G3531" t="str">
        <f t="shared" si="55"/>
        <v>weteren</v>
      </c>
    </row>
    <row r="3532" spans="1:7" x14ac:dyDescent="0.25">
      <c r="A3532">
        <v>124</v>
      </c>
      <c r="B3532">
        <v>939</v>
      </c>
      <c r="C3532" t="s">
        <v>522</v>
      </c>
      <c r="D3532">
        <v>9</v>
      </c>
      <c r="E3532" t="str">
        <f>VLOOKUP(A3532,gry!gry,2,FALSE)</f>
        <v>Blokus</v>
      </c>
      <c r="F3532">
        <f>VLOOKUP(B3532,gracze!gracze,4,FALSE)</f>
        <v>84</v>
      </c>
      <c r="G3532" t="str">
        <f t="shared" si="55"/>
        <v>weteren</v>
      </c>
    </row>
    <row r="3533" spans="1:7" x14ac:dyDescent="0.25">
      <c r="A3533">
        <v>126</v>
      </c>
      <c r="B3533">
        <v>939</v>
      </c>
      <c r="C3533" t="s">
        <v>522</v>
      </c>
      <c r="D3533">
        <v>7</v>
      </c>
      <c r="E3533" t="str">
        <f>VLOOKUP(A3533,gry!gry,2,FALSE)</f>
        <v>Concordia</v>
      </c>
      <c r="F3533">
        <f>VLOOKUP(B3533,gracze!gracze,4,FALSE)</f>
        <v>84</v>
      </c>
      <c r="G3533" t="str">
        <f t="shared" si="55"/>
        <v>weteren</v>
      </c>
    </row>
    <row r="3534" spans="1:7" x14ac:dyDescent="0.25">
      <c r="A3534">
        <v>113</v>
      </c>
      <c r="B3534">
        <v>940</v>
      </c>
      <c r="C3534" t="s">
        <v>522</v>
      </c>
      <c r="D3534">
        <v>5</v>
      </c>
      <c r="E3534" t="str">
        <f>VLOOKUP(A3534,gry!gry,2,FALSE)</f>
        <v>Domek</v>
      </c>
      <c r="F3534">
        <f>VLOOKUP(B3534,gracze!gracze,4,FALSE)</f>
        <v>29</v>
      </c>
      <c r="G3534" t="str">
        <f t="shared" si="55"/>
        <v>senior</v>
      </c>
    </row>
    <row r="3535" spans="1:7" x14ac:dyDescent="0.25">
      <c r="A3535">
        <v>26</v>
      </c>
      <c r="B3535">
        <v>941</v>
      </c>
      <c r="C3535" t="s">
        <v>522</v>
      </c>
      <c r="D3535">
        <v>7</v>
      </c>
      <c r="E3535" t="str">
        <f>VLOOKUP(A3535,gry!gry,2,FALSE)</f>
        <v>Piec klanow</v>
      </c>
      <c r="F3535">
        <f>VLOOKUP(B3535,gracze!gracze,4,FALSE)</f>
        <v>84</v>
      </c>
      <c r="G3535" t="str">
        <f t="shared" si="55"/>
        <v>weteren</v>
      </c>
    </row>
    <row r="3536" spans="1:7" x14ac:dyDescent="0.25">
      <c r="A3536">
        <v>85</v>
      </c>
      <c r="B3536">
        <v>941</v>
      </c>
      <c r="C3536" t="s">
        <v>521</v>
      </c>
      <c r="D3536">
        <v>7</v>
      </c>
      <c r="E3536" t="str">
        <f>VLOOKUP(A3536,gry!gry,2,FALSE)</f>
        <v>Sushi Go</v>
      </c>
      <c r="F3536">
        <f>VLOOKUP(B3536,gracze!gracze,4,FALSE)</f>
        <v>84</v>
      </c>
      <c r="G3536" t="str">
        <f t="shared" si="55"/>
        <v>weteren</v>
      </c>
    </row>
    <row r="3537" spans="1:7" x14ac:dyDescent="0.25">
      <c r="A3537">
        <v>118</v>
      </c>
      <c r="B3537">
        <v>941</v>
      </c>
      <c r="C3537" t="s">
        <v>522</v>
      </c>
      <c r="D3537">
        <v>5</v>
      </c>
      <c r="E3537" t="str">
        <f>VLOOKUP(A3537,gry!gry,2,FALSE)</f>
        <v>Luxor</v>
      </c>
      <c r="F3537">
        <f>VLOOKUP(B3537,gracze!gracze,4,FALSE)</f>
        <v>84</v>
      </c>
      <c r="G3537" t="str">
        <f t="shared" si="55"/>
        <v>weteren</v>
      </c>
    </row>
    <row r="3538" spans="1:7" x14ac:dyDescent="0.25">
      <c r="A3538">
        <v>122</v>
      </c>
      <c r="B3538">
        <v>941</v>
      </c>
      <c r="C3538" t="s">
        <v>523</v>
      </c>
      <c r="D3538">
        <v>8</v>
      </c>
      <c r="E3538" t="str">
        <f>VLOOKUP(A3538,gry!gry,2,FALSE)</f>
        <v>Taluva</v>
      </c>
      <c r="F3538">
        <f>VLOOKUP(B3538,gracze!gracze,4,FALSE)</f>
        <v>84</v>
      </c>
      <c r="G3538" t="str">
        <f t="shared" si="55"/>
        <v>weteren</v>
      </c>
    </row>
    <row r="3539" spans="1:7" x14ac:dyDescent="0.25">
      <c r="A3539">
        <v>127</v>
      </c>
      <c r="B3539">
        <v>941</v>
      </c>
      <c r="C3539" t="s">
        <v>521</v>
      </c>
      <c r="D3539">
        <v>8</v>
      </c>
      <c r="E3539" t="str">
        <f>VLOOKUP(A3539,gry!gry,2,FALSE)</f>
        <v>Root</v>
      </c>
      <c r="F3539">
        <f>VLOOKUP(B3539,gracze!gracze,4,FALSE)</f>
        <v>84</v>
      </c>
      <c r="G3539" t="str">
        <f t="shared" si="55"/>
        <v>weteren</v>
      </c>
    </row>
    <row r="3540" spans="1:7" x14ac:dyDescent="0.25">
      <c r="A3540">
        <v>129</v>
      </c>
      <c r="B3540">
        <v>941</v>
      </c>
      <c r="C3540" t="s">
        <v>522</v>
      </c>
      <c r="D3540">
        <v>5</v>
      </c>
      <c r="E3540" t="str">
        <f>VLOOKUP(A3540,gry!gry,2,FALSE)</f>
        <v>Podwodne miasta</v>
      </c>
      <c r="F3540">
        <f>VLOOKUP(B3540,gracze!gracze,4,FALSE)</f>
        <v>84</v>
      </c>
      <c r="G3540" t="str">
        <f t="shared" si="55"/>
        <v>weteren</v>
      </c>
    </row>
    <row r="3541" spans="1:7" x14ac:dyDescent="0.25">
      <c r="A3541">
        <v>1</v>
      </c>
      <c r="B3541">
        <v>942</v>
      </c>
      <c r="C3541" t="s">
        <v>523</v>
      </c>
      <c r="D3541">
        <v>6</v>
      </c>
      <c r="E3541" t="str">
        <f>VLOOKUP(A3541,gry!gry,2,FALSE)</f>
        <v>Wsiasc do Pociagu: Europa</v>
      </c>
      <c r="F3541">
        <f>VLOOKUP(B3541,gracze!gracze,4,FALSE)</f>
        <v>42</v>
      </c>
      <c r="G3541" t="str">
        <f t="shared" si="55"/>
        <v>senior</v>
      </c>
    </row>
    <row r="3542" spans="1:7" x14ac:dyDescent="0.25">
      <c r="A3542">
        <v>33</v>
      </c>
      <c r="B3542">
        <v>942</v>
      </c>
      <c r="C3542" t="s">
        <v>521</v>
      </c>
      <c r="D3542">
        <v>8</v>
      </c>
      <c r="E3542" t="str">
        <f>VLOOKUP(A3542,gry!gry,2,FALSE)</f>
        <v>Kowale losu</v>
      </c>
      <c r="F3542">
        <f>VLOOKUP(B3542,gracze!gracze,4,FALSE)</f>
        <v>42</v>
      </c>
      <c r="G3542" t="str">
        <f t="shared" si="55"/>
        <v>senior</v>
      </c>
    </row>
    <row r="3543" spans="1:7" x14ac:dyDescent="0.25">
      <c r="A3543">
        <v>46</v>
      </c>
      <c r="B3543">
        <v>942</v>
      </c>
      <c r="C3543" t="s">
        <v>523</v>
      </c>
      <c r="D3543">
        <v>6</v>
      </c>
      <c r="E3543" t="str">
        <f>VLOOKUP(A3543,gry!gry,2,FALSE)</f>
        <v>Ogrodek</v>
      </c>
      <c r="F3543">
        <f>VLOOKUP(B3543,gracze!gracze,4,FALSE)</f>
        <v>42</v>
      </c>
      <c r="G3543" t="str">
        <f t="shared" si="55"/>
        <v>senior</v>
      </c>
    </row>
    <row r="3544" spans="1:7" x14ac:dyDescent="0.25">
      <c r="A3544">
        <v>52</v>
      </c>
      <c r="B3544">
        <v>942</v>
      </c>
      <c r="C3544" t="s">
        <v>523</v>
      </c>
      <c r="D3544">
        <v>10</v>
      </c>
      <c r="E3544" t="str">
        <f>VLOOKUP(A3544,gry!gry,2,FALSE)</f>
        <v>Lyngk</v>
      </c>
      <c r="F3544">
        <f>VLOOKUP(B3544,gracze!gracze,4,FALSE)</f>
        <v>42</v>
      </c>
      <c r="G3544" t="str">
        <f t="shared" si="55"/>
        <v>senior</v>
      </c>
    </row>
    <row r="3545" spans="1:7" x14ac:dyDescent="0.25">
      <c r="A3545">
        <v>94</v>
      </c>
      <c r="B3545">
        <v>942</v>
      </c>
      <c r="C3545" t="s">
        <v>522</v>
      </c>
      <c r="D3545">
        <v>5</v>
      </c>
      <c r="E3545" t="str">
        <f>VLOOKUP(A3545,gry!gry,2,FALSE)</f>
        <v>Broom Service</v>
      </c>
      <c r="F3545">
        <f>VLOOKUP(B3545,gracze!gracze,4,FALSE)</f>
        <v>42</v>
      </c>
      <c r="G3545" t="str">
        <f t="shared" si="55"/>
        <v>senior</v>
      </c>
    </row>
    <row r="3546" spans="1:7" x14ac:dyDescent="0.25">
      <c r="A3546">
        <v>3</v>
      </c>
      <c r="B3546">
        <v>943</v>
      </c>
      <c r="C3546" t="s">
        <v>522</v>
      </c>
      <c r="D3546">
        <v>10</v>
      </c>
      <c r="E3546" t="str">
        <f>VLOOKUP(A3546,gry!gry,2,FALSE)</f>
        <v>Splendor</v>
      </c>
      <c r="F3546">
        <f>VLOOKUP(B3546,gracze!gracze,4,FALSE)</f>
        <v>19</v>
      </c>
      <c r="G3546" t="str">
        <f t="shared" si="55"/>
        <v>junior</v>
      </c>
    </row>
    <row r="3547" spans="1:7" x14ac:dyDescent="0.25">
      <c r="A3547">
        <v>47</v>
      </c>
      <c r="B3547">
        <v>943</v>
      </c>
      <c r="C3547" t="s">
        <v>522</v>
      </c>
      <c r="D3547">
        <v>9</v>
      </c>
      <c r="E3547" t="str">
        <f>VLOOKUP(A3547,gry!gry,2,FALSE)</f>
        <v>Park niedzwiedzi</v>
      </c>
      <c r="F3547">
        <f>VLOOKUP(B3547,gracze!gracze,4,FALSE)</f>
        <v>19</v>
      </c>
      <c r="G3547" t="str">
        <f t="shared" si="55"/>
        <v>junior</v>
      </c>
    </row>
    <row r="3548" spans="1:7" x14ac:dyDescent="0.25">
      <c r="A3548">
        <v>106</v>
      </c>
      <c r="B3548">
        <v>943</v>
      </c>
      <c r="C3548" t="s">
        <v>522</v>
      </c>
      <c r="D3548">
        <v>6</v>
      </c>
      <c r="E3548" t="str">
        <f>VLOOKUP(A3548,gry!gry,2,FALSE)</f>
        <v>Milionerzy</v>
      </c>
      <c r="F3548">
        <f>VLOOKUP(B3548,gracze!gracze,4,FALSE)</f>
        <v>19</v>
      </c>
      <c r="G3548" t="str">
        <f t="shared" si="55"/>
        <v>junior</v>
      </c>
    </row>
    <row r="3549" spans="1:7" x14ac:dyDescent="0.25">
      <c r="A3549">
        <v>109</v>
      </c>
      <c r="B3549">
        <v>943</v>
      </c>
      <c r="C3549" t="s">
        <v>521</v>
      </c>
      <c r="D3549">
        <v>6</v>
      </c>
      <c r="E3549" t="str">
        <f>VLOOKUP(A3549,gry!gry,2,FALSE)</f>
        <v>Posrod gwiazd</v>
      </c>
      <c r="F3549">
        <f>VLOOKUP(B3549,gracze!gracze,4,FALSE)</f>
        <v>19</v>
      </c>
      <c r="G3549" t="str">
        <f t="shared" si="55"/>
        <v>junior</v>
      </c>
    </row>
    <row r="3550" spans="1:7" x14ac:dyDescent="0.25">
      <c r="A3550">
        <v>118</v>
      </c>
      <c r="B3550">
        <v>943</v>
      </c>
      <c r="C3550" t="s">
        <v>522</v>
      </c>
      <c r="D3550">
        <v>9</v>
      </c>
      <c r="E3550" t="str">
        <f>VLOOKUP(A3550,gry!gry,2,FALSE)</f>
        <v>Luxor</v>
      </c>
      <c r="F3550">
        <f>VLOOKUP(B3550,gracze!gracze,4,FALSE)</f>
        <v>19</v>
      </c>
      <c r="G3550" t="str">
        <f t="shared" si="55"/>
        <v>junior</v>
      </c>
    </row>
    <row r="3551" spans="1:7" x14ac:dyDescent="0.25">
      <c r="A3551">
        <v>83</v>
      </c>
      <c r="B3551">
        <v>944</v>
      </c>
      <c r="C3551" t="s">
        <v>523</v>
      </c>
      <c r="D3551">
        <v>10</v>
      </c>
      <c r="E3551" t="str">
        <f>VLOOKUP(A3551,gry!gry,2,FALSE)</f>
        <v>Century Korzenny Szlak</v>
      </c>
      <c r="F3551">
        <f>VLOOKUP(B3551,gracze!gracze,4,FALSE)</f>
        <v>19</v>
      </c>
      <c r="G3551" t="str">
        <f t="shared" si="55"/>
        <v>junior</v>
      </c>
    </row>
    <row r="3552" spans="1:7" x14ac:dyDescent="0.25">
      <c r="A3552">
        <v>100</v>
      </c>
      <c r="B3552">
        <v>944</v>
      </c>
      <c r="C3552" t="s">
        <v>521</v>
      </c>
      <c r="D3552">
        <v>5</v>
      </c>
      <c r="E3552" t="str">
        <f>VLOOKUP(A3552,gry!gry,2,FALSE)</f>
        <v>Avalone</v>
      </c>
      <c r="F3552">
        <f>VLOOKUP(B3552,gracze!gracze,4,FALSE)</f>
        <v>19</v>
      </c>
      <c r="G3552" t="str">
        <f t="shared" si="55"/>
        <v>junior</v>
      </c>
    </row>
    <row r="3553" spans="1:7" x14ac:dyDescent="0.25">
      <c r="A3553">
        <v>129</v>
      </c>
      <c r="B3553">
        <v>944</v>
      </c>
      <c r="C3553" t="s">
        <v>522</v>
      </c>
      <c r="D3553">
        <v>5</v>
      </c>
      <c r="E3553" t="str">
        <f>VLOOKUP(A3553,gry!gry,2,FALSE)</f>
        <v>Podwodne miasta</v>
      </c>
      <c r="F3553">
        <f>VLOOKUP(B3553,gracze!gracze,4,FALSE)</f>
        <v>19</v>
      </c>
      <c r="G3553" t="str">
        <f t="shared" si="55"/>
        <v>junior</v>
      </c>
    </row>
    <row r="3554" spans="1:7" x14ac:dyDescent="0.25">
      <c r="A3554">
        <v>29</v>
      </c>
      <c r="B3554">
        <v>945</v>
      </c>
      <c r="C3554" t="s">
        <v>523</v>
      </c>
      <c r="D3554">
        <v>8</v>
      </c>
      <c r="E3554" t="str">
        <f>VLOOKUP(A3554,gry!gry,2,FALSE)</f>
        <v>Cyklady</v>
      </c>
      <c r="F3554">
        <f>VLOOKUP(B3554,gracze!gracze,4,FALSE)</f>
        <v>69</v>
      </c>
      <c r="G3554" t="str">
        <f t="shared" si="55"/>
        <v>weteren</v>
      </c>
    </row>
    <row r="3555" spans="1:7" x14ac:dyDescent="0.25">
      <c r="A3555">
        <v>27</v>
      </c>
      <c r="B3555">
        <v>946</v>
      </c>
      <c r="C3555" t="s">
        <v>521</v>
      </c>
      <c r="D3555">
        <v>10</v>
      </c>
      <c r="E3555" t="str">
        <f>VLOOKUP(A3555,gry!gry,2,FALSE)</f>
        <v>Keyflower</v>
      </c>
      <c r="F3555">
        <f>VLOOKUP(B3555,gracze!gracze,4,FALSE)</f>
        <v>82</v>
      </c>
      <c r="G3555" t="str">
        <f t="shared" si="55"/>
        <v>weteren</v>
      </c>
    </row>
    <row r="3556" spans="1:7" x14ac:dyDescent="0.25">
      <c r="A3556">
        <v>31</v>
      </c>
      <c r="B3556">
        <v>946</v>
      </c>
      <c r="C3556" t="s">
        <v>521</v>
      </c>
      <c r="D3556">
        <v>5</v>
      </c>
      <c r="E3556" t="str">
        <f>VLOOKUP(A3556,gry!gry,2,FALSE)</f>
        <v>Drako</v>
      </c>
      <c r="F3556">
        <f>VLOOKUP(B3556,gracze!gracze,4,FALSE)</f>
        <v>82</v>
      </c>
      <c r="G3556" t="str">
        <f t="shared" si="55"/>
        <v>weteren</v>
      </c>
    </row>
    <row r="3557" spans="1:7" x14ac:dyDescent="0.25">
      <c r="A3557">
        <v>65</v>
      </c>
      <c r="B3557">
        <v>946</v>
      </c>
      <c r="C3557" t="s">
        <v>521</v>
      </c>
      <c r="D3557">
        <v>5</v>
      </c>
      <c r="E3557" t="str">
        <f>VLOOKUP(A3557,gry!gry,2,FALSE)</f>
        <v>Carcassone</v>
      </c>
      <c r="F3557">
        <f>VLOOKUP(B3557,gracze!gracze,4,FALSE)</f>
        <v>82</v>
      </c>
      <c r="G3557" t="str">
        <f t="shared" si="55"/>
        <v>weteren</v>
      </c>
    </row>
    <row r="3558" spans="1:7" x14ac:dyDescent="0.25">
      <c r="A3558">
        <v>85</v>
      </c>
      <c r="B3558">
        <v>946</v>
      </c>
      <c r="C3558" t="s">
        <v>521</v>
      </c>
      <c r="D3558">
        <v>5</v>
      </c>
      <c r="E3558" t="str">
        <f>VLOOKUP(A3558,gry!gry,2,FALSE)</f>
        <v>Sushi Go</v>
      </c>
      <c r="F3558">
        <f>VLOOKUP(B3558,gracze!gracze,4,FALSE)</f>
        <v>82</v>
      </c>
      <c r="G3558" t="str">
        <f t="shared" si="55"/>
        <v>weteren</v>
      </c>
    </row>
    <row r="3559" spans="1:7" x14ac:dyDescent="0.25">
      <c r="A3559">
        <v>111</v>
      </c>
      <c r="B3559">
        <v>946</v>
      </c>
      <c r="C3559" t="s">
        <v>521</v>
      </c>
      <c r="D3559">
        <v>7</v>
      </c>
      <c r="E3559" t="str">
        <f>VLOOKUP(A3559,gry!gry,2,FALSE)</f>
        <v>Jenga</v>
      </c>
      <c r="F3559">
        <f>VLOOKUP(B3559,gracze!gracze,4,FALSE)</f>
        <v>82</v>
      </c>
      <c r="G3559" t="str">
        <f t="shared" si="55"/>
        <v>weteren</v>
      </c>
    </row>
    <row r="3560" spans="1:7" x14ac:dyDescent="0.25">
      <c r="A3560">
        <v>31</v>
      </c>
      <c r="B3560">
        <v>947</v>
      </c>
      <c r="C3560" t="s">
        <v>521</v>
      </c>
      <c r="D3560">
        <v>10</v>
      </c>
      <c r="E3560" t="str">
        <f>VLOOKUP(A3560,gry!gry,2,FALSE)</f>
        <v>Drako</v>
      </c>
      <c r="F3560">
        <f>VLOOKUP(B3560,gracze!gracze,4,FALSE)</f>
        <v>15</v>
      </c>
      <c r="G3560" t="str">
        <f t="shared" si="55"/>
        <v>junior</v>
      </c>
    </row>
    <row r="3561" spans="1:7" x14ac:dyDescent="0.25">
      <c r="A3561">
        <v>48</v>
      </c>
      <c r="B3561">
        <v>947</v>
      </c>
      <c r="C3561" t="s">
        <v>521</v>
      </c>
      <c r="D3561">
        <v>6</v>
      </c>
      <c r="E3561" t="str">
        <f>VLOOKUP(A3561,gry!gry,2,FALSE)</f>
        <v>Sztuka wojny</v>
      </c>
      <c r="F3561">
        <f>VLOOKUP(B3561,gracze!gracze,4,FALSE)</f>
        <v>15</v>
      </c>
      <c r="G3561" t="str">
        <f t="shared" si="55"/>
        <v>junior</v>
      </c>
    </row>
    <row r="3562" spans="1:7" x14ac:dyDescent="0.25">
      <c r="A3562">
        <v>59</v>
      </c>
      <c r="B3562">
        <v>947</v>
      </c>
      <c r="C3562" t="s">
        <v>521</v>
      </c>
      <c r="D3562">
        <v>10</v>
      </c>
      <c r="E3562" t="str">
        <f>VLOOKUP(A3562,gry!gry,2,FALSE)</f>
        <v>Zamek smokow</v>
      </c>
      <c r="F3562">
        <f>VLOOKUP(B3562,gracze!gracze,4,FALSE)</f>
        <v>15</v>
      </c>
      <c r="G3562" t="str">
        <f t="shared" si="55"/>
        <v>junior</v>
      </c>
    </row>
    <row r="3563" spans="1:7" x14ac:dyDescent="0.25">
      <c r="A3563">
        <v>73</v>
      </c>
      <c r="B3563">
        <v>947</v>
      </c>
      <c r="C3563" t="s">
        <v>521</v>
      </c>
      <c r="D3563">
        <v>9</v>
      </c>
      <c r="E3563" t="str">
        <f>VLOOKUP(A3563,gry!gry,2,FALSE)</f>
        <v>Miasteczka</v>
      </c>
      <c r="F3563">
        <f>VLOOKUP(B3563,gracze!gracze,4,FALSE)</f>
        <v>15</v>
      </c>
      <c r="G3563" t="str">
        <f t="shared" si="55"/>
        <v>junior</v>
      </c>
    </row>
    <row r="3564" spans="1:7" x14ac:dyDescent="0.25">
      <c r="A3564">
        <v>80</v>
      </c>
      <c r="B3564">
        <v>947</v>
      </c>
      <c r="C3564" t="s">
        <v>521</v>
      </c>
      <c r="D3564">
        <v>7</v>
      </c>
      <c r="E3564" t="str">
        <f>VLOOKUP(A3564,gry!gry,2,FALSE)</f>
        <v>Bolidy</v>
      </c>
      <c r="F3564">
        <f>VLOOKUP(B3564,gracze!gracze,4,FALSE)</f>
        <v>15</v>
      </c>
      <c r="G3564" t="str">
        <f t="shared" si="55"/>
        <v>junior</v>
      </c>
    </row>
    <row r="3565" spans="1:7" x14ac:dyDescent="0.25">
      <c r="A3565">
        <v>8</v>
      </c>
      <c r="B3565">
        <v>948</v>
      </c>
      <c r="C3565" t="s">
        <v>521</v>
      </c>
      <c r="D3565">
        <v>8</v>
      </c>
      <c r="E3565" t="str">
        <f>VLOOKUP(A3565,gry!gry,2,FALSE)</f>
        <v>Terraformacja Marsa</v>
      </c>
      <c r="F3565">
        <f>VLOOKUP(B3565,gracze!gracze,4,FALSE)</f>
        <v>15</v>
      </c>
      <c r="G3565" t="str">
        <f t="shared" si="55"/>
        <v>junior</v>
      </c>
    </row>
    <row r="3566" spans="1:7" x14ac:dyDescent="0.25">
      <c r="A3566">
        <v>59</v>
      </c>
      <c r="B3566">
        <v>948</v>
      </c>
      <c r="C3566" t="s">
        <v>523</v>
      </c>
      <c r="D3566">
        <v>10</v>
      </c>
      <c r="E3566" t="str">
        <f>VLOOKUP(A3566,gry!gry,2,FALSE)</f>
        <v>Zamek smokow</v>
      </c>
      <c r="F3566">
        <f>VLOOKUP(B3566,gracze!gracze,4,FALSE)</f>
        <v>15</v>
      </c>
      <c r="G3566" t="str">
        <f t="shared" si="55"/>
        <v>junior</v>
      </c>
    </row>
    <row r="3567" spans="1:7" x14ac:dyDescent="0.25">
      <c r="A3567">
        <v>26</v>
      </c>
      <c r="B3567">
        <v>949</v>
      </c>
      <c r="C3567" t="s">
        <v>523</v>
      </c>
      <c r="D3567">
        <v>10</v>
      </c>
      <c r="E3567" t="str">
        <f>VLOOKUP(A3567,gry!gry,2,FALSE)</f>
        <v>Piec klanow</v>
      </c>
      <c r="F3567">
        <f>VLOOKUP(B3567,gracze!gracze,4,FALSE)</f>
        <v>34</v>
      </c>
      <c r="G3567" t="str">
        <f t="shared" si="55"/>
        <v>senior</v>
      </c>
    </row>
    <row r="3568" spans="1:7" x14ac:dyDescent="0.25">
      <c r="A3568">
        <v>27</v>
      </c>
      <c r="B3568">
        <v>949</v>
      </c>
      <c r="C3568" t="s">
        <v>523</v>
      </c>
      <c r="D3568">
        <v>9</v>
      </c>
      <c r="E3568" t="str">
        <f>VLOOKUP(A3568,gry!gry,2,FALSE)</f>
        <v>Keyflower</v>
      </c>
      <c r="F3568">
        <f>VLOOKUP(B3568,gracze!gracze,4,FALSE)</f>
        <v>34</v>
      </c>
      <c r="G3568" t="str">
        <f t="shared" si="55"/>
        <v>senior</v>
      </c>
    </row>
    <row r="3569" spans="1:7" x14ac:dyDescent="0.25">
      <c r="A3569">
        <v>38</v>
      </c>
      <c r="B3569">
        <v>949</v>
      </c>
      <c r="C3569" t="s">
        <v>523</v>
      </c>
      <c r="D3569">
        <v>7</v>
      </c>
      <c r="E3569" t="str">
        <f>VLOOKUP(A3569,gry!gry,2,FALSE)</f>
        <v>Epoka kamienia</v>
      </c>
      <c r="F3569">
        <f>VLOOKUP(B3569,gracze!gracze,4,FALSE)</f>
        <v>34</v>
      </c>
      <c r="G3569" t="str">
        <f t="shared" si="55"/>
        <v>senior</v>
      </c>
    </row>
    <row r="3570" spans="1:7" x14ac:dyDescent="0.25">
      <c r="A3570">
        <v>82</v>
      </c>
      <c r="B3570">
        <v>949</v>
      </c>
      <c r="C3570" t="s">
        <v>523</v>
      </c>
      <c r="D3570">
        <v>6</v>
      </c>
      <c r="E3570" t="str">
        <f>VLOOKUP(A3570,gry!gry,2,FALSE)</f>
        <v>5 sekund</v>
      </c>
      <c r="F3570">
        <f>VLOOKUP(B3570,gracze!gracze,4,FALSE)</f>
        <v>34</v>
      </c>
      <c r="G3570" t="str">
        <f t="shared" si="55"/>
        <v>senior</v>
      </c>
    </row>
    <row r="3571" spans="1:7" x14ac:dyDescent="0.25">
      <c r="A3571">
        <v>122</v>
      </c>
      <c r="B3571">
        <v>949</v>
      </c>
      <c r="C3571" t="s">
        <v>523</v>
      </c>
      <c r="D3571">
        <v>9</v>
      </c>
      <c r="E3571" t="str">
        <f>VLOOKUP(A3571,gry!gry,2,FALSE)</f>
        <v>Taluva</v>
      </c>
      <c r="F3571">
        <f>VLOOKUP(B3571,gracze!gracze,4,FALSE)</f>
        <v>34</v>
      </c>
      <c r="G3571" t="str">
        <f t="shared" si="55"/>
        <v>senior</v>
      </c>
    </row>
    <row r="3572" spans="1:7" x14ac:dyDescent="0.25">
      <c r="A3572">
        <v>12</v>
      </c>
      <c r="B3572">
        <v>950</v>
      </c>
      <c r="C3572" t="s">
        <v>523</v>
      </c>
      <c r="D3572">
        <v>7</v>
      </c>
      <c r="E3572" t="str">
        <f>VLOOKUP(A3572,gry!gry,2,FALSE)</f>
        <v>Great Western Trail</v>
      </c>
      <c r="F3572">
        <f>VLOOKUP(B3572,gracze!gracze,4,FALSE)</f>
        <v>17</v>
      </c>
      <c r="G3572" t="str">
        <f t="shared" si="55"/>
        <v>junior</v>
      </c>
    </row>
    <row r="3573" spans="1:7" x14ac:dyDescent="0.25">
      <c r="A3573">
        <v>31</v>
      </c>
      <c r="B3573">
        <v>950</v>
      </c>
      <c r="C3573" t="s">
        <v>523</v>
      </c>
      <c r="D3573">
        <v>6</v>
      </c>
      <c r="E3573" t="str">
        <f>VLOOKUP(A3573,gry!gry,2,FALSE)</f>
        <v>Drako</v>
      </c>
      <c r="F3573">
        <f>VLOOKUP(B3573,gracze!gracze,4,FALSE)</f>
        <v>17</v>
      </c>
      <c r="G3573" t="str">
        <f t="shared" si="55"/>
        <v>junior</v>
      </c>
    </row>
    <row r="3574" spans="1:7" x14ac:dyDescent="0.25">
      <c r="A3574">
        <v>42</v>
      </c>
      <c r="B3574">
        <v>950</v>
      </c>
      <c r="C3574" t="s">
        <v>522</v>
      </c>
      <c r="D3574">
        <v>10</v>
      </c>
      <c r="E3574" t="str">
        <f>VLOOKUP(A3574,gry!gry,2,FALSE)</f>
        <v>Santorini</v>
      </c>
      <c r="F3574">
        <f>VLOOKUP(B3574,gracze!gracze,4,FALSE)</f>
        <v>17</v>
      </c>
      <c r="G3574" t="str">
        <f t="shared" si="55"/>
        <v>junior</v>
      </c>
    </row>
    <row r="3575" spans="1:7" x14ac:dyDescent="0.25">
      <c r="A3575">
        <v>58</v>
      </c>
      <c r="B3575">
        <v>950</v>
      </c>
      <c r="C3575" t="s">
        <v>522</v>
      </c>
      <c r="D3575">
        <v>8</v>
      </c>
      <c r="E3575" t="str">
        <f>VLOOKUP(A3575,gry!gry,2,FALSE)</f>
        <v>K2</v>
      </c>
      <c r="F3575">
        <f>VLOOKUP(B3575,gracze!gracze,4,FALSE)</f>
        <v>17</v>
      </c>
      <c r="G3575" t="str">
        <f t="shared" si="55"/>
        <v>junior</v>
      </c>
    </row>
    <row r="3576" spans="1:7" x14ac:dyDescent="0.25">
      <c r="A3576">
        <v>62</v>
      </c>
      <c r="B3576">
        <v>950</v>
      </c>
      <c r="C3576" t="s">
        <v>522</v>
      </c>
      <c r="D3576">
        <v>10</v>
      </c>
      <c r="E3576" t="str">
        <f>VLOOKUP(A3576,gry!gry,2,FALSE)</f>
        <v>Warcaby</v>
      </c>
      <c r="F3576">
        <f>VLOOKUP(B3576,gracze!gracze,4,FALSE)</f>
        <v>17</v>
      </c>
      <c r="G3576" t="str">
        <f t="shared" si="55"/>
        <v>junior</v>
      </c>
    </row>
    <row r="3577" spans="1:7" x14ac:dyDescent="0.25">
      <c r="A3577">
        <v>91</v>
      </c>
      <c r="B3577">
        <v>950</v>
      </c>
      <c r="C3577" t="s">
        <v>522</v>
      </c>
      <c r="D3577">
        <v>9</v>
      </c>
      <c r="E3577" t="str">
        <f>VLOOKUP(A3577,gry!gry,2,FALSE)</f>
        <v>Qeendomino</v>
      </c>
      <c r="F3577">
        <f>VLOOKUP(B3577,gracze!gracze,4,FALSE)</f>
        <v>17</v>
      </c>
      <c r="G3577" t="str">
        <f t="shared" si="55"/>
        <v>junior</v>
      </c>
    </row>
    <row r="3578" spans="1:7" x14ac:dyDescent="0.25">
      <c r="A3578">
        <v>113</v>
      </c>
      <c r="B3578">
        <v>950</v>
      </c>
      <c r="C3578" t="s">
        <v>521</v>
      </c>
      <c r="D3578">
        <v>6</v>
      </c>
      <c r="E3578" t="str">
        <f>VLOOKUP(A3578,gry!gry,2,FALSE)</f>
        <v>Domek</v>
      </c>
      <c r="F3578">
        <f>VLOOKUP(B3578,gracze!gracze,4,FALSE)</f>
        <v>17</v>
      </c>
      <c r="G3578" t="str">
        <f t="shared" si="55"/>
        <v>junior</v>
      </c>
    </row>
    <row r="3579" spans="1:7" x14ac:dyDescent="0.25">
      <c r="A3579">
        <v>49</v>
      </c>
      <c r="B3579">
        <v>951</v>
      </c>
      <c r="C3579" t="s">
        <v>522</v>
      </c>
      <c r="D3579">
        <v>6</v>
      </c>
      <c r="E3579" t="str">
        <f>VLOOKUP(A3579,gry!gry,2,FALSE)</f>
        <v>Gipf</v>
      </c>
      <c r="F3579">
        <f>VLOOKUP(B3579,gracze!gracze,4,FALSE)</f>
        <v>82</v>
      </c>
      <c r="G3579" t="str">
        <f t="shared" si="55"/>
        <v>weteren</v>
      </c>
    </row>
    <row r="3580" spans="1:7" x14ac:dyDescent="0.25">
      <c r="A3580">
        <v>51</v>
      </c>
      <c r="B3580">
        <v>951</v>
      </c>
      <c r="C3580" t="s">
        <v>523</v>
      </c>
      <c r="D3580">
        <v>6</v>
      </c>
      <c r="E3580" t="str">
        <f>VLOOKUP(A3580,gry!gry,2,FALSE)</f>
        <v>Torres</v>
      </c>
      <c r="F3580">
        <f>VLOOKUP(B3580,gracze!gracze,4,FALSE)</f>
        <v>82</v>
      </c>
      <c r="G3580" t="str">
        <f t="shared" si="55"/>
        <v>weteren</v>
      </c>
    </row>
    <row r="3581" spans="1:7" x14ac:dyDescent="0.25">
      <c r="A3581">
        <v>81</v>
      </c>
      <c r="B3581">
        <v>951</v>
      </c>
      <c r="C3581" t="s">
        <v>521</v>
      </c>
      <c r="D3581">
        <v>9</v>
      </c>
      <c r="E3581" t="str">
        <f>VLOOKUP(A3581,gry!gry,2,FALSE)</f>
        <v>Catan</v>
      </c>
      <c r="F3581">
        <f>VLOOKUP(B3581,gracze!gracze,4,FALSE)</f>
        <v>82</v>
      </c>
      <c r="G3581" t="str">
        <f t="shared" si="55"/>
        <v>weteren</v>
      </c>
    </row>
    <row r="3582" spans="1:7" x14ac:dyDescent="0.25">
      <c r="A3582">
        <v>24</v>
      </c>
      <c r="B3582">
        <v>952</v>
      </c>
      <c r="C3582" t="s">
        <v>522</v>
      </c>
      <c r="D3582">
        <v>8</v>
      </c>
      <c r="E3582" t="str">
        <f>VLOOKUP(A3582,gry!gry,2,FALSE)</f>
        <v>Robinson Crusoe</v>
      </c>
      <c r="F3582">
        <f>VLOOKUP(B3582,gracze!gracze,4,FALSE)</f>
        <v>45</v>
      </c>
      <c r="G3582" t="str">
        <f t="shared" si="55"/>
        <v>senior</v>
      </c>
    </row>
    <row r="3583" spans="1:7" x14ac:dyDescent="0.25">
      <c r="A3583">
        <v>58</v>
      </c>
      <c r="B3583">
        <v>952</v>
      </c>
      <c r="C3583" t="s">
        <v>523</v>
      </c>
      <c r="D3583">
        <v>9</v>
      </c>
      <c r="E3583" t="str">
        <f>VLOOKUP(A3583,gry!gry,2,FALSE)</f>
        <v>K2</v>
      </c>
      <c r="F3583">
        <f>VLOOKUP(B3583,gracze!gracze,4,FALSE)</f>
        <v>45</v>
      </c>
      <c r="G3583" t="str">
        <f t="shared" si="55"/>
        <v>senior</v>
      </c>
    </row>
    <row r="3584" spans="1:7" x14ac:dyDescent="0.25">
      <c r="A3584">
        <v>88</v>
      </c>
      <c r="B3584">
        <v>952</v>
      </c>
      <c r="C3584" t="s">
        <v>521</v>
      </c>
      <c r="D3584">
        <v>6</v>
      </c>
      <c r="E3584" t="str">
        <f>VLOOKUP(A3584,gry!gry,2,FALSE)</f>
        <v>Gizmos</v>
      </c>
      <c r="F3584">
        <f>VLOOKUP(B3584,gracze!gracze,4,FALSE)</f>
        <v>45</v>
      </c>
      <c r="G3584" t="str">
        <f t="shared" si="55"/>
        <v>senior</v>
      </c>
    </row>
    <row r="3585" spans="1:7" x14ac:dyDescent="0.25">
      <c r="A3585">
        <v>93</v>
      </c>
      <c r="B3585">
        <v>952</v>
      </c>
      <c r="C3585" t="s">
        <v>523</v>
      </c>
      <c r="D3585">
        <v>7</v>
      </c>
      <c r="E3585" t="str">
        <f>VLOOKUP(A3585,gry!gry,2,FALSE)</f>
        <v>Przebiegle wielblady</v>
      </c>
      <c r="F3585">
        <f>VLOOKUP(B3585,gracze!gracze,4,FALSE)</f>
        <v>45</v>
      </c>
      <c r="G3585" t="str">
        <f t="shared" si="55"/>
        <v>senior</v>
      </c>
    </row>
    <row r="3586" spans="1:7" x14ac:dyDescent="0.25">
      <c r="A3586">
        <v>24</v>
      </c>
      <c r="B3586">
        <v>953</v>
      </c>
      <c r="C3586" t="s">
        <v>523</v>
      </c>
      <c r="D3586">
        <v>8</v>
      </c>
      <c r="E3586" t="str">
        <f>VLOOKUP(A3586,gry!gry,2,FALSE)</f>
        <v>Robinson Crusoe</v>
      </c>
      <c r="F3586">
        <f>VLOOKUP(B3586,gracze!gracze,4,FALSE)</f>
        <v>73</v>
      </c>
      <c r="G3586" t="str">
        <f t="shared" si="55"/>
        <v>weteren</v>
      </c>
    </row>
    <row r="3587" spans="1:7" x14ac:dyDescent="0.25">
      <c r="A3587">
        <v>57</v>
      </c>
      <c r="B3587">
        <v>953</v>
      </c>
      <c r="C3587" t="s">
        <v>522</v>
      </c>
      <c r="D3587">
        <v>8</v>
      </c>
      <c r="E3587" t="str">
        <f>VLOOKUP(A3587,gry!gry,2,FALSE)</f>
        <v>Tash Kalar</v>
      </c>
      <c r="F3587">
        <f>VLOOKUP(B3587,gracze!gracze,4,FALSE)</f>
        <v>73</v>
      </c>
      <c r="G3587" t="str">
        <f t="shared" ref="G3587:G3650" si="56">IF(F3587&lt;=19,"junior",IF(AND(F3587&gt;=20,F3587&lt;=49),"senior",IF(F3587&gt;=50,"weteren")))</f>
        <v>weteren</v>
      </c>
    </row>
    <row r="3588" spans="1:7" x14ac:dyDescent="0.25">
      <c r="A3588">
        <v>85</v>
      </c>
      <c r="B3588">
        <v>953</v>
      </c>
      <c r="C3588" t="s">
        <v>522</v>
      </c>
      <c r="D3588">
        <v>8</v>
      </c>
      <c r="E3588" t="str">
        <f>VLOOKUP(A3588,gry!gry,2,FALSE)</f>
        <v>Sushi Go</v>
      </c>
      <c r="F3588">
        <f>VLOOKUP(B3588,gracze!gracze,4,FALSE)</f>
        <v>73</v>
      </c>
      <c r="G3588" t="str">
        <f t="shared" si="56"/>
        <v>weteren</v>
      </c>
    </row>
    <row r="3589" spans="1:7" x14ac:dyDescent="0.25">
      <c r="A3589">
        <v>4</v>
      </c>
      <c r="B3589">
        <v>954</v>
      </c>
      <c r="C3589" t="s">
        <v>522</v>
      </c>
      <c r="D3589">
        <v>9</v>
      </c>
      <c r="E3589" t="str">
        <f>VLOOKUP(A3589,gry!gry,2,FALSE)</f>
        <v>Dixit</v>
      </c>
      <c r="F3589">
        <f>VLOOKUP(B3589,gracze!gracze,4,FALSE)</f>
        <v>34</v>
      </c>
      <c r="G3589" t="str">
        <f t="shared" si="56"/>
        <v>senior</v>
      </c>
    </row>
    <row r="3590" spans="1:7" x14ac:dyDescent="0.25">
      <c r="A3590">
        <v>21</v>
      </c>
      <c r="B3590">
        <v>954</v>
      </c>
      <c r="C3590" t="s">
        <v>522</v>
      </c>
      <c r="D3590">
        <v>6</v>
      </c>
      <c r="E3590" t="str">
        <f>VLOOKUP(A3590,gry!gry,2,FALSE)</f>
        <v>Nemesis</v>
      </c>
      <c r="F3590">
        <f>VLOOKUP(B3590,gracze!gracze,4,FALSE)</f>
        <v>34</v>
      </c>
      <c r="G3590" t="str">
        <f t="shared" si="56"/>
        <v>senior</v>
      </c>
    </row>
    <row r="3591" spans="1:7" x14ac:dyDescent="0.25">
      <c r="A3591">
        <v>108</v>
      </c>
      <c r="B3591">
        <v>954</v>
      </c>
      <c r="C3591" t="s">
        <v>521</v>
      </c>
      <c r="D3591">
        <v>6</v>
      </c>
      <c r="E3591" t="str">
        <f>VLOOKUP(A3591,gry!gry,2,FALSE)</f>
        <v>Swiatowy Konflikt</v>
      </c>
      <c r="F3591">
        <f>VLOOKUP(B3591,gracze!gracze,4,FALSE)</f>
        <v>34</v>
      </c>
      <c r="G3591" t="str">
        <f t="shared" si="56"/>
        <v>senior</v>
      </c>
    </row>
    <row r="3592" spans="1:7" x14ac:dyDescent="0.25">
      <c r="A3592">
        <v>127</v>
      </c>
      <c r="B3592">
        <v>954</v>
      </c>
      <c r="C3592" t="s">
        <v>522</v>
      </c>
      <c r="D3592">
        <v>10</v>
      </c>
      <c r="E3592" t="str">
        <f>VLOOKUP(A3592,gry!gry,2,FALSE)</f>
        <v>Root</v>
      </c>
      <c r="F3592">
        <f>VLOOKUP(B3592,gracze!gracze,4,FALSE)</f>
        <v>34</v>
      </c>
      <c r="G3592" t="str">
        <f t="shared" si="56"/>
        <v>senior</v>
      </c>
    </row>
    <row r="3593" spans="1:7" x14ac:dyDescent="0.25">
      <c r="A3593">
        <v>88</v>
      </c>
      <c r="B3593">
        <v>955</v>
      </c>
      <c r="C3593" t="s">
        <v>523</v>
      </c>
      <c r="D3593">
        <v>6</v>
      </c>
      <c r="E3593" t="str">
        <f>VLOOKUP(A3593,gry!gry,2,FALSE)</f>
        <v>Gizmos</v>
      </c>
      <c r="F3593">
        <f>VLOOKUP(B3593,gracze!gracze,4,FALSE)</f>
        <v>78</v>
      </c>
      <c r="G3593" t="str">
        <f t="shared" si="56"/>
        <v>weteren</v>
      </c>
    </row>
    <row r="3594" spans="1:7" x14ac:dyDescent="0.25">
      <c r="A3594">
        <v>22</v>
      </c>
      <c r="B3594">
        <v>956</v>
      </c>
      <c r="C3594" t="s">
        <v>521</v>
      </c>
      <c r="D3594">
        <v>7</v>
      </c>
      <c r="E3594" t="str">
        <f>VLOOKUP(A3594,gry!gry,2,FALSE)</f>
        <v>Blood Rage</v>
      </c>
      <c r="F3594">
        <f>VLOOKUP(B3594,gracze!gracze,4,FALSE)</f>
        <v>77</v>
      </c>
      <c r="G3594" t="str">
        <f t="shared" si="56"/>
        <v>weteren</v>
      </c>
    </row>
    <row r="3595" spans="1:7" x14ac:dyDescent="0.25">
      <c r="A3595">
        <v>35</v>
      </c>
      <c r="B3595">
        <v>956</v>
      </c>
      <c r="C3595" t="s">
        <v>522</v>
      </c>
      <c r="D3595">
        <v>6</v>
      </c>
      <c r="E3595" t="str">
        <f>VLOOKUP(A3595,gry!gry,2,FALSE)</f>
        <v>Manhatan</v>
      </c>
      <c r="F3595">
        <f>VLOOKUP(B3595,gracze!gracze,4,FALSE)</f>
        <v>77</v>
      </c>
      <c r="G3595" t="str">
        <f t="shared" si="56"/>
        <v>weteren</v>
      </c>
    </row>
    <row r="3596" spans="1:7" x14ac:dyDescent="0.25">
      <c r="A3596">
        <v>67</v>
      </c>
      <c r="B3596">
        <v>956</v>
      </c>
      <c r="C3596" t="s">
        <v>523</v>
      </c>
      <c r="D3596">
        <v>8</v>
      </c>
      <c r="E3596" t="str">
        <f>VLOOKUP(A3596,gry!gry,2,FALSE)</f>
        <v>Troyes</v>
      </c>
      <c r="F3596">
        <f>VLOOKUP(B3596,gracze!gracze,4,FALSE)</f>
        <v>77</v>
      </c>
      <c r="G3596" t="str">
        <f t="shared" si="56"/>
        <v>weteren</v>
      </c>
    </row>
    <row r="3597" spans="1:7" x14ac:dyDescent="0.25">
      <c r="A3597">
        <v>100</v>
      </c>
      <c r="B3597">
        <v>956</v>
      </c>
      <c r="C3597" t="s">
        <v>521</v>
      </c>
      <c r="D3597">
        <v>10</v>
      </c>
      <c r="E3597" t="str">
        <f>VLOOKUP(A3597,gry!gry,2,FALSE)</f>
        <v>Avalone</v>
      </c>
      <c r="F3597">
        <f>VLOOKUP(B3597,gracze!gracze,4,FALSE)</f>
        <v>77</v>
      </c>
      <c r="G3597" t="str">
        <f t="shared" si="56"/>
        <v>weteren</v>
      </c>
    </row>
    <row r="3598" spans="1:7" x14ac:dyDescent="0.25">
      <c r="A3598">
        <v>125</v>
      </c>
      <c r="B3598">
        <v>956</v>
      </c>
      <c r="C3598" t="s">
        <v>521</v>
      </c>
      <c r="D3598">
        <v>10</v>
      </c>
      <c r="E3598" t="str">
        <f>VLOOKUP(A3598,gry!gry,2,FALSE)</f>
        <v>Cywilizacja</v>
      </c>
      <c r="F3598">
        <f>VLOOKUP(B3598,gracze!gracze,4,FALSE)</f>
        <v>77</v>
      </c>
      <c r="G3598" t="str">
        <f t="shared" si="56"/>
        <v>weteren</v>
      </c>
    </row>
    <row r="3599" spans="1:7" x14ac:dyDescent="0.25">
      <c r="A3599">
        <v>30</v>
      </c>
      <c r="B3599">
        <v>958</v>
      </c>
      <c r="C3599" t="s">
        <v>521</v>
      </c>
      <c r="D3599">
        <v>5</v>
      </c>
      <c r="E3599" t="str">
        <f>VLOOKUP(A3599,gry!gry,2,FALSE)</f>
        <v>Fauna</v>
      </c>
      <c r="F3599">
        <f>VLOOKUP(B3599,gracze!gracze,4,FALSE)</f>
        <v>77</v>
      </c>
      <c r="G3599" t="str">
        <f t="shared" si="56"/>
        <v>weteren</v>
      </c>
    </row>
    <row r="3600" spans="1:7" x14ac:dyDescent="0.25">
      <c r="A3600">
        <v>58</v>
      </c>
      <c r="B3600">
        <v>958</v>
      </c>
      <c r="C3600" t="s">
        <v>521</v>
      </c>
      <c r="D3600">
        <v>5</v>
      </c>
      <c r="E3600" t="str">
        <f>VLOOKUP(A3600,gry!gry,2,FALSE)</f>
        <v>K2</v>
      </c>
      <c r="F3600">
        <f>VLOOKUP(B3600,gracze!gracze,4,FALSE)</f>
        <v>77</v>
      </c>
      <c r="G3600" t="str">
        <f t="shared" si="56"/>
        <v>weteren</v>
      </c>
    </row>
    <row r="3601" spans="1:7" x14ac:dyDescent="0.25">
      <c r="A3601">
        <v>129</v>
      </c>
      <c r="B3601">
        <v>958</v>
      </c>
      <c r="C3601" t="s">
        <v>521</v>
      </c>
      <c r="D3601">
        <v>5</v>
      </c>
      <c r="E3601" t="str">
        <f>VLOOKUP(A3601,gry!gry,2,FALSE)</f>
        <v>Podwodne miasta</v>
      </c>
      <c r="F3601">
        <f>VLOOKUP(B3601,gracze!gracze,4,FALSE)</f>
        <v>77</v>
      </c>
      <c r="G3601" t="str">
        <f t="shared" si="56"/>
        <v>weteren</v>
      </c>
    </row>
    <row r="3602" spans="1:7" x14ac:dyDescent="0.25">
      <c r="A3602">
        <v>104</v>
      </c>
      <c r="B3602">
        <v>959</v>
      </c>
      <c r="C3602" t="s">
        <v>521</v>
      </c>
      <c r="D3602">
        <v>9</v>
      </c>
      <c r="E3602" t="str">
        <f>VLOOKUP(A3602,gry!gry,2,FALSE)</f>
        <v>Bitwa Morska</v>
      </c>
      <c r="F3602">
        <f>VLOOKUP(B3602,gracze!gracze,4,FALSE)</f>
        <v>84</v>
      </c>
      <c r="G3602" t="str">
        <f t="shared" si="56"/>
        <v>weteren</v>
      </c>
    </row>
    <row r="3603" spans="1:7" x14ac:dyDescent="0.25">
      <c r="A3603">
        <v>111</v>
      </c>
      <c r="B3603">
        <v>959</v>
      </c>
      <c r="C3603" t="s">
        <v>521</v>
      </c>
      <c r="D3603">
        <v>6</v>
      </c>
      <c r="E3603" t="str">
        <f>VLOOKUP(A3603,gry!gry,2,FALSE)</f>
        <v>Jenga</v>
      </c>
      <c r="F3603">
        <f>VLOOKUP(B3603,gracze!gracze,4,FALSE)</f>
        <v>84</v>
      </c>
      <c r="G3603" t="str">
        <f t="shared" si="56"/>
        <v>weteren</v>
      </c>
    </row>
    <row r="3604" spans="1:7" x14ac:dyDescent="0.25">
      <c r="A3604">
        <v>6</v>
      </c>
      <c r="B3604">
        <v>960</v>
      </c>
      <c r="C3604" t="s">
        <v>521</v>
      </c>
      <c r="D3604">
        <v>7</v>
      </c>
      <c r="E3604" t="str">
        <f>VLOOKUP(A3604,gry!gry,2,FALSE)</f>
        <v>Azul</v>
      </c>
      <c r="F3604">
        <f>VLOOKUP(B3604,gracze!gracze,4,FALSE)</f>
        <v>57</v>
      </c>
      <c r="G3604" t="str">
        <f t="shared" si="56"/>
        <v>weteren</v>
      </c>
    </row>
    <row r="3605" spans="1:7" x14ac:dyDescent="0.25">
      <c r="A3605">
        <v>10</v>
      </c>
      <c r="B3605">
        <v>960</v>
      </c>
      <c r="C3605" t="s">
        <v>521</v>
      </c>
      <c r="D3605">
        <v>6</v>
      </c>
      <c r="E3605" t="str">
        <f>VLOOKUP(A3605,gry!gry,2,FALSE)</f>
        <v>Terra Mistica</v>
      </c>
      <c r="F3605">
        <f>VLOOKUP(B3605,gracze!gracze,4,FALSE)</f>
        <v>57</v>
      </c>
      <c r="G3605" t="str">
        <f t="shared" si="56"/>
        <v>weteren</v>
      </c>
    </row>
    <row r="3606" spans="1:7" x14ac:dyDescent="0.25">
      <c r="A3606">
        <v>14</v>
      </c>
      <c r="B3606">
        <v>960</v>
      </c>
      <c r="C3606" t="s">
        <v>521</v>
      </c>
      <c r="D3606">
        <v>5</v>
      </c>
      <c r="E3606" t="str">
        <f>VLOOKUP(A3606,gry!gry,2,FALSE)</f>
        <v>Star Wars rebelia</v>
      </c>
      <c r="F3606">
        <f>VLOOKUP(B3606,gracze!gracze,4,FALSE)</f>
        <v>57</v>
      </c>
      <c r="G3606" t="str">
        <f t="shared" si="56"/>
        <v>weteren</v>
      </c>
    </row>
    <row r="3607" spans="1:7" x14ac:dyDescent="0.25">
      <c r="A3607">
        <v>48</v>
      </c>
      <c r="B3607">
        <v>960</v>
      </c>
      <c r="C3607" t="s">
        <v>521</v>
      </c>
      <c r="D3607">
        <v>5</v>
      </c>
      <c r="E3607" t="str">
        <f>VLOOKUP(A3607,gry!gry,2,FALSE)</f>
        <v>Sztuka wojny</v>
      </c>
      <c r="F3607">
        <f>VLOOKUP(B3607,gracze!gracze,4,FALSE)</f>
        <v>57</v>
      </c>
      <c r="G3607" t="str">
        <f t="shared" si="56"/>
        <v>weteren</v>
      </c>
    </row>
    <row r="3608" spans="1:7" x14ac:dyDescent="0.25">
      <c r="A3608">
        <v>55</v>
      </c>
      <c r="B3608">
        <v>960</v>
      </c>
      <c r="C3608" t="s">
        <v>523</v>
      </c>
      <c r="D3608">
        <v>9</v>
      </c>
      <c r="E3608" t="str">
        <f>VLOOKUP(A3608,gry!gry,2,FALSE)</f>
        <v>Spindirella</v>
      </c>
      <c r="F3608">
        <f>VLOOKUP(B3608,gracze!gracze,4,FALSE)</f>
        <v>57</v>
      </c>
      <c r="G3608" t="str">
        <f t="shared" si="56"/>
        <v>weteren</v>
      </c>
    </row>
    <row r="3609" spans="1:7" x14ac:dyDescent="0.25">
      <c r="A3609">
        <v>60</v>
      </c>
      <c r="B3609">
        <v>960</v>
      </c>
      <c r="C3609" t="s">
        <v>523</v>
      </c>
      <c r="D3609">
        <v>6</v>
      </c>
      <c r="E3609" t="str">
        <f>VLOOKUP(A3609,gry!gry,2,FALSE)</f>
        <v>Chinczyk</v>
      </c>
      <c r="F3609">
        <f>VLOOKUP(B3609,gracze!gracze,4,FALSE)</f>
        <v>57</v>
      </c>
      <c r="G3609" t="str">
        <f t="shared" si="56"/>
        <v>weteren</v>
      </c>
    </row>
    <row r="3610" spans="1:7" x14ac:dyDescent="0.25">
      <c r="A3610">
        <v>93</v>
      </c>
      <c r="B3610">
        <v>960</v>
      </c>
      <c r="C3610" t="s">
        <v>523</v>
      </c>
      <c r="D3610">
        <v>7</v>
      </c>
      <c r="E3610" t="str">
        <f>VLOOKUP(A3610,gry!gry,2,FALSE)</f>
        <v>Przebiegle wielblady</v>
      </c>
      <c r="F3610">
        <f>VLOOKUP(B3610,gracze!gracze,4,FALSE)</f>
        <v>57</v>
      </c>
      <c r="G3610" t="str">
        <f t="shared" si="56"/>
        <v>weteren</v>
      </c>
    </row>
    <row r="3611" spans="1:7" x14ac:dyDescent="0.25">
      <c r="A3611">
        <v>6</v>
      </c>
      <c r="B3611">
        <v>961</v>
      </c>
      <c r="C3611" t="s">
        <v>523</v>
      </c>
      <c r="D3611">
        <v>5</v>
      </c>
      <c r="E3611" t="str">
        <f>VLOOKUP(A3611,gry!gry,2,FALSE)</f>
        <v>Azul</v>
      </c>
      <c r="F3611">
        <f>VLOOKUP(B3611,gracze!gracze,4,FALSE)</f>
        <v>91</v>
      </c>
      <c r="G3611" t="str">
        <f t="shared" si="56"/>
        <v>weteren</v>
      </c>
    </row>
    <row r="3612" spans="1:7" x14ac:dyDescent="0.25">
      <c r="A3612">
        <v>27</v>
      </c>
      <c r="B3612">
        <v>961</v>
      </c>
      <c r="C3612" t="s">
        <v>523</v>
      </c>
      <c r="D3612">
        <v>10</v>
      </c>
      <c r="E3612" t="str">
        <f>VLOOKUP(A3612,gry!gry,2,FALSE)</f>
        <v>Keyflower</v>
      </c>
      <c r="F3612">
        <f>VLOOKUP(B3612,gracze!gracze,4,FALSE)</f>
        <v>91</v>
      </c>
      <c r="G3612" t="str">
        <f t="shared" si="56"/>
        <v>weteren</v>
      </c>
    </row>
    <row r="3613" spans="1:7" x14ac:dyDescent="0.25">
      <c r="A3613">
        <v>38</v>
      </c>
      <c r="B3613">
        <v>961</v>
      </c>
      <c r="C3613" t="s">
        <v>523</v>
      </c>
      <c r="D3613">
        <v>8</v>
      </c>
      <c r="E3613" t="str">
        <f>VLOOKUP(A3613,gry!gry,2,FALSE)</f>
        <v>Epoka kamienia</v>
      </c>
      <c r="F3613">
        <f>VLOOKUP(B3613,gracze!gracze,4,FALSE)</f>
        <v>91</v>
      </c>
      <c r="G3613" t="str">
        <f t="shared" si="56"/>
        <v>weteren</v>
      </c>
    </row>
    <row r="3614" spans="1:7" x14ac:dyDescent="0.25">
      <c r="A3614">
        <v>44</v>
      </c>
      <c r="B3614">
        <v>961</v>
      </c>
      <c r="C3614" t="s">
        <v>523</v>
      </c>
      <c r="D3614">
        <v>9</v>
      </c>
      <c r="E3614" t="str">
        <f>VLOOKUP(A3614,gry!gry,2,FALSE)</f>
        <v>Mombasa</v>
      </c>
      <c r="F3614">
        <f>VLOOKUP(B3614,gracze!gracze,4,FALSE)</f>
        <v>91</v>
      </c>
      <c r="G3614" t="str">
        <f t="shared" si="56"/>
        <v>weteren</v>
      </c>
    </row>
    <row r="3615" spans="1:7" x14ac:dyDescent="0.25">
      <c r="A3615">
        <v>46</v>
      </c>
      <c r="B3615">
        <v>961</v>
      </c>
      <c r="C3615" t="s">
        <v>523</v>
      </c>
      <c r="D3615">
        <v>5</v>
      </c>
      <c r="E3615" t="str">
        <f>VLOOKUP(A3615,gry!gry,2,FALSE)</f>
        <v>Ogrodek</v>
      </c>
      <c r="F3615">
        <f>VLOOKUP(B3615,gracze!gracze,4,FALSE)</f>
        <v>91</v>
      </c>
      <c r="G3615" t="str">
        <f t="shared" si="56"/>
        <v>weteren</v>
      </c>
    </row>
    <row r="3616" spans="1:7" x14ac:dyDescent="0.25">
      <c r="A3616">
        <v>17</v>
      </c>
      <c r="B3616">
        <v>962</v>
      </c>
      <c r="C3616" t="s">
        <v>522</v>
      </c>
      <c r="D3616">
        <v>7</v>
      </c>
      <c r="E3616" t="str">
        <f>VLOOKUP(A3616,gry!gry,2,FALSE)</f>
        <v>Puerto Rico</v>
      </c>
      <c r="F3616">
        <f>VLOOKUP(B3616,gracze!gracze,4,FALSE)</f>
        <v>16</v>
      </c>
      <c r="G3616" t="str">
        <f t="shared" si="56"/>
        <v>junior</v>
      </c>
    </row>
    <row r="3617" spans="1:7" x14ac:dyDescent="0.25">
      <c r="A3617">
        <v>44</v>
      </c>
      <c r="B3617">
        <v>962</v>
      </c>
      <c r="C3617" t="s">
        <v>522</v>
      </c>
      <c r="D3617">
        <v>5</v>
      </c>
      <c r="E3617" t="str">
        <f>VLOOKUP(A3617,gry!gry,2,FALSE)</f>
        <v>Mombasa</v>
      </c>
      <c r="F3617">
        <f>VLOOKUP(B3617,gracze!gracze,4,FALSE)</f>
        <v>16</v>
      </c>
      <c r="G3617" t="str">
        <f t="shared" si="56"/>
        <v>junior</v>
      </c>
    </row>
    <row r="3618" spans="1:7" x14ac:dyDescent="0.25">
      <c r="A3618">
        <v>95</v>
      </c>
      <c r="B3618">
        <v>962</v>
      </c>
      <c r="C3618" t="s">
        <v>522</v>
      </c>
      <c r="D3618">
        <v>7</v>
      </c>
      <c r="E3618" t="str">
        <f>VLOOKUP(A3618,gry!gry,2,FALSE)</f>
        <v>Chatka z piernika</v>
      </c>
      <c r="F3618">
        <f>VLOOKUP(B3618,gracze!gracze,4,FALSE)</f>
        <v>16</v>
      </c>
      <c r="G3618" t="str">
        <f t="shared" si="56"/>
        <v>junior</v>
      </c>
    </row>
    <row r="3619" spans="1:7" x14ac:dyDescent="0.25">
      <c r="A3619">
        <v>127</v>
      </c>
      <c r="B3619">
        <v>962</v>
      </c>
      <c r="C3619" t="s">
        <v>522</v>
      </c>
      <c r="D3619">
        <v>6</v>
      </c>
      <c r="E3619" t="str">
        <f>VLOOKUP(A3619,gry!gry,2,FALSE)</f>
        <v>Root</v>
      </c>
      <c r="F3619">
        <f>VLOOKUP(B3619,gracze!gracze,4,FALSE)</f>
        <v>16</v>
      </c>
      <c r="G3619" t="str">
        <f t="shared" si="56"/>
        <v>junior</v>
      </c>
    </row>
    <row r="3620" spans="1:7" x14ac:dyDescent="0.25">
      <c r="A3620">
        <v>83</v>
      </c>
      <c r="B3620">
        <v>963</v>
      </c>
      <c r="C3620" t="s">
        <v>521</v>
      </c>
      <c r="D3620">
        <v>9</v>
      </c>
      <c r="E3620" t="str">
        <f>VLOOKUP(A3620,gry!gry,2,FALSE)</f>
        <v>Century Korzenny Szlak</v>
      </c>
      <c r="F3620">
        <f>VLOOKUP(B3620,gracze!gracze,4,FALSE)</f>
        <v>45</v>
      </c>
      <c r="G3620" t="str">
        <f t="shared" si="56"/>
        <v>senior</v>
      </c>
    </row>
    <row r="3621" spans="1:7" x14ac:dyDescent="0.25">
      <c r="A3621">
        <v>89</v>
      </c>
      <c r="B3621">
        <v>963</v>
      </c>
      <c r="C3621" t="s">
        <v>522</v>
      </c>
      <c r="D3621">
        <v>10</v>
      </c>
      <c r="E3621" t="str">
        <f>VLOOKUP(A3621,gry!gry,2,FALSE)</f>
        <v>Krolestwo krolikow</v>
      </c>
      <c r="F3621">
        <f>VLOOKUP(B3621,gracze!gracze,4,FALSE)</f>
        <v>45</v>
      </c>
      <c r="G3621" t="str">
        <f t="shared" si="56"/>
        <v>senior</v>
      </c>
    </row>
    <row r="3622" spans="1:7" x14ac:dyDescent="0.25">
      <c r="A3622">
        <v>4</v>
      </c>
      <c r="B3622">
        <v>964</v>
      </c>
      <c r="C3622" t="s">
        <v>523</v>
      </c>
      <c r="D3622">
        <v>6</v>
      </c>
      <c r="E3622" t="str">
        <f>VLOOKUP(A3622,gry!gry,2,FALSE)</f>
        <v>Dixit</v>
      </c>
      <c r="F3622">
        <f>VLOOKUP(B3622,gracze!gracze,4,FALSE)</f>
        <v>43</v>
      </c>
      <c r="G3622" t="str">
        <f t="shared" si="56"/>
        <v>senior</v>
      </c>
    </row>
    <row r="3623" spans="1:7" x14ac:dyDescent="0.25">
      <c r="A3623">
        <v>10</v>
      </c>
      <c r="B3623">
        <v>964</v>
      </c>
      <c r="C3623" t="s">
        <v>521</v>
      </c>
      <c r="D3623">
        <v>6</v>
      </c>
      <c r="E3623" t="str">
        <f>VLOOKUP(A3623,gry!gry,2,FALSE)</f>
        <v>Terra Mistica</v>
      </c>
      <c r="F3623">
        <f>VLOOKUP(B3623,gracze!gracze,4,FALSE)</f>
        <v>43</v>
      </c>
      <c r="G3623" t="str">
        <f t="shared" si="56"/>
        <v>senior</v>
      </c>
    </row>
    <row r="3624" spans="1:7" x14ac:dyDescent="0.25">
      <c r="A3624">
        <v>19</v>
      </c>
      <c r="B3624">
        <v>964</v>
      </c>
      <c r="C3624" t="s">
        <v>522</v>
      </c>
      <c r="D3624">
        <v>9</v>
      </c>
      <c r="E3624" t="str">
        <f>VLOOKUP(A3624,gry!gry,2,FALSE)</f>
        <v>Kawerna</v>
      </c>
      <c r="F3624">
        <f>VLOOKUP(B3624,gracze!gracze,4,FALSE)</f>
        <v>43</v>
      </c>
      <c r="G3624" t="str">
        <f t="shared" si="56"/>
        <v>senior</v>
      </c>
    </row>
    <row r="3625" spans="1:7" x14ac:dyDescent="0.25">
      <c r="A3625">
        <v>21</v>
      </c>
      <c r="B3625">
        <v>964</v>
      </c>
      <c r="C3625" t="s">
        <v>523</v>
      </c>
      <c r="D3625">
        <v>8</v>
      </c>
      <c r="E3625" t="str">
        <f>VLOOKUP(A3625,gry!gry,2,FALSE)</f>
        <v>Nemesis</v>
      </c>
      <c r="F3625">
        <f>VLOOKUP(B3625,gracze!gracze,4,FALSE)</f>
        <v>43</v>
      </c>
      <c r="G3625" t="str">
        <f t="shared" si="56"/>
        <v>senior</v>
      </c>
    </row>
    <row r="3626" spans="1:7" x14ac:dyDescent="0.25">
      <c r="A3626">
        <v>59</v>
      </c>
      <c r="B3626">
        <v>964</v>
      </c>
      <c r="C3626" t="s">
        <v>521</v>
      </c>
      <c r="D3626">
        <v>8</v>
      </c>
      <c r="E3626" t="str">
        <f>VLOOKUP(A3626,gry!gry,2,FALSE)</f>
        <v>Zamek smokow</v>
      </c>
      <c r="F3626">
        <f>VLOOKUP(B3626,gracze!gracze,4,FALSE)</f>
        <v>43</v>
      </c>
      <c r="G3626" t="str">
        <f t="shared" si="56"/>
        <v>senior</v>
      </c>
    </row>
    <row r="3627" spans="1:7" x14ac:dyDescent="0.25">
      <c r="A3627">
        <v>67</v>
      </c>
      <c r="B3627">
        <v>964</v>
      </c>
      <c r="C3627" t="s">
        <v>523</v>
      </c>
      <c r="D3627">
        <v>10</v>
      </c>
      <c r="E3627" t="str">
        <f>VLOOKUP(A3627,gry!gry,2,FALSE)</f>
        <v>Troyes</v>
      </c>
      <c r="F3627">
        <f>VLOOKUP(B3627,gracze!gracze,4,FALSE)</f>
        <v>43</v>
      </c>
      <c r="G3627" t="str">
        <f t="shared" si="56"/>
        <v>senior</v>
      </c>
    </row>
    <row r="3628" spans="1:7" x14ac:dyDescent="0.25">
      <c r="A3628">
        <v>97</v>
      </c>
      <c r="B3628">
        <v>964</v>
      </c>
      <c r="C3628" t="s">
        <v>523</v>
      </c>
      <c r="D3628">
        <v>8</v>
      </c>
      <c r="E3628" t="str">
        <f>VLOOKUP(A3628,gry!gry,2,FALSE)</f>
        <v>Via Nebula</v>
      </c>
      <c r="F3628">
        <f>VLOOKUP(B3628,gracze!gracze,4,FALSE)</f>
        <v>43</v>
      </c>
      <c r="G3628" t="str">
        <f t="shared" si="56"/>
        <v>senior</v>
      </c>
    </row>
    <row r="3629" spans="1:7" x14ac:dyDescent="0.25">
      <c r="A3629">
        <v>103</v>
      </c>
      <c r="B3629">
        <v>964</v>
      </c>
      <c r="C3629" t="s">
        <v>522</v>
      </c>
      <c r="D3629">
        <v>7</v>
      </c>
      <c r="E3629" t="str">
        <f>VLOOKUP(A3629,gry!gry,2,FALSE)</f>
        <v>Eurobisness</v>
      </c>
      <c r="F3629">
        <f>VLOOKUP(B3629,gracze!gracze,4,FALSE)</f>
        <v>43</v>
      </c>
      <c r="G3629" t="str">
        <f t="shared" si="56"/>
        <v>senior</v>
      </c>
    </row>
    <row r="3630" spans="1:7" x14ac:dyDescent="0.25">
      <c r="A3630">
        <v>15</v>
      </c>
      <c r="B3630">
        <v>965</v>
      </c>
      <c r="C3630" t="s">
        <v>522</v>
      </c>
      <c r="D3630">
        <v>8</v>
      </c>
      <c r="E3630" t="str">
        <f>VLOOKUP(A3630,gry!gry,2,FALSE)</f>
        <v>Szarlatani z Pasikorowic</v>
      </c>
      <c r="F3630">
        <f>VLOOKUP(B3630,gracze!gracze,4,FALSE)</f>
        <v>54</v>
      </c>
      <c r="G3630" t="str">
        <f t="shared" si="56"/>
        <v>weteren</v>
      </c>
    </row>
    <row r="3631" spans="1:7" x14ac:dyDescent="0.25">
      <c r="A3631">
        <v>26</v>
      </c>
      <c r="B3631">
        <v>965</v>
      </c>
      <c r="C3631" t="s">
        <v>522</v>
      </c>
      <c r="D3631">
        <v>6</v>
      </c>
      <c r="E3631" t="str">
        <f>VLOOKUP(A3631,gry!gry,2,FALSE)</f>
        <v>Piec klanow</v>
      </c>
      <c r="F3631">
        <f>VLOOKUP(B3631,gracze!gracze,4,FALSE)</f>
        <v>54</v>
      </c>
      <c r="G3631" t="str">
        <f t="shared" si="56"/>
        <v>weteren</v>
      </c>
    </row>
    <row r="3632" spans="1:7" x14ac:dyDescent="0.25">
      <c r="A3632">
        <v>113</v>
      </c>
      <c r="B3632">
        <v>965</v>
      </c>
      <c r="C3632" t="s">
        <v>522</v>
      </c>
      <c r="D3632">
        <v>5</v>
      </c>
      <c r="E3632" t="str">
        <f>VLOOKUP(A3632,gry!gry,2,FALSE)</f>
        <v>Domek</v>
      </c>
      <c r="F3632">
        <f>VLOOKUP(B3632,gracze!gracze,4,FALSE)</f>
        <v>54</v>
      </c>
      <c r="G3632" t="str">
        <f t="shared" si="56"/>
        <v>weteren</v>
      </c>
    </row>
    <row r="3633" spans="1:7" x14ac:dyDescent="0.25">
      <c r="A3633">
        <v>115</v>
      </c>
      <c r="B3633">
        <v>965</v>
      </c>
      <c r="C3633" t="s">
        <v>521</v>
      </c>
      <c r="D3633">
        <v>8</v>
      </c>
      <c r="E3633" t="str">
        <f>VLOOKUP(A3633,gry!gry,2,FALSE)</f>
        <v>Geniusz</v>
      </c>
      <c r="F3633">
        <f>VLOOKUP(B3633,gracze!gracze,4,FALSE)</f>
        <v>54</v>
      </c>
      <c r="G3633" t="str">
        <f t="shared" si="56"/>
        <v>weteren</v>
      </c>
    </row>
    <row r="3634" spans="1:7" x14ac:dyDescent="0.25">
      <c r="A3634">
        <v>126</v>
      </c>
      <c r="B3634">
        <v>965</v>
      </c>
      <c r="C3634" t="s">
        <v>522</v>
      </c>
      <c r="D3634">
        <v>10</v>
      </c>
      <c r="E3634" t="str">
        <f>VLOOKUP(A3634,gry!gry,2,FALSE)</f>
        <v>Concordia</v>
      </c>
      <c r="F3634">
        <f>VLOOKUP(B3634,gracze!gracze,4,FALSE)</f>
        <v>54</v>
      </c>
      <c r="G3634" t="str">
        <f t="shared" si="56"/>
        <v>weteren</v>
      </c>
    </row>
    <row r="3635" spans="1:7" x14ac:dyDescent="0.25">
      <c r="A3635">
        <v>73</v>
      </c>
      <c r="B3635">
        <v>966</v>
      </c>
      <c r="C3635" t="s">
        <v>523</v>
      </c>
      <c r="D3635">
        <v>7</v>
      </c>
      <c r="E3635" t="str">
        <f>VLOOKUP(A3635,gry!gry,2,FALSE)</f>
        <v>Miasteczka</v>
      </c>
      <c r="F3635">
        <f>VLOOKUP(B3635,gracze!gracze,4,FALSE)</f>
        <v>48</v>
      </c>
      <c r="G3635" t="str">
        <f t="shared" si="56"/>
        <v>senior</v>
      </c>
    </row>
    <row r="3636" spans="1:7" x14ac:dyDescent="0.25">
      <c r="A3636">
        <v>81</v>
      </c>
      <c r="B3636">
        <v>966</v>
      </c>
      <c r="C3636" t="s">
        <v>521</v>
      </c>
      <c r="D3636">
        <v>9</v>
      </c>
      <c r="E3636" t="str">
        <f>VLOOKUP(A3636,gry!gry,2,FALSE)</f>
        <v>Catan</v>
      </c>
      <c r="F3636">
        <f>VLOOKUP(B3636,gracze!gracze,4,FALSE)</f>
        <v>48</v>
      </c>
      <c r="G3636" t="str">
        <f t="shared" si="56"/>
        <v>senior</v>
      </c>
    </row>
    <row r="3637" spans="1:7" x14ac:dyDescent="0.25">
      <c r="A3637">
        <v>130</v>
      </c>
      <c r="B3637">
        <v>966</v>
      </c>
      <c r="C3637" t="s">
        <v>522</v>
      </c>
      <c r="D3637">
        <v>10</v>
      </c>
      <c r="E3637" t="str">
        <f>VLOOKUP(A3637,gry!gry,2,FALSE)</f>
        <v>Mamy szpiega</v>
      </c>
      <c r="F3637">
        <f>VLOOKUP(B3637,gracze!gracze,4,FALSE)</f>
        <v>48</v>
      </c>
      <c r="G3637" t="str">
        <f t="shared" si="56"/>
        <v>senior</v>
      </c>
    </row>
    <row r="3638" spans="1:7" x14ac:dyDescent="0.25">
      <c r="A3638">
        <v>5</v>
      </c>
      <c r="B3638">
        <v>967</v>
      </c>
      <c r="C3638" t="s">
        <v>523</v>
      </c>
      <c r="D3638">
        <v>5</v>
      </c>
      <c r="E3638" t="str">
        <f>VLOOKUP(A3638,gry!gry,2,FALSE)</f>
        <v>Dobble</v>
      </c>
      <c r="F3638">
        <f>VLOOKUP(B3638,gracze!gracze,4,FALSE)</f>
        <v>54</v>
      </c>
      <c r="G3638" t="str">
        <f t="shared" si="56"/>
        <v>weteren</v>
      </c>
    </row>
    <row r="3639" spans="1:7" x14ac:dyDescent="0.25">
      <c r="A3639">
        <v>21</v>
      </c>
      <c r="B3639">
        <v>967</v>
      </c>
      <c r="C3639" t="s">
        <v>521</v>
      </c>
      <c r="D3639">
        <v>9</v>
      </c>
      <c r="E3639" t="str">
        <f>VLOOKUP(A3639,gry!gry,2,FALSE)</f>
        <v>Nemesis</v>
      </c>
      <c r="F3639">
        <f>VLOOKUP(B3639,gracze!gracze,4,FALSE)</f>
        <v>54</v>
      </c>
      <c r="G3639" t="str">
        <f t="shared" si="56"/>
        <v>weteren</v>
      </c>
    </row>
    <row r="3640" spans="1:7" x14ac:dyDescent="0.25">
      <c r="A3640">
        <v>75</v>
      </c>
      <c r="B3640">
        <v>967</v>
      </c>
      <c r="C3640" t="s">
        <v>521</v>
      </c>
      <c r="D3640">
        <v>7</v>
      </c>
      <c r="E3640" t="str">
        <f>VLOOKUP(A3640,gry!gry,2,FALSE)</f>
        <v>Memoir'44</v>
      </c>
      <c r="F3640">
        <f>VLOOKUP(B3640,gracze!gracze,4,FALSE)</f>
        <v>54</v>
      </c>
      <c r="G3640" t="str">
        <f t="shared" si="56"/>
        <v>weteren</v>
      </c>
    </row>
    <row r="3641" spans="1:7" x14ac:dyDescent="0.25">
      <c r="A3641">
        <v>82</v>
      </c>
      <c r="B3641">
        <v>967</v>
      </c>
      <c r="C3641" t="s">
        <v>521</v>
      </c>
      <c r="D3641">
        <v>7</v>
      </c>
      <c r="E3641" t="str">
        <f>VLOOKUP(A3641,gry!gry,2,FALSE)</f>
        <v>5 sekund</v>
      </c>
      <c r="F3641">
        <f>VLOOKUP(B3641,gracze!gracze,4,FALSE)</f>
        <v>54</v>
      </c>
      <c r="G3641" t="str">
        <f t="shared" si="56"/>
        <v>weteren</v>
      </c>
    </row>
    <row r="3642" spans="1:7" x14ac:dyDescent="0.25">
      <c r="A3642">
        <v>107</v>
      </c>
      <c r="B3642">
        <v>968</v>
      </c>
      <c r="C3642" t="s">
        <v>521</v>
      </c>
      <c r="D3642">
        <v>6</v>
      </c>
      <c r="E3642" t="str">
        <f>VLOOKUP(A3642,gry!gry,2,FALSE)</f>
        <v>Star Realms</v>
      </c>
      <c r="F3642">
        <f>VLOOKUP(B3642,gracze!gracze,4,FALSE)</f>
        <v>82</v>
      </c>
      <c r="G3642" t="str">
        <f t="shared" si="56"/>
        <v>weteren</v>
      </c>
    </row>
    <row r="3643" spans="1:7" x14ac:dyDescent="0.25">
      <c r="A3643">
        <v>28</v>
      </c>
      <c r="B3643">
        <v>969</v>
      </c>
      <c r="C3643" t="s">
        <v>521</v>
      </c>
      <c r="D3643">
        <v>10</v>
      </c>
      <c r="E3643" t="str">
        <f>VLOOKUP(A3643,gry!gry,2,FALSE)</f>
        <v>Kemet</v>
      </c>
      <c r="F3643">
        <f>VLOOKUP(B3643,gracze!gracze,4,FALSE)</f>
        <v>66</v>
      </c>
      <c r="G3643" t="str">
        <f t="shared" si="56"/>
        <v>weteren</v>
      </c>
    </row>
    <row r="3644" spans="1:7" x14ac:dyDescent="0.25">
      <c r="A3644">
        <v>118</v>
      </c>
      <c r="B3644">
        <v>969</v>
      </c>
      <c r="C3644" t="s">
        <v>521</v>
      </c>
      <c r="D3644">
        <v>5</v>
      </c>
      <c r="E3644" t="str">
        <f>VLOOKUP(A3644,gry!gry,2,FALSE)</f>
        <v>Luxor</v>
      </c>
      <c r="F3644">
        <f>VLOOKUP(B3644,gracze!gracze,4,FALSE)</f>
        <v>66</v>
      </c>
      <c r="G3644" t="str">
        <f t="shared" si="56"/>
        <v>weteren</v>
      </c>
    </row>
    <row r="3645" spans="1:7" x14ac:dyDescent="0.25">
      <c r="A3645">
        <v>2</v>
      </c>
      <c r="B3645">
        <v>970</v>
      </c>
      <c r="C3645" t="s">
        <v>521</v>
      </c>
      <c r="D3645">
        <v>7</v>
      </c>
      <c r="E3645" t="str">
        <f>VLOOKUP(A3645,gry!gry,2,FALSE)</f>
        <v>Pandemia</v>
      </c>
      <c r="F3645">
        <f>VLOOKUP(B3645,gracze!gracze,4,FALSE)</f>
        <v>18</v>
      </c>
      <c r="G3645" t="str">
        <f t="shared" si="56"/>
        <v>junior</v>
      </c>
    </row>
    <row r="3646" spans="1:7" x14ac:dyDescent="0.25">
      <c r="A3646">
        <v>29</v>
      </c>
      <c r="B3646">
        <v>971</v>
      </c>
      <c r="C3646" t="s">
        <v>521</v>
      </c>
      <c r="D3646">
        <v>10</v>
      </c>
      <c r="E3646" t="str">
        <f>VLOOKUP(A3646,gry!gry,2,FALSE)</f>
        <v>Cyklady</v>
      </c>
      <c r="F3646">
        <f>VLOOKUP(B3646,gracze!gracze,4,FALSE)</f>
        <v>38</v>
      </c>
      <c r="G3646" t="str">
        <f t="shared" si="56"/>
        <v>senior</v>
      </c>
    </row>
    <row r="3647" spans="1:7" x14ac:dyDescent="0.25">
      <c r="A3647">
        <v>58</v>
      </c>
      <c r="B3647">
        <v>971</v>
      </c>
      <c r="C3647" t="s">
        <v>521</v>
      </c>
      <c r="D3647">
        <v>9</v>
      </c>
      <c r="E3647" t="str">
        <f>VLOOKUP(A3647,gry!gry,2,FALSE)</f>
        <v>K2</v>
      </c>
      <c r="F3647">
        <f>VLOOKUP(B3647,gracze!gracze,4,FALSE)</f>
        <v>38</v>
      </c>
      <c r="G3647" t="str">
        <f t="shared" si="56"/>
        <v>senior</v>
      </c>
    </row>
    <row r="3648" spans="1:7" x14ac:dyDescent="0.25">
      <c r="A3648">
        <v>59</v>
      </c>
      <c r="B3648">
        <v>971</v>
      </c>
      <c r="C3648" t="s">
        <v>521</v>
      </c>
      <c r="D3648">
        <v>7</v>
      </c>
      <c r="E3648" t="str">
        <f>VLOOKUP(A3648,gry!gry,2,FALSE)</f>
        <v>Zamek smokow</v>
      </c>
      <c r="F3648">
        <f>VLOOKUP(B3648,gracze!gracze,4,FALSE)</f>
        <v>38</v>
      </c>
      <c r="G3648" t="str">
        <f t="shared" si="56"/>
        <v>senior</v>
      </c>
    </row>
    <row r="3649" spans="1:7" x14ac:dyDescent="0.25">
      <c r="A3649">
        <v>103</v>
      </c>
      <c r="B3649">
        <v>971</v>
      </c>
      <c r="C3649" t="s">
        <v>521</v>
      </c>
      <c r="D3649">
        <v>7</v>
      </c>
      <c r="E3649" t="str">
        <f>VLOOKUP(A3649,gry!gry,2,FALSE)</f>
        <v>Eurobisness</v>
      </c>
      <c r="F3649">
        <f>VLOOKUP(B3649,gracze!gracze,4,FALSE)</f>
        <v>38</v>
      </c>
      <c r="G3649" t="str">
        <f t="shared" si="56"/>
        <v>senior</v>
      </c>
    </row>
    <row r="3650" spans="1:7" x14ac:dyDescent="0.25">
      <c r="A3650">
        <v>130</v>
      </c>
      <c r="B3650">
        <v>971</v>
      </c>
      <c r="C3650" t="s">
        <v>523</v>
      </c>
      <c r="D3650">
        <v>9</v>
      </c>
      <c r="E3650" t="str">
        <f>VLOOKUP(A3650,gry!gry,2,FALSE)</f>
        <v>Mamy szpiega</v>
      </c>
      <c r="F3650">
        <f>VLOOKUP(B3650,gracze!gracze,4,FALSE)</f>
        <v>38</v>
      </c>
      <c r="G3650" t="str">
        <f t="shared" si="56"/>
        <v>senior</v>
      </c>
    </row>
    <row r="3651" spans="1:7" x14ac:dyDescent="0.25">
      <c r="A3651">
        <v>13</v>
      </c>
      <c r="B3651">
        <v>972</v>
      </c>
      <c r="C3651" t="s">
        <v>523</v>
      </c>
      <c r="D3651">
        <v>6</v>
      </c>
      <c r="E3651" t="str">
        <f>VLOOKUP(A3651,gry!gry,2,FALSE)</f>
        <v>7 Cudow Swiata</v>
      </c>
      <c r="F3651">
        <f>VLOOKUP(B3651,gracze!gracze,4,FALSE)</f>
        <v>26</v>
      </c>
      <c r="G3651" t="str">
        <f t="shared" ref="G3651:G3714" si="57">IF(F3651&lt;=19,"junior",IF(AND(F3651&gt;=20,F3651&lt;=49),"senior",IF(F3651&gt;=50,"weteren")))</f>
        <v>senior</v>
      </c>
    </row>
    <row r="3652" spans="1:7" x14ac:dyDescent="0.25">
      <c r="A3652">
        <v>14</v>
      </c>
      <c r="B3652">
        <v>972</v>
      </c>
      <c r="C3652" t="s">
        <v>523</v>
      </c>
      <c r="D3652">
        <v>5</v>
      </c>
      <c r="E3652" t="str">
        <f>VLOOKUP(A3652,gry!gry,2,FALSE)</f>
        <v>Star Wars rebelia</v>
      </c>
      <c r="F3652">
        <f>VLOOKUP(B3652,gracze!gracze,4,FALSE)</f>
        <v>26</v>
      </c>
      <c r="G3652" t="str">
        <f t="shared" si="57"/>
        <v>senior</v>
      </c>
    </row>
    <row r="3653" spans="1:7" x14ac:dyDescent="0.25">
      <c r="A3653">
        <v>36</v>
      </c>
      <c r="B3653">
        <v>972</v>
      </c>
      <c r="C3653" t="s">
        <v>523</v>
      </c>
      <c r="D3653">
        <v>5</v>
      </c>
      <c r="E3653" t="str">
        <f>VLOOKUP(A3653,gry!gry,2,FALSE)</f>
        <v>Szeryf z Nottingham</v>
      </c>
      <c r="F3653">
        <f>VLOOKUP(B3653,gracze!gracze,4,FALSE)</f>
        <v>26</v>
      </c>
      <c r="G3653" t="str">
        <f t="shared" si="57"/>
        <v>senior</v>
      </c>
    </row>
    <row r="3654" spans="1:7" x14ac:dyDescent="0.25">
      <c r="A3654">
        <v>121</v>
      </c>
      <c r="B3654">
        <v>972</v>
      </c>
      <c r="C3654" t="s">
        <v>523</v>
      </c>
      <c r="D3654">
        <v>6</v>
      </c>
      <c r="E3654" t="str">
        <f>VLOOKUP(A3654,gry!gry,2,FALSE)</f>
        <v>Mandala</v>
      </c>
      <c r="F3654">
        <f>VLOOKUP(B3654,gracze!gracze,4,FALSE)</f>
        <v>26</v>
      </c>
      <c r="G3654" t="str">
        <f t="shared" si="57"/>
        <v>senior</v>
      </c>
    </row>
    <row r="3655" spans="1:7" x14ac:dyDescent="0.25">
      <c r="A3655">
        <v>95</v>
      </c>
      <c r="B3655">
        <v>973</v>
      </c>
      <c r="C3655" t="s">
        <v>523</v>
      </c>
      <c r="D3655">
        <v>9</v>
      </c>
      <c r="E3655" t="str">
        <f>VLOOKUP(A3655,gry!gry,2,FALSE)</f>
        <v>Chatka z piernika</v>
      </c>
      <c r="F3655">
        <f>VLOOKUP(B3655,gracze!gracze,4,FALSE)</f>
        <v>77</v>
      </c>
      <c r="G3655" t="str">
        <f t="shared" si="57"/>
        <v>weteren</v>
      </c>
    </row>
    <row r="3656" spans="1:7" x14ac:dyDescent="0.25">
      <c r="A3656">
        <v>114</v>
      </c>
      <c r="B3656">
        <v>973</v>
      </c>
      <c r="C3656" t="s">
        <v>523</v>
      </c>
      <c r="D3656">
        <v>5</v>
      </c>
      <c r="E3656" t="str">
        <f>VLOOKUP(A3656,gry!gry,2,FALSE)</f>
        <v>Laguna</v>
      </c>
      <c r="F3656">
        <f>VLOOKUP(B3656,gracze!gracze,4,FALSE)</f>
        <v>77</v>
      </c>
      <c r="G3656" t="str">
        <f t="shared" si="57"/>
        <v>weteren</v>
      </c>
    </row>
    <row r="3657" spans="1:7" x14ac:dyDescent="0.25">
      <c r="A3657">
        <v>15</v>
      </c>
      <c r="B3657">
        <v>974</v>
      </c>
      <c r="C3657" t="s">
        <v>523</v>
      </c>
      <c r="D3657">
        <v>8</v>
      </c>
      <c r="E3657" t="str">
        <f>VLOOKUP(A3657,gry!gry,2,FALSE)</f>
        <v>Szarlatani z Pasikorowic</v>
      </c>
      <c r="F3657">
        <f>VLOOKUP(B3657,gracze!gracze,4,FALSE)</f>
        <v>37</v>
      </c>
      <c r="G3657" t="str">
        <f t="shared" si="57"/>
        <v>senior</v>
      </c>
    </row>
    <row r="3658" spans="1:7" x14ac:dyDescent="0.25">
      <c r="A3658">
        <v>21</v>
      </c>
      <c r="B3658">
        <v>974</v>
      </c>
      <c r="C3658" t="s">
        <v>522</v>
      </c>
      <c r="D3658">
        <v>8</v>
      </c>
      <c r="E3658" t="str">
        <f>VLOOKUP(A3658,gry!gry,2,FALSE)</f>
        <v>Nemesis</v>
      </c>
      <c r="F3658">
        <f>VLOOKUP(B3658,gracze!gracze,4,FALSE)</f>
        <v>37</v>
      </c>
      <c r="G3658" t="str">
        <f t="shared" si="57"/>
        <v>senior</v>
      </c>
    </row>
    <row r="3659" spans="1:7" x14ac:dyDescent="0.25">
      <c r="A3659">
        <v>58</v>
      </c>
      <c r="B3659">
        <v>974</v>
      </c>
      <c r="C3659" t="s">
        <v>522</v>
      </c>
      <c r="D3659">
        <v>5</v>
      </c>
      <c r="E3659" t="str">
        <f>VLOOKUP(A3659,gry!gry,2,FALSE)</f>
        <v>K2</v>
      </c>
      <c r="F3659">
        <f>VLOOKUP(B3659,gracze!gracze,4,FALSE)</f>
        <v>37</v>
      </c>
      <c r="G3659" t="str">
        <f t="shared" si="57"/>
        <v>senior</v>
      </c>
    </row>
    <row r="3660" spans="1:7" x14ac:dyDescent="0.25">
      <c r="A3660">
        <v>80</v>
      </c>
      <c r="B3660">
        <v>974</v>
      </c>
      <c r="C3660" t="s">
        <v>522</v>
      </c>
      <c r="D3660">
        <v>7</v>
      </c>
      <c r="E3660" t="str">
        <f>VLOOKUP(A3660,gry!gry,2,FALSE)</f>
        <v>Bolidy</v>
      </c>
      <c r="F3660">
        <f>VLOOKUP(B3660,gracze!gracze,4,FALSE)</f>
        <v>37</v>
      </c>
      <c r="G3660" t="str">
        <f t="shared" si="57"/>
        <v>senior</v>
      </c>
    </row>
    <row r="3661" spans="1:7" x14ac:dyDescent="0.25">
      <c r="A3661">
        <v>93</v>
      </c>
      <c r="B3661">
        <v>974</v>
      </c>
      <c r="C3661" t="s">
        <v>522</v>
      </c>
      <c r="D3661">
        <v>5</v>
      </c>
      <c r="E3661" t="str">
        <f>VLOOKUP(A3661,gry!gry,2,FALSE)</f>
        <v>Przebiegle wielblady</v>
      </c>
      <c r="F3661">
        <f>VLOOKUP(B3661,gracze!gracze,4,FALSE)</f>
        <v>37</v>
      </c>
      <c r="G3661" t="str">
        <f t="shared" si="57"/>
        <v>senior</v>
      </c>
    </row>
    <row r="3662" spans="1:7" x14ac:dyDescent="0.25">
      <c r="A3662">
        <v>26</v>
      </c>
      <c r="B3662">
        <v>975</v>
      </c>
      <c r="C3662" t="s">
        <v>521</v>
      </c>
      <c r="D3662">
        <v>8</v>
      </c>
      <c r="E3662" t="str">
        <f>VLOOKUP(A3662,gry!gry,2,FALSE)</f>
        <v>Piec klanow</v>
      </c>
      <c r="F3662">
        <f>VLOOKUP(B3662,gracze!gracze,4,FALSE)</f>
        <v>93</v>
      </c>
      <c r="G3662" t="str">
        <f t="shared" si="57"/>
        <v>weteren</v>
      </c>
    </row>
    <row r="3663" spans="1:7" x14ac:dyDescent="0.25">
      <c r="A3663">
        <v>76</v>
      </c>
      <c r="B3663">
        <v>975</v>
      </c>
      <c r="C3663" t="s">
        <v>522</v>
      </c>
      <c r="D3663">
        <v>8</v>
      </c>
      <c r="E3663" t="str">
        <f>VLOOKUP(A3663,gry!gry,2,FALSE)</f>
        <v>Detektyw</v>
      </c>
      <c r="F3663">
        <f>VLOOKUP(B3663,gracze!gracze,4,FALSE)</f>
        <v>93</v>
      </c>
      <c r="G3663" t="str">
        <f t="shared" si="57"/>
        <v>weteren</v>
      </c>
    </row>
    <row r="3664" spans="1:7" x14ac:dyDescent="0.25">
      <c r="A3664">
        <v>83</v>
      </c>
      <c r="B3664">
        <v>975</v>
      </c>
      <c r="C3664" t="s">
        <v>523</v>
      </c>
      <c r="D3664">
        <v>9</v>
      </c>
      <c r="E3664" t="str">
        <f>VLOOKUP(A3664,gry!gry,2,FALSE)</f>
        <v>Century Korzenny Szlak</v>
      </c>
      <c r="F3664">
        <f>VLOOKUP(B3664,gracze!gracze,4,FALSE)</f>
        <v>93</v>
      </c>
      <c r="G3664" t="str">
        <f t="shared" si="57"/>
        <v>weteren</v>
      </c>
    </row>
    <row r="3665" spans="1:7" x14ac:dyDescent="0.25">
      <c r="A3665">
        <v>118</v>
      </c>
      <c r="B3665">
        <v>975</v>
      </c>
      <c r="C3665" t="s">
        <v>521</v>
      </c>
      <c r="D3665">
        <v>10</v>
      </c>
      <c r="E3665" t="str">
        <f>VLOOKUP(A3665,gry!gry,2,FALSE)</f>
        <v>Luxor</v>
      </c>
      <c r="F3665">
        <f>VLOOKUP(B3665,gracze!gracze,4,FALSE)</f>
        <v>93</v>
      </c>
      <c r="G3665" t="str">
        <f t="shared" si="57"/>
        <v>weteren</v>
      </c>
    </row>
    <row r="3666" spans="1:7" x14ac:dyDescent="0.25">
      <c r="A3666">
        <v>125</v>
      </c>
      <c r="B3666">
        <v>975</v>
      </c>
      <c r="C3666" t="s">
        <v>522</v>
      </c>
      <c r="D3666">
        <v>8</v>
      </c>
      <c r="E3666" t="str">
        <f>VLOOKUP(A3666,gry!gry,2,FALSE)</f>
        <v>Cywilizacja</v>
      </c>
      <c r="F3666">
        <f>VLOOKUP(B3666,gracze!gracze,4,FALSE)</f>
        <v>93</v>
      </c>
      <c r="G3666" t="str">
        <f t="shared" si="57"/>
        <v>weteren</v>
      </c>
    </row>
    <row r="3667" spans="1:7" x14ac:dyDescent="0.25">
      <c r="A3667">
        <v>45</v>
      </c>
      <c r="B3667">
        <v>976</v>
      </c>
      <c r="C3667" t="s">
        <v>523</v>
      </c>
      <c r="D3667">
        <v>5</v>
      </c>
      <c r="E3667" t="str">
        <f>VLOOKUP(A3667,gry!gry,2,FALSE)</f>
        <v>Patchwork</v>
      </c>
      <c r="F3667">
        <f>VLOOKUP(B3667,gracze!gracze,4,FALSE)</f>
        <v>93</v>
      </c>
      <c r="G3667" t="str">
        <f t="shared" si="57"/>
        <v>weteren</v>
      </c>
    </row>
    <row r="3668" spans="1:7" x14ac:dyDescent="0.25">
      <c r="A3668">
        <v>54</v>
      </c>
      <c r="B3668">
        <v>976</v>
      </c>
      <c r="C3668" t="s">
        <v>521</v>
      </c>
      <c r="D3668">
        <v>8</v>
      </c>
      <c r="E3668" t="str">
        <f>VLOOKUP(A3668,gry!gry,2,FALSE)</f>
        <v>Tikal</v>
      </c>
      <c r="F3668">
        <f>VLOOKUP(B3668,gracze!gracze,4,FALSE)</f>
        <v>93</v>
      </c>
      <c r="G3668" t="str">
        <f t="shared" si="57"/>
        <v>weteren</v>
      </c>
    </row>
    <row r="3669" spans="1:7" x14ac:dyDescent="0.25">
      <c r="A3669">
        <v>112</v>
      </c>
      <c r="B3669">
        <v>976</v>
      </c>
      <c r="C3669" t="s">
        <v>523</v>
      </c>
      <c r="D3669">
        <v>9</v>
      </c>
      <c r="E3669" t="str">
        <f>VLOOKUP(A3669,gry!gry,2,FALSE)</f>
        <v>Scrabble</v>
      </c>
      <c r="F3669">
        <f>VLOOKUP(B3669,gracze!gracze,4,FALSE)</f>
        <v>93</v>
      </c>
      <c r="G3669" t="str">
        <f t="shared" si="57"/>
        <v>weteren</v>
      </c>
    </row>
    <row r="3670" spans="1:7" x14ac:dyDescent="0.25">
      <c r="A3670">
        <v>52</v>
      </c>
      <c r="B3670">
        <v>977</v>
      </c>
      <c r="C3670" t="s">
        <v>523</v>
      </c>
      <c r="D3670">
        <v>9</v>
      </c>
      <c r="E3670" t="str">
        <f>VLOOKUP(A3670,gry!gry,2,FALSE)</f>
        <v>Lyngk</v>
      </c>
      <c r="F3670">
        <f>VLOOKUP(B3670,gracze!gracze,4,FALSE)</f>
        <v>51</v>
      </c>
      <c r="G3670" t="str">
        <f t="shared" si="57"/>
        <v>weteren</v>
      </c>
    </row>
    <row r="3671" spans="1:7" x14ac:dyDescent="0.25">
      <c r="A3671">
        <v>14</v>
      </c>
      <c r="B3671">
        <v>978</v>
      </c>
      <c r="C3671" t="s">
        <v>522</v>
      </c>
      <c r="D3671">
        <v>6</v>
      </c>
      <c r="E3671" t="str">
        <f>VLOOKUP(A3671,gry!gry,2,FALSE)</f>
        <v>Star Wars rebelia</v>
      </c>
      <c r="F3671">
        <f>VLOOKUP(B3671,gracze!gracze,4,FALSE)</f>
        <v>31</v>
      </c>
      <c r="G3671" t="str">
        <f t="shared" si="57"/>
        <v>senior</v>
      </c>
    </row>
    <row r="3672" spans="1:7" x14ac:dyDescent="0.25">
      <c r="A3672">
        <v>67</v>
      </c>
      <c r="B3672">
        <v>978</v>
      </c>
      <c r="C3672" t="s">
        <v>522</v>
      </c>
      <c r="D3672">
        <v>6</v>
      </c>
      <c r="E3672" t="str">
        <f>VLOOKUP(A3672,gry!gry,2,FALSE)</f>
        <v>Troyes</v>
      </c>
      <c r="F3672">
        <f>VLOOKUP(B3672,gracze!gracze,4,FALSE)</f>
        <v>31</v>
      </c>
      <c r="G3672" t="str">
        <f t="shared" si="57"/>
        <v>senior</v>
      </c>
    </row>
    <row r="3673" spans="1:7" x14ac:dyDescent="0.25">
      <c r="A3673">
        <v>68</v>
      </c>
      <c r="B3673">
        <v>978</v>
      </c>
      <c r="C3673" t="s">
        <v>522</v>
      </c>
      <c r="D3673">
        <v>6</v>
      </c>
      <c r="E3673" t="str">
        <f>VLOOKUP(A3673,gry!gry,2,FALSE)</f>
        <v>Paladyni</v>
      </c>
      <c r="F3673">
        <f>VLOOKUP(B3673,gracze!gracze,4,FALSE)</f>
        <v>31</v>
      </c>
      <c r="G3673" t="str">
        <f t="shared" si="57"/>
        <v>senior</v>
      </c>
    </row>
    <row r="3674" spans="1:7" x14ac:dyDescent="0.25">
      <c r="A3674">
        <v>4</v>
      </c>
      <c r="B3674">
        <v>979</v>
      </c>
      <c r="C3674" t="s">
        <v>522</v>
      </c>
      <c r="D3674">
        <v>5</v>
      </c>
      <c r="E3674" t="str">
        <f>VLOOKUP(A3674,gry!gry,2,FALSE)</f>
        <v>Dixit</v>
      </c>
      <c r="F3674">
        <f>VLOOKUP(B3674,gracze!gracze,4,FALSE)</f>
        <v>82</v>
      </c>
      <c r="G3674" t="str">
        <f t="shared" si="57"/>
        <v>weteren</v>
      </c>
    </row>
    <row r="3675" spans="1:7" x14ac:dyDescent="0.25">
      <c r="A3675">
        <v>42</v>
      </c>
      <c r="B3675">
        <v>979</v>
      </c>
      <c r="C3675" t="s">
        <v>521</v>
      </c>
      <c r="D3675">
        <v>7</v>
      </c>
      <c r="E3675" t="str">
        <f>VLOOKUP(A3675,gry!gry,2,FALSE)</f>
        <v>Santorini</v>
      </c>
      <c r="F3675">
        <f>VLOOKUP(B3675,gracze!gracze,4,FALSE)</f>
        <v>82</v>
      </c>
      <c r="G3675" t="str">
        <f t="shared" si="57"/>
        <v>weteren</v>
      </c>
    </row>
    <row r="3676" spans="1:7" x14ac:dyDescent="0.25">
      <c r="A3676">
        <v>69</v>
      </c>
      <c r="B3676">
        <v>979</v>
      </c>
      <c r="C3676" t="s">
        <v>522</v>
      </c>
      <c r="D3676">
        <v>7</v>
      </c>
      <c r="E3676" t="str">
        <f>VLOOKUP(A3676,gry!gry,2,FALSE)</f>
        <v>Architekci</v>
      </c>
      <c r="F3676">
        <f>VLOOKUP(B3676,gracze!gracze,4,FALSE)</f>
        <v>82</v>
      </c>
      <c r="G3676" t="str">
        <f t="shared" si="57"/>
        <v>weteren</v>
      </c>
    </row>
    <row r="3677" spans="1:7" x14ac:dyDescent="0.25">
      <c r="A3677">
        <v>95</v>
      </c>
      <c r="B3677">
        <v>979</v>
      </c>
      <c r="C3677" t="s">
        <v>523</v>
      </c>
      <c r="D3677">
        <v>9</v>
      </c>
      <c r="E3677" t="str">
        <f>VLOOKUP(A3677,gry!gry,2,FALSE)</f>
        <v>Chatka z piernika</v>
      </c>
      <c r="F3677">
        <f>VLOOKUP(B3677,gracze!gracze,4,FALSE)</f>
        <v>82</v>
      </c>
      <c r="G3677" t="str">
        <f t="shared" si="57"/>
        <v>weteren</v>
      </c>
    </row>
    <row r="3678" spans="1:7" x14ac:dyDescent="0.25">
      <c r="A3678">
        <v>18</v>
      </c>
      <c r="B3678">
        <v>980</v>
      </c>
      <c r="C3678" t="s">
        <v>521</v>
      </c>
      <c r="D3678">
        <v>6</v>
      </c>
      <c r="E3678" t="str">
        <f>VLOOKUP(A3678,gry!gry,2,FALSE)</f>
        <v>Viticulture</v>
      </c>
      <c r="F3678">
        <f>VLOOKUP(B3678,gracze!gracze,4,FALSE)</f>
        <v>18</v>
      </c>
      <c r="G3678" t="str">
        <f t="shared" si="57"/>
        <v>junior</v>
      </c>
    </row>
    <row r="3679" spans="1:7" x14ac:dyDescent="0.25">
      <c r="A3679">
        <v>70</v>
      </c>
      <c r="B3679">
        <v>980</v>
      </c>
      <c r="C3679" t="s">
        <v>522</v>
      </c>
      <c r="D3679">
        <v>8</v>
      </c>
      <c r="E3679" t="str">
        <f>VLOOKUP(A3679,gry!gry,2,FALSE)</f>
        <v>Alchemicy</v>
      </c>
      <c r="F3679">
        <f>VLOOKUP(B3679,gracze!gracze,4,FALSE)</f>
        <v>18</v>
      </c>
      <c r="G3679" t="str">
        <f t="shared" si="57"/>
        <v>junior</v>
      </c>
    </row>
    <row r="3680" spans="1:7" x14ac:dyDescent="0.25">
      <c r="A3680">
        <v>86</v>
      </c>
      <c r="B3680">
        <v>980</v>
      </c>
      <c r="C3680" t="s">
        <v>523</v>
      </c>
      <c r="D3680">
        <v>8</v>
      </c>
      <c r="E3680" t="str">
        <f>VLOOKUP(A3680,gry!gry,2,FALSE)</f>
        <v>Gejsze</v>
      </c>
      <c r="F3680">
        <f>VLOOKUP(B3680,gracze!gracze,4,FALSE)</f>
        <v>18</v>
      </c>
      <c r="G3680" t="str">
        <f t="shared" si="57"/>
        <v>junior</v>
      </c>
    </row>
    <row r="3681" spans="1:7" x14ac:dyDescent="0.25">
      <c r="A3681">
        <v>102</v>
      </c>
      <c r="B3681">
        <v>980</v>
      </c>
      <c r="C3681" t="s">
        <v>521</v>
      </c>
      <c r="D3681">
        <v>8</v>
      </c>
      <c r="E3681" t="str">
        <f>VLOOKUP(A3681,gry!gry,2,FALSE)</f>
        <v>Dvonn</v>
      </c>
      <c r="F3681">
        <f>VLOOKUP(B3681,gracze!gracze,4,FALSE)</f>
        <v>18</v>
      </c>
      <c r="G3681" t="str">
        <f t="shared" si="57"/>
        <v>junior</v>
      </c>
    </row>
    <row r="3682" spans="1:7" x14ac:dyDescent="0.25">
      <c r="A3682">
        <v>104</v>
      </c>
      <c r="B3682">
        <v>980</v>
      </c>
      <c r="C3682" t="s">
        <v>521</v>
      </c>
      <c r="D3682">
        <v>10</v>
      </c>
      <c r="E3682" t="str">
        <f>VLOOKUP(A3682,gry!gry,2,FALSE)</f>
        <v>Bitwa Morska</v>
      </c>
      <c r="F3682">
        <f>VLOOKUP(B3682,gracze!gracze,4,FALSE)</f>
        <v>18</v>
      </c>
      <c r="G3682" t="str">
        <f t="shared" si="57"/>
        <v>junior</v>
      </c>
    </row>
    <row r="3683" spans="1:7" x14ac:dyDescent="0.25">
      <c r="A3683">
        <v>33</v>
      </c>
      <c r="B3683">
        <v>981</v>
      </c>
      <c r="C3683" t="s">
        <v>521</v>
      </c>
      <c r="D3683">
        <v>9</v>
      </c>
      <c r="E3683" t="str">
        <f>VLOOKUP(A3683,gry!gry,2,FALSE)</f>
        <v>Kowale losu</v>
      </c>
      <c r="F3683">
        <f>VLOOKUP(B3683,gracze!gracze,4,FALSE)</f>
        <v>25</v>
      </c>
      <c r="G3683" t="str">
        <f t="shared" si="57"/>
        <v>senior</v>
      </c>
    </row>
    <row r="3684" spans="1:7" x14ac:dyDescent="0.25">
      <c r="A3684">
        <v>48</v>
      </c>
      <c r="B3684">
        <v>981</v>
      </c>
      <c r="C3684" t="s">
        <v>521</v>
      </c>
      <c r="D3684">
        <v>9</v>
      </c>
      <c r="E3684" t="str">
        <f>VLOOKUP(A3684,gry!gry,2,FALSE)</f>
        <v>Sztuka wojny</v>
      </c>
      <c r="F3684">
        <f>VLOOKUP(B3684,gracze!gracze,4,FALSE)</f>
        <v>25</v>
      </c>
      <c r="G3684" t="str">
        <f t="shared" si="57"/>
        <v>senior</v>
      </c>
    </row>
    <row r="3685" spans="1:7" x14ac:dyDescent="0.25">
      <c r="A3685">
        <v>80</v>
      </c>
      <c r="B3685">
        <v>981</v>
      </c>
      <c r="C3685" t="s">
        <v>521</v>
      </c>
      <c r="D3685">
        <v>9</v>
      </c>
      <c r="E3685" t="str">
        <f>VLOOKUP(A3685,gry!gry,2,FALSE)</f>
        <v>Bolidy</v>
      </c>
      <c r="F3685">
        <f>VLOOKUP(B3685,gracze!gracze,4,FALSE)</f>
        <v>25</v>
      </c>
      <c r="G3685" t="str">
        <f t="shared" si="57"/>
        <v>senior</v>
      </c>
    </row>
    <row r="3686" spans="1:7" x14ac:dyDescent="0.25">
      <c r="A3686">
        <v>86</v>
      </c>
      <c r="B3686">
        <v>981</v>
      </c>
      <c r="C3686" t="s">
        <v>521</v>
      </c>
      <c r="D3686">
        <v>8</v>
      </c>
      <c r="E3686" t="str">
        <f>VLOOKUP(A3686,gry!gry,2,FALSE)</f>
        <v>Gejsze</v>
      </c>
      <c r="F3686">
        <f>VLOOKUP(B3686,gracze!gracze,4,FALSE)</f>
        <v>25</v>
      </c>
      <c r="G3686" t="str">
        <f t="shared" si="57"/>
        <v>senior</v>
      </c>
    </row>
    <row r="3687" spans="1:7" x14ac:dyDescent="0.25">
      <c r="A3687">
        <v>90</v>
      </c>
      <c r="B3687">
        <v>981</v>
      </c>
      <c r="C3687" t="s">
        <v>521</v>
      </c>
      <c r="D3687">
        <v>9</v>
      </c>
      <c r="E3687" t="str">
        <f>VLOOKUP(A3687,gry!gry,2,FALSE)</f>
        <v>Takenoko</v>
      </c>
      <c r="F3687">
        <f>VLOOKUP(B3687,gracze!gracze,4,FALSE)</f>
        <v>25</v>
      </c>
      <c r="G3687" t="str">
        <f t="shared" si="57"/>
        <v>senior</v>
      </c>
    </row>
    <row r="3688" spans="1:7" x14ac:dyDescent="0.25">
      <c r="A3688">
        <v>96</v>
      </c>
      <c r="B3688">
        <v>981</v>
      </c>
      <c r="C3688" t="s">
        <v>521</v>
      </c>
      <c r="D3688">
        <v>9</v>
      </c>
      <c r="E3688" t="str">
        <f>VLOOKUP(A3688,gry!gry,2,FALSE)</f>
        <v>Zooloretto</v>
      </c>
      <c r="F3688">
        <f>VLOOKUP(B3688,gracze!gracze,4,FALSE)</f>
        <v>25</v>
      </c>
      <c r="G3688" t="str">
        <f t="shared" si="57"/>
        <v>senior</v>
      </c>
    </row>
    <row r="3689" spans="1:7" x14ac:dyDescent="0.25">
      <c r="A3689">
        <v>114</v>
      </c>
      <c r="B3689">
        <v>981</v>
      </c>
      <c r="C3689" t="s">
        <v>521</v>
      </c>
      <c r="D3689">
        <v>8</v>
      </c>
      <c r="E3689" t="str">
        <f>VLOOKUP(A3689,gry!gry,2,FALSE)</f>
        <v>Laguna</v>
      </c>
      <c r="F3689">
        <f>VLOOKUP(B3689,gracze!gracze,4,FALSE)</f>
        <v>25</v>
      </c>
      <c r="G3689" t="str">
        <f t="shared" si="57"/>
        <v>senior</v>
      </c>
    </row>
    <row r="3690" spans="1:7" x14ac:dyDescent="0.25">
      <c r="A3690">
        <v>121</v>
      </c>
      <c r="B3690">
        <v>981</v>
      </c>
      <c r="C3690" t="s">
        <v>521</v>
      </c>
      <c r="D3690">
        <v>10</v>
      </c>
      <c r="E3690" t="str">
        <f>VLOOKUP(A3690,gry!gry,2,FALSE)</f>
        <v>Mandala</v>
      </c>
      <c r="F3690">
        <f>VLOOKUP(B3690,gracze!gracze,4,FALSE)</f>
        <v>25</v>
      </c>
      <c r="G3690" t="str">
        <f t="shared" si="57"/>
        <v>senior</v>
      </c>
    </row>
    <row r="3691" spans="1:7" x14ac:dyDescent="0.25">
      <c r="A3691">
        <v>127</v>
      </c>
      <c r="B3691">
        <v>981</v>
      </c>
      <c r="C3691" t="s">
        <v>521</v>
      </c>
      <c r="D3691">
        <v>9</v>
      </c>
      <c r="E3691" t="str">
        <f>VLOOKUP(A3691,gry!gry,2,FALSE)</f>
        <v>Root</v>
      </c>
      <c r="F3691">
        <f>VLOOKUP(B3691,gracze!gracze,4,FALSE)</f>
        <v>25</v>
      </c>
      <c r="G3691" t="str">
        <f t="shared" si="57"/>
        <v>senior</v>
      </c>
    </row>
    <row r="3692" spans="1:7" x14ac:dyDescent="0.25">
      <c r="A3692">
        <v>6</v>
      </c>
      <c r="B3692">
        <v>982</v>
      </c>
      <c r="C3692" t="s">
        <v>523</v>
      </c>
      <c r="D3692">
        <v>10</v>
      </c>
      <c r="E3692" t="str">
        <f>VLOOKUP(A3692,gry!gry,2,FALSE)</f>
        <v>Azul</v>
      </c>
      <c r="F3692">
        <f>VLOOKUP(B3692,gracze!gracze,4,FALSE)</f>
        <v>81</v>
      </c>
      <c r="G3692" t="str">
        <f t="shared" si="57"/>
        <v>weteren</v>
      </c>
    </row>
    <row r="3693" spans="1:7" x14ac:dyDescent="0.25">
      <c r="A3693">
        <v>54</v>
      </c>
      <c r="B3693">
        <v>982</v>
      </c>
      <c r="C3693" t="s">
        <v>523</v>
      </c>
      <c r="D3693">
        <v>8</v>
      </c>
      <c r="E3693" t="str">
        <f>VLOOKUP(A3693,gry!gry,2,FALSE)</f>
        <v>Tikal</v>
      </c>
      <c r="F3693">
        <f>VLOOKUP(B3693,gracze!gracze,4,FALSE)</f>
        <v>81</v>
      </c>
      <c r="G3693" t="str">
        <f t="shared" si="57"/>
        <v>weteren</v>
      </c>
    </row>
    <row r="3694" spans="1:7" x14ac:dyDescent="0.25">
      <c r="A3694">
        <v>85</v>
      </c>
      <c r="B3694">
        <v>982</v>
      </c>
      <c r="C3694" t="s">
        <v>523</v>
      </c>
      <c r="D3694">
        <v>5</v>
      </c>
      <c r="E3694" t="str">
        <f>VLOOKUP(A3694,gry!gry,2,FALSE)</f>
        <v>Sushi Go</v>
      </c>
      <c r="F3694">
        <f>VLOOKUP(B3694,gracze!gracze,4,FALSE)</f>
        <v>81</v>
      </c>
      <c r="G3694" t="str">
        <f t="shared" si="57"/>
        <v>weteren</v>
      </c>
    </row>
    <row r="3695" spans="1:7" x14ac:dyDescent="0.25">
      <c r="A3695">
        <v>26</v>
      </c>
      <c r="B3695">
        <v>983</v>
      </c>
      <c r="C3695" t="s">
        <v>523</v>
      </c>
      <c r="D3695">
        <v>8</v>
      </c>
      <c r="E3695" t="str">
        <f>VLOOKUP(A3695,gry!gry,2,FALSE)</f>
        <v>Piec klanow</v>
      </c>
      <c r="F3695">
        <f>VLOOKUP(B3695,gracze!gracze,4,FALSE)</f>
        <v>89</v>
      </c>
      <c r="G3695" t="str">
        <f t="shared" si="57"/>
        <v>weteren</v>
      </c>
    </row>
    <row r="3696" spans="1:7" x14ac:dyDescent="0.25">
      <c r="A3696">
        <v>46</v>
      </c>
      <c r="B3696">
        <v>983</v>
      </c>
      <c r="C3696" t="s">
        <v>523</v>
      </c>
      <c r="D3696">
        <v>7</v>
      </c>
      <c r="E3696" t="str">
        <f>VLOOKUP(A3696,gry!gry,2,FALSE)</f>
        <v>Ogrodek</v>
      </c>
      <c r="F3696">
        <f>VLOOKUP(B3696,gracze!gracze,4,FALSE)</f>
        <v>89</v>
      </c>
      <c r="G3696" t="str">
        <f t="shared" si="57"/>
        <v>weteren</v>
      </c>
    </row>
    <row r="3697" spans="1:7" x14ac:dyDescent="0.25">
      <c r="A3697">
        <v>109</v>
      </c>
      <c r="B3697">
        <v>983</v>
      </c>
      <c r="C3697" t="s">
        <v>523</v>
      </c>
      <c r="D3697">
        <v>7</v>
      </c>
      <c r="E3697" t="str">
        <f>VLOOKUP(A3697,gry!gry,2,FALSE)</f>
        <v>Posrod gwiazd</v>
      </c>
      <c r="F3697">
        <f>VLOOKUP(B3697,gracze!gracze,4,FALSE)</f>
        <v>89</v>
      </c>
      <c r="G3697" t="str">
        <f t="shared" si="57"/>
        <v>weteren</v>
      </c>
    </row>
    <row r="3698" spans="1:7" x14ac:dyDescent="0.25">
      <c r="A3698">
        <v>23</v>
      </c>
      <c r="B3698">
        <v>984</v>
      </c>
      <c r="C3698" t="s">
        <v>523</v>
      </c>
      <c r="D3698">
        <v>9</v>
      </c>
      <c r="E3698" t="str">
        <f>VLOOKUP(A3698,gry!gry,2,FALSE)</f>
        <v>Everdell</v>
      </c>
      <c r="F3698">
        <f>VLOOKUP(B3698,gracze!gracze,4,FALSE)</f>
        <v>39</v>
      </c>
      <c r="G3698" t="str">
        <f t="shared" si="57"/>
        <v>senior</v>
      </c>
    </row>
    <row r="3699" spans="1:7" x14ac:dyDescent="0.25">
      <c r="A3699">
        <v>42</v>
      </c>
      <c r="B3699">
        <v>984</v>
      </c>
      <c r="C3699" t="s">
        <v>523</v>
      </c>
      <c r="D3699">
        <v>7</v>
      </c>
      <c r="E3699" t="str">
        <f>VLOOKUP(A3699,gry!gry,2,FALSE)</f>
        <v>Santorini</v>
      </c>
      <c r="F3699">
        <f>VLOOKUP(B3699,gracze!gracze,4,FALSE)</f>
        <v>39</v>
      </c>
      <c r="G3699" t="str">
        <f t="shared" si="57"/>
        <v>senior</v>
      </c>
    </row>
    <row r="3700" spans="1:7" x14ac:dyDescent="0.25">
      <c r="A3700">
        <v>65</v>
      </c>
      <c r="B3700">
        <v>984</v>
      </c>
      <c r="C3700" t="s">
        <v>522</v>
      </c>
      <c r="D3700">
        <v>9</v>
      </c>
      <c r="E3700" t="str">
        <f>VLOOKUP(A3700,gry!gry,2,FALSE)</f>
        <v>Carcassone</v>
      </c>
      <c r="F3700">
        <f>VLOOKUP(B3700,gracze!gracze,4,FALSE)</f>
        <v>39</v>
      </c>
      <c r="G3700" t="str">
        <f t="shared" si="57"/>
        <v>senior</v>
      </c>
    </row>
    <row r="3701" spans="1:7" x14ac:dyDescent="0.25">
      <c r="A3701">
        <v>103</v>
      </c>
      <c r="B3701">
        <v>985</v>
      </c>
      <c r="C3701" t="s">
        <v>522</v>
      </c>
      <c r="D3701">
        <v>10</v>
      </c>
      <c r="E3701" t="str">
        <f>VLOOKUP(A3701,gry!gry,2,FALSE)</f>
        <v>Eurobisness</v>
      </c>
      <c r="F3701">
        <f>VLOOKUP(B3701,gracze!gracze,4,FALSE)</f>
        <v>27</v>
      </c>
      <c r="G3701" t="str">
        <f t="shared" si="57"/>
        <v>senior</v>
      </c>
    </row>
    <row r="3702" spans="1:7" x14ac:dyDescent="0.25">
      <c r="A3702">
        <v>120</v>
      </c>
      <c r="B3702">
        <v>985</v>
      </c>
      <c r="C3702" t="s">
        <v>522</v>
      </c>
      <c r="D3702">
        <v>8</v>
      </c>
      <c r="E3702" t="str">
        <f>VLOOKUP(A3702,gry!gry,2,FALSE)</f>
        <v>Roj</v>
      </c>
      <c r="F3702">
        <f>VLOOKUP(B3702,gracze!gracze,4,FALSE)</f>
        <v>27</v>
      </c>
      <c r="G3702" t="str">
        <f t="shared" si="57"/>
        <v>senior</v>
      </c>
    </row>
    <row r="3703" spans="1:7" x14ac:dyDescent="0.25">
      <c r="A3703">
        <v>55</v>
      </c>
      <c r="B3703">
        <v>986</v>
      </c>
      <c r="C3703" t="s">
        <v>522</v>
      </c>
      <c r="D3703">
        <v>9</v>
      </c>
      <c r="E3703" t="str">
        <f>VLOOKUP(A3703,gry!gry,2,FALSE)</f>
        <v>Spindirella</v>
      </c>
      <c r="F3703">
        <f>VLOOKUP(B3703,gracze!gracze,4,FALSE)</f>
        <v>28</v>
      </c>
      <c r="G3703" t="str">
        <f t="shared" si="57"/>
        <v>senior</v>
      </c>
    </row>
    <row r="3704" spans="1:7" x14ac:dyDescent="0.25">
      <c r="A3704">
        <v>57</v>
      </c>
      <c r="B3704">
        <v>986</v>
      </c>
      <c r="C3704" t="s">
        <v>521</v>
      </c>
      <c r="D3704">
        <v>7</v>
      </c>
      <c r="E3704" t="str">
        <f>VLOOKUP(A3704,gry!gry,2,FALSE)</f>
        <v>Tash Kalar</v>
      </c>
      <c r="F3704">
        <f>VLOOKUP(B3704,gracze!gracze,4,FALSE)</f>
        <v>28</v>
      </c>
      <c r="G3704" t="str">
        <f t="shared" si="57"/>
        <v>senior</v>
      </c>
    </row>
    <row r="3705" spans="1:7" x14ac:dyDescent="0.25">
      <c r="A3705">
        <v>78</v>
      </c>
      <c r="B3705">
        <v>986</v>
      </c>
      <c r="C3705" t="s">
        <v>522</v>
      </c>
      <c r="D3705">
        <v>6</v>
      </c>
      <c r="E3705" t="str">
        <f>VLOOKUP(A3705,gry!gry,2,FALSE)</f>
        <v>4 pory roku</v>
      </c>
      <c r="F3705">
        <f>VLOOKUP(B3705,gracze!gracze,4,FALSE)</f>
        <v>28</v>
      </c>
      <c r="G3705" t="str">
        <f t="shared" si="57"/>
        <v>senior</v>
      </c>
    </row>
    <row r="3706" spans="1:7" x14ac:dyDescent="0.25">
      <c r="A3706">
        <v>97</v>
      </c>
      <c r="B3706">
        <v>986</v>
      </c>
      <c r="C3706" t="s">
        <v>523</v>
      </c>
      <c r="D3706">
        <v>5</v>
      </c>
      <c r="E3706" t="str">
        <f>VLOOKUP(A3706,gry!gry,2,FALSE)</f>
        <v>Via Nebula</v>
      </c>
      <c r="F3706">
        <f>VLOOKUP(B3706,gracze!gracze,4,FALSE)</f>
        <v>28</v>
      </c>
      <c r="G3706" t="str">
        <f t="shared" si="57"/>
        <v>senior</v>
      </c>
    </row>
    <row r="3707" spans="1:7" x14ac:dyDescent="0.25">
      <c r="A3707">
        <v>2</v>
      </c>
      <c r="B3707">
        <v>987</v>
      </c>
      <c r="C3707" t="s">
        <v>521</v>
      </c>
      <c r="D3707">
        <v>10</v>
      </c>
      <c r="E3707" t="str">
        <f>VLOOKUP(A3707,gry!gry,2,FALSE)</f>
        <v>Pandemia</v>
      </c>
      <c r="F3707">
        <f>VLOOKUP(B3707,gracze!gracze,4,FALSE)</f>
        <v>39</v>
      </c>
      <c r="G3707" t="str">
        <f t="shared" si="57"/>
        <v>senior</v>
      </c>
    </row>
    <row r="3708" spans="1:7" x14ac:dyDescent="0.25">
      <c r="A3708">
        <v>13</v>
      </c>
      <c r="B3708">
        <v>987</v>
      </c>
      <c r="C3708" t="s">
        <v>522</v>
      </c>
      <c r="D3708">
        <v>7</v>
      </c>
      <c r="E3708" t="str">
        <f>VLOOKUP(A3708,gry!gry,2,FALSE)</f>
        <v>7 Cudow Swiata</v>
      </c>
      <c r="F3708">
        <f>VLOOKUP(B3708,gracze!gracze,4,FALSE)</f>
        <v>39</v>
      </c>
      <c r="G3708" t="str">
        <f t="shared" si="57"/>
        <v>senior</v>
      </c>
    </row>
    <row r="3709" spans="1:7" x14ac:dyDescent="0.25">
      <c r="A3709">
        <v>44</v>
      </c>
      <c r="B3709">
        <v>987</v>
      </c>
      <c r="C3709" t="s">
        <v>523</v>
      </c>
      <c r="D3709">
        <v>10</v>
      </c>
      <c r="E3709" t="str">
        <f>VLOOKUP(A3709,gry!gry,2,FALSE)</f>
        <v>Mombasa</v>
      </c>
      <c r="F3709">
        <f>VLOOKUP(B3709,gracze!gracze,4,FALSE)</f>
        <v>39</v>
      </c>
      <c r="G3709" t="str">
        <f t="shared" si="57"/>
        <v>senior</v>
      </c>
    </row>
    <row r="3710" spans="1:7" x14ac:dyDescent="0.25">
      <c r="A3710">
        <v>51</v>
      </c>
      <c r="B3710">
        <v>987</v>
      </c>
      <c r="C3710" t="s">
        <v>521</v>
      </c>
      <c r="D3710">
        <v>6</v>
      </c>
      <c r="E3710" t="str">
        <f>VLOOKUP(A3710,gry!gry,2,FALSE)</f>
        <v>Torres</v>
      </c>
      <c r="F3710">
        <f>VLOOKUP(B3710,gracze!gracze,4,FALSE)</f>
        <v>39</v>
      </c>
      <c r="G3710" t="str">
        <f t="shared" si="57"/>
        <v>senior</v>
      </c>
    </row>
    <row r="3711" spans="1:7" x14ac:dyDescent="0.25">
      <c r="A3711">
        <v>100</v>
      </c>
      <c r="B3711">
        <v>987</v>
      </c>
      <c r="C3711" t="s">
        <v>523</v>
      </c>
      <c r="D3711">
        <v>10</v>
      </c>
      <c r="E3711" t="str">
        <f>VLOOKUP(A3711,gry!gry,2,FALSE)</f>
        <v>Avalone</v>
      </c>
      <c r="F3711">
        <f>VLOOKUP(B3711,gracze!gracze,4,FALSE)</f>
        <v>39</v>
      </c>
      <c r="G3711" t="str">
        <f t="shared" si="57"/>
        <v>senior</v>
      </c>
    </row>
    <row r="3712" spans="1:7" x14ac:dyDescent="0.25">
      <c r="A3712">
        <v>104</v>
      </c>
      <c r="B3712">
        <v>987</v>
      </c>
      <c r="C3712" t="s">
        <v>523</v>
      </c>
      <c r="D3712">
        <v>8</v>
      </c>
      <c r="E3712" t="str">
        <f>VLOOKUP(A3712,gry!gry,2,FALSE)</f>
        <v>Bitwa Morska</v>
      </c>
      <c r="F3712">
        <f>VLOOKUP(B3712,gracze!gracze,4,FALSE)</f>
        <v>39</v>
      </c>
      <c r="G3712" t="str">
        <f t="shared" si="57"/>
        <v>senior</v>
      </c>
    </row>
    <row r="3713" spans="1:7" x14ac:dyDescent="0.25">
      <c r="A3713">
        <v>124</v>
      </c>
      <c r="B3713">
        <v>987</v>
      </c>
      <c r="C3713" t="s">
        <v>522</v>
      </c>
      <c r="D3713">
        <v>8</v>
      </c>
      <c r="E3713" t="str">
        <f>VLOOKUP(A3713,gry!gry,2,FALSE)</f>
        <v>Blokus</v>
      </c>
      <c r="F3713">
        <f>VLOOKUP(B3713,gracze!gracze,4,FALSE)</f>
        <v>39</v>
      </c>
      <c r="G3713" t="str">
        <f t="shared" si="57"/>
        <v>senior</v>
      </c>
    </row>
    <row r="3714" spans="1:7" x14ac:dyDescent="0.25">
      <c r="A3714">
        <v>112</v>
      </c>
      <c r="B3714">
        <v>988</v>
      </c>
      <c r="C3714" t="s">
        <v>522</v>
      </c>
      <c r="D3714">
        <v>10</v>
      </c>
      <c r="E3714" t="str">
        <f>VLOOKUP(A3714,gry!gry,2,FALSE)</f>
        <v>Scrabble</v>
      </c>
      <c r="F3714">
        <f>VLOOKUP(B3714,gracze!gracze,4,FALSE)</f>
        <v>44</v>
      </c>
      <c r="G3714" t="str">
        <f t="shared" si="57"/>
        <v>senior</v>
      </c>
    </row>
    <row r="3715" spans="1:7" x14ac:dyDescent="0.25">
      <c r="A3715">
        <v>41</v>
      </c>
      <c r="B3715">
        <v>989</v>
      </c>
      <c r="C3715" t="s">
        <v>522</v>
      </c>
      <c r="D3715">
        <v>9</v>
      </c>
      <c r="E3715" t="str">
        <f>VLOOKUP(A3715,gry!gry,2,FALSE)</f>
        <v>Sagrada</v>
      </c>
      <c r="F3715">
        <f>VLOOKUP(B3715,gracze!gracze,4,FALSE)</f>
        <v>29</v>
      </c>
      <c r="G3715" t="str">
        <f t="shared" ref="G3715:G3778" si="58">IF(F3715&lt;=19,"junior",IF(AND(F3715&gt;=20,F3715&lt;=49),"senior",IF(F3715&gt;=50,"weteren")))</f>
        <v>senior</v>
      </c>
    </row>
    <row r="3716" spans="1:7" x14ac:dyDescent="0.25">
      <c r="A3716">
        <v>53</v>
      </c>
      <c r="B3716">
        <v>989</v>
      </c>
      <c r="C3716" t="s">
        <v>522</v>
      </c>
      <c r="D3716">
        <v>7</v>
      </c>
      <c r="E3716" t="str">
        <f>VLOOKUP(A3716,gry!gry,2,FALSE)</f>
        <v>Wybuchowa mieszanka</v>
      </c>
      <c r="F3716">
        <f>VLOOKUP(B3716,gracze!gracze,4,FALSE)</f>
        <v>29</v>
      </c>
      <c r="G3716" t="str">
        <f t="shared" si="58"/>
        <v>senior</v>
      </c>
    </row>
    <row r="3717" spans="1:7" x14ac:dyDescent="0.25">
      <c r="A3717">
        <v>68</v>
      </c>
      <c r="B3717">
        <v>989</v>
      </c>
      <c r="C3717" t="s">
        <v>521</v>
      </c>
      <c r="D3717">
        <v>8</v>
      </c>
      <c r="E3717" t="str">
        <f>VLOOKUP(A3717,gry!gry,2,FALSE)</f>
        <v>Paladyni</v>
      </c>
      <c r="F3717">
        <f>VLOOKUP(B3717,gracze!gracze,4,FALSE)</f>
        <v>29</v>
      </c>
      <c r="G3717" t="str">
        <f t="shared" si="58"/>
        <v>senior</v>
      </c>
    </row>
    <row r="3718" spans="1:7" x14ac:dyDescent="0.25">
      <c r="A3718">
        <v>75</v>
      </c>
      <c r="B3718">
        <v>989</v>
      </c>
      <c r="C3718" t="s">
        <v>522</v>
      </c>
      <c r="D3718">
        <v>9</v>
      </c>
      <c r="E3718" t="str">
        <f>VLOOKUP(A3718,gry!gry,2,FALSE)</f>
        <v>Memoir'44</v>
      </c>
      <c r="F3718">
        <f>VLOOKUP(B3718,gracze!gracze,4,FALSE)</f>
        <v>29</v>
      </c>
      <c r="G3718" t="str">
        <f t="shared" si="58"/>
        <v>senior</v>
      </c>
    </row>
    <row r="3719" spans="1:7" x14ac:dyDescent="0.25">
      <c r="A3719">
        <v>103</v>
      </c>
      <c r="B3719">
        <v>989</v>
      </c>
      <c r="C3719" t="s">
        <v>523</v>
      </c>
      <c r="D3719">
        <v>5</v>
      </c>
      <c r="E3719" t="str">
        <f>VLOOKUP(A3719,gry!gry,2,FALSE)</f>
        <v>Eurobisness</v>
      </c>
      <c r="F3719">
        <f>VLOOKUP(B3719,gracze!gracze,4,FALSE)</f>
        <v>29</v>
      </c>
      <c r="G3719" t="str">
        <f t="shared" si="58"/>
        <v>senior</v>
      </c>
    </row>
    <row r="3720" spans="1:7" x14ac:dyDescent="0.25">
      <c r="A3720">
        <v>106</v>
      </c>
      <c r="B3720">
        <v>989</v>
      </c>
      <c r="C3720" t="s">
        <v>521</v>
      </c>
      <c r="D3720">
        <v>8</v>
      </c>
      <c r="E3720" t="str">
        <f>VLOOKUP(A3720,gry!gry,2,FALSE)</f>
        <v>Milionerzy</v>
      </c>
      <c r="F3720">
        <f>VLOOKUP(B3720,gracze!gracze,4,FALSE)</f>
        <v>29</v>
      </c>
      <c r="G3720" t="str">
        <f t="shared" si="58"/>
        <v>senior</v>
      </c>
    </row>
    <row r="3721" spans="1:7" x14ac:dyDescent="0.25">
      <c r="A3721">
        <v>4</v>
      </c>
      <c r="B3721">
        <v>990</v>
      </c>
      <c r="C3721" t="s">
        <v>522</v>
      </c>
      <c r="D3721">
        <v>5</v>
      </c>
      <c r="E3721" t="str">
        <f>VLOOKUP(A3721,gry!gry,2,FALSE)</f>
        <v>Dixit</v>
      </c>
      <c r="F3721">
        <f>VLOOKUP(B3721,gracze!gracze,4,FALSE)</f>
        <v>47</v>
      </c>
      <c r="G3721" t="str">
        <f t="shared" si="58"/>
        <v>senior</v>
      </c>
    </row>
    <row r="3722" spans="1:7" x14ac:dyDescent="0.25">
      <c r="A3722">
        <v>33</v>
      </c>
      <c r="B3722">
        <v>990</v>
      </c>
      <c r="C3722" t="s">
        <v>523</v>
      </c>
      <c r="D3722">
        <v>10</v>
      </c>
      <c r="E3722" t="str">
        <f>VLOOKUP(A3722,gry!gry,2,FALSE)</f>
        <v>Kowale losu</v>
      </c>
      <c r="F3722">
        <f>VLOOKUP(B3722,gracze!gracze,4,FALSE)</f>
        <v>47</v>
      </c>
      <c r="G3722" t="str">
        <f t="shared" si="58"/>
        <v>senior</v>
      </c>
    </row>
    <row r="3723" spans="1:7" x14ac:dyDescent="0.25">
      <c r="A3723">
        <v>29</v>
      </c>
      <c r="B3723">
        <v>992</v>
      </c>
      <c r="C3723" t="s">
        <v>521</v>
      </c>
      <c r="D3723">
        <v>10</v>
      </c>
      <c r="E3723" t="str">
        <f>VLOOKUP(A3723,gry!gry,2,FALSE)</f>
        <v>Cyklady</v>
      </c>
      <c r="F3723">
        <f>VLOOKUP(B3723,gracze!gracze,4,FALSE)</f>
        <v>73</v>
      </c>
      <c r="G3723" t="str">
        <f t="shared" si="58"/>
        <v>weteren</v>
      </c>
    </row>
    <row r="3724" spans="1:7" x14ac:dyDescent="0.25">
      <c r="A3724">
        <v>31</v>
      </c>
      <c r="B3724">
        <v>993</v>
      </c>
      <c r="C3724" t="s">
        <v>521</v>
      </c>
      <c r="D3724">
        <v>7</v>
      </c>
      <c r="E3724" t="str">
        <f>VLOOKUP(A3724,gry!gry,2,FALSE)</f>
        <v>Drako</v>
      </c>
      <c r="F3724">
        <f>VLOOKUP(B3724,gracze!gracze,4,FALSE)</f>
        <v>20</v>
      </c>
      <c r="G3724" t="str">
        <f t="shared" si="58"/>
        <v>senior</v>
      </c>
    </row>
    <row r="3725" spans="1:7" x14ac:dyDescent="0.25">
      <c r="A3725">
        <v>69</v>
      </c>
      <c r="B3725">
        <v>993</v>
      </c>
      <c r="C3725" t="s">
        <v>521</v>
      </c>
      <c r="D3725">
        <v>5</v>
      </c>
      <c r="E3725" t="str">
        <f>VLOOKUP(A3725,gry!gry,2,FALSE)</f>
        <v>Architekci</v>
      </c>
      <c r="F3725">
        <f>VLOOKUP(B3725,gracze!gracze,4,FALSE)</f>
        <v>20</v>
      </c>
      <c r="G3725" t="str">
        <f t="shared" si="58"/>
        <v>senior</v>
      </c>
    </row>
    <row r="3726" spans="1:7" x14ac:dyDescent="0.25">
      <c r="A3726">
        <v>126</v>
      </c>
      <c r="B3726">
        <v>993</v>
      </c>
      <c r="C3726" t="s">
        <v>521</v>
      </c>
      <c r="D3726">
        <v>8</v>
      </c>
      <c r="E3726" t="str">
        <f>VLOOKUP(A3726,gry!gry,2,FALSE)</f>
        <v>Concordia</v>
      </c>
      <c r="F3726">
        <f>VLOOKUP(B3726,gracze!gracze,4,FALSE)</f>
        <v>20</v>
      </c>
      <c r="G3726" t="str">
        <f t="shared" si="58"/>
        <v>senior</v>
      </c>
    </row>
    <row r="3727" spans="1:7" x14ac:dyDescent="0.25">
      <c r="A3727">
        <v>130</v>
      </c>
      <c r="B3727">
        <v>993</v>
      </c>
      <c r="C3727" t="s">
        <v>521</v>
      </c>
      <c r="D3727">
        <v>7</v>
      </c>
      <c r="E3727" t="str">
        <f>VLOOKUP(A3727,gry!gry,2,FALSE)</f>
        <v>Mamy szpiega</v>
      </c>
      <c r="F3727">
        <f>VLOOKUP(B3727,gracze!gracze,4,FALSE)</f>
        <v>20</v>
      </c>
      <c r="G3727" t="str">
        <f t="shared" si="58"/>
        <v>senior</v>
      </c>
    </row>
    <row r="3728" spans="1:7" x14ac:dyDescent="0.25">
      <c r="A3728">
        <v>11</v>
      </c>
      <c r="B3728">
        <v>994</v>
      </c>
      <c r="C3728" t="s">
        <v>521</v>
      </c>
      <c r="D3728">
        <v>9</v>
      </c>
      <c r="E3728" t="str">
        <f>VLOOKUP(A3728,gry!gry,2,FALSE)</f>
        <v>Scythe</v>
      </c>
      <c r="F3728">
        <f>VLOOKUP(B3728,gracze!gracze,4,FALSE)</f>
        <v>69</v>
      </c>
      <c r="G3728" t="str">
        <f t="shared" si="58"/>
        <v>weteren</v>
      </c>
    </row>
    <row r="3729" spans="1:7" x14ac:dyDescent="0.25">
      <c r="A3729">
        <v>16</v>
      </c>
      <c r="B3729">
        <v>995</v>
      </c>
      <c r="C3729" t="s">
        <v>521</v>
      </c>
      <c r="D3729">
        <v>8</v>
      </c>
      <c r="E3729" t="str">
        <f>VLOOKUP(A3729,gry!gry,2,FALSE)</f>
        <v>Uczta Odyna</v>
      </c>
      <c r="F3729">
        <f>VLOOKUP(B3729,gracze!gracze,4,FALSE)</f>
        <v>70</v>
      </c>
      <c r="G3729" t="str">
        <f t="shared" si="58"/>
        <v>weteren</v>
      </c>
    </row>
    <row r="3730" spans="1:7" x14ac:dyDescent="0.25">
      <c r="A3730">
        <v>23</v>
      </c>
      <c r="B3730">
        <v>995</v>
      </c>
      <c r="C3730" t="s">
        <v>521</v>
      </c>
      <c r="D3730">
        <v>10</v>
      </c>
      <c r="E3730" t="str">
        <f>VLOOKUP(A3730,gry!gry,2,FALSE)</f>
        <v>Everdell</v>
      </c>
      <c r="F3730">
        <f>VLOOKUP(B3730,gracze!gracze,4,FALSE)</f>
        <v>70</v>
      </c>
      <c r="G3730" t="str">
        <f t="shared" si="58"/>
        <v>weteren</v>
      </c>
    </row>
    <row r="3731" spans="1:7" x14ac:dyDescent="0.25">
      <c r="A3731">
        <v>86</v>
      </c>
      <c r="B3731">
        <v>995</v>
      </c>
      <c r="C3731" t="s">
        <v>521</v>
      </c>
      <c r="D3731">
        <v>8</v>
      </c>
      <c r="E3731" t="str">
        <f>VLOOKUP(A3731,gry!gry,2,FALSE)</f>
        <v>Gejsze</v>
      </c>
      <c r="F3731">
        <f>VLOOKUP(B3731,gracze!gracze,4,FALSE)</f>
        <v>70</v>
      </c>
      <c r="G3731" t="str">
        <f t="shared" si="58"/>
        <v>weteren</v>
      </c>
    </row>
    <row r="3732" spans="1:7" x14ac:dyDescent="0.25">
      <c r="A3732">
        <v>131</v>
      </c>
      <c r="B3732">
        <v>995</v>
      </c>
      <c r="C3732" t="s">
        <v>521</v>
      </c>
      <c r="D3732">
        <v>7</v>
      </c>
      <c r="E3732" t="str">
        <f>VLOOKUP(A3732,gry!gry,2,FALSE)</f>
        <v>Koncept</v>
      </c>
      <c r="F3732">
        <f>VLOOKUP(B3732,gracze!gracze,4,FALSE)</f>
        <v>70</v>
      </c>
      <c r="G3732" t="str">
        <f t="shared" si="58"/>
        <v>weteren</v>
      </c>
    </row>
    <row r="3733" spans="1:7" x14ac:dyDescent="0.25">
      <c r="A3733">
        <v>24</v>
      </c>
      <c r="B3733">
        <v>996</v>
      </c>
      <c r="C3733" t="s">
        <v>521</v>
      </c>
      <c r="D3733">
        <v>8</v>
      </c>
      <c r="E3733" t="str">
        <f>VLOOKUP(A3733,gry!gry,2,FALSE)</f>
        <v>Robinson Crusoe</v>
      </c>
      <c r="F3733">
        <f>VLOOKUP(B3733,gracze!gracze,4,FALSE)</f>
        <v>84</v>
      </c>
      <c r="G3733" t="str">
        <f t="shared" si="58"/>
        <v>weteren</v>
      </c>
    </row>
    <row r="3734" spans="1:7" x14ac:dyDescent="0.25">
      <c r="A3734">
        <v>56</v>
      </c>
      <c r="B3734">
        <v>996</v>
      </c>
      <c r="C3734" t="s">
        <v>523</v>
      </c>
      <c r="D3734">
        <v>7</v>
      </c>
      <c r="E3734" t="str">
        <f>VLOOKUP(A3734,gry!gry,2,FALSE)</f>
        <v>Colt Express</v>
      </c>
      <c r="F3734">
        <f>VLOOKUP(B3734,gracze!gracze,4,FALSE)</f>
        <v>84</v>
      </c>
      <c r="G3734" t="str">
        <f t="shared" si="58"/>
        <v>weteren</v>
      </c>
    </row>
    <row r="3735" spans="1:7" x14ac:dyDescent="0.25">
      <c r="A3735">
        <v>57</v>
      </c>
      <c r="B3735">
        <v>996</v>
      </c>
      <c r="C3735" t="s">
        <v>523</v>
      </c>
      <c r="D3735">
        <v>8</v>
      </c>
      <c r="E3735" t="str">
        <f>VLOOKUP(A3735,gry!gry,2,FALSE)</f>
        <v>Tash Kalar</v>
      </c>
      <c r="F3735">
        <f>VLOOKUP(B3735,gracze!gracze,4,FALSE)</f>
        <v>84</v>
      </c>
      <c r="G3735" t="str">
        <f t="shared" si="58"/>
        <v>weteren</v>
      </c>
    </row>
    <row r="3736" spans="1:7" x14ac:dyDescent="0.25">
      <c r="A3736">
        <v>116</v>
      </c>
      <c r="B3736">
        <v>996</v>
      </c>
      <c r="C3736" t="s">
        <v>523</v>
      </c>
      <c r="D3736">
        <v>9</v>
      </c>
      <c r="E3736" t="str">
        <f>VLOOKUP(A3736,gry!gry,2,FALSE)</f>
        <v>Manewry morskie</v>
      </c>
      <c r="F3736">
        <f>VLOOKUP(B3736,gracze!gracze,4,FALSE)</f>
        <v>84</v>
      </c>
      <c r="G3736" t="str">
        <f t="shared" si="58"/>
        <v>weteren</v>
      </c>
    </row>
    <row r="3737" spans="1:7" x14ac:dyDescent="0.25">
      <c r="A3737">
        <v>14</v>
      </c>
      <c r="B3737">
        <v>997</v>
      </c>
      <c r="C3737" t="s">
        <v>523</v>
      </c>
      <c r="D3737">
        <v>5</v>
      </c>
      <c r="E3737" t="str">
        <f>VLOOKUP(A3737,gry!gry,2,FALSE)</f>
        <v>Star Wars rebelia</v>
      </c>
      <c r="F3737">
        <f>VLOOKUP(B3737,gracze!gracze,4,FALSE)</f>
        <v>79</v>
      </c>
      <c r="G3737" t="str">
        <f t="shared" si="58"/>
        <v>weteren</v>
      </c>
    </row>
    <row r="3738" spans="1:7" x14ac:dyDescent="0.25">
      <c r="A3738">
        <v>58</v>
      </c>
      <c r="B3738">
        <v>997</v>
      </c>
      <c r="C3738" t="s">
        <v>523</v>
      </c>
      <c r="D3738">
        <v>10</v>
      </c>
      <c r="E3738" t="str">
        <f>VLOOKUP(A3738,gry!gry,2,FALSE)</f>
        <v>K2</v>
      </c>
      <c r="F3738">
        <f>VLOOKUP(B3738,gracze!gracze,4,FALSE)</f>
        <v>79</v>
      </c>
      <c r="G3738" t="str">
        <f t="shared" si="58"/>
        <v>weteren</v>
      </c>
    </row>
    <row r="3739" spans="1:7" x14ac:dyDescent="0.25">
      <c r="A3739">
        <v>76</v>
      </c>
      <c r="B3739">
        <v>997</v>
      </c>
      <c r="C3739" t="s">
        <v>523</v>
      </c>
      <c r="D3739">
        <v>9</v>
      </c>
      <c r="E3739" t="str">
        <f>VLOOKUP(A3739,gry!gry,2,FALSE)</f>
        <v>Detektyw</v>
      </c>
      <c r="F3739">
        <f>VLOOKUP(B3739,gracze!gracze,4,FALSE)</f>
        <v>79</v>
      </c>
      <c r="G3739" t="str">
        <f t="shared" si="58"/>
        <v>weteren</v>
      </c>
    </row>
    <row r="3740" spans="1:7" x14ac:dyDescent="0.25">
      <c r="A3740">
        <v>15</v>
      </c>
      <c r="B3740">
        <v>998</v>
      </c>
      <c r="C3740" t="s">
        <v>523</v>
      </c>
      <c r="D3740">
        <v>7</v>
      </c>
      <c r="E3740" t="str">
        <f>VLOOKUP(A3740,gry!gry,2,FALSE)</f>
        <v>Szarlatani z Pasikorowic</v>
      </c>
      <c r="F3740">
        <f>VLOOKUP(B3740,gracze!gracze,4,FALSE)</f>
        <v>37</v>
      </c>
      <c r="G3740" t="str">
        <f t="shared" si="58"/>
        <v>senior</v>
      </c>
    </row>
    <row r="3741" spans="1:7" x14ac:dyDescent="0.25">
      <c r="A3741">
        <v>19</v>
      </c>
      <c r="B3741">
        <v>998</v>
      </c>
      <c r="C3741" t="s">
        <v>523</v>
      </c>
      <c r="D3741">
        <v>10</v>
      </c>
      <c r="E3741" t="str">
        <f>VLOOKUP(A3741,gry!gry,2,FALSE)</f>
        <v>Kawerna</v>
      </c>
      <c r="F3741">
        <f>VLOOKUP(B3741,gracze!gracze,4,FALSE)</f>
        <v>37</v>
      </c>
      <c r="G3741" t="str">
        <f t="shared" si="58"/>
        <v>senior</v>
      </c>
    </row>
    <row r="3742" spans="1:7" x14ac:dyDescent="0.25">
      <c r="A3742">
        <v>43</v>
      </c>
      <c r="B3742">
        <v>998</v>
      </c>
      <c r="C3742" t="s">
        <v>522</v>
      </c>
      <c r="D3742">
        <v>8</v>
      </c>
      <c r="E3742" t="str">
        <f>VLOOKUP(A3742,gry!gry,2,FALSE)</f>
        <v>Simurgh</v>
      </c>
      <c r="F3742">
        <f>VLOOKUP(B3742,gracze!gracze,4,FALSE)</f>
        <v>37</v>
      </c>
      <c r="G3742" t="str">
        <f t="shared" si="58"/>
        <v>senior</v>
      </c>
    </row>
    <row r="3743" spans="1:7" x14ac:dyDescent="0.25">
      <c r="A3743">
        <v>61</v>
      </c>
      <c r="B3743">
        <v>998</v>
      </c>
      <c r="C3743" t="s">
        <v>522</v>
      </c>
      <c r="D3743">
        <v>10</v>
      </c>
      <c r="E3743" t="str">
        <f>VLOOKUP(A3743,gry!gry,2,FALSE)</f>
        <v>Szachy</v>
      </c>
      <c r="F3743">
        <f>VLOOKUP(B3743,gracze!gracze,4,FALSE)</f>
        <v>37</v>
      </c>
      <c r="G3743" t="str">
        <f t="shared" si="58"/>
        <v>senior</v>
      </c>
    </row>
    <row r="3744" spans="1:7" x14ac:dyDescent="0.25">
      <c r="A3744">
        <v>65</v>
      </c>
      <c r="B3744">
        <v>999</v>
      </c>
      <c r="C3744" t="s">
        <v>522</v>
      </c>
      <c r="D3744">
        <v>8</v>
      </c>
      <c r="E3744" t="str">
        <f>VLOOKUP(A3744,gry!gry,2,FALSE)</f>
        <v>Carcassone</v>
      </c>
      <c r="F3744">
        <f>VLOOKUP(B3744,gracze!gracze,4,FALSE)</f>
        <v>32</v>
      </c>
      <c r="G3744" t="str">
        <f t="shared" si="58"/>
        <v>senior</v>
      </c>
    </row>
    <row r="3745" spans="1:7" x14ac:dyDescent="0.25">
      <c r="A3745">
        <v>81</v>
      </c>
      <c r="B3745">
        <v>999</v>
      </c>
      <c r="C3745" t="s">
        <v>522</v>
      </c>
      <c r="D3745">
        <v>9</v>
      </c>
      <c r="E3745" t="str">
        <f>VLOOKUP(A3745,gry!gry,2,FALSE)</f>
        <v>Catan</v>
      </c>
      <c r="F3745">
        <f>VLOOKUP(B3745,gracze!gracze,4,FALSE)</f>
        <v>32</v>
      </c>
      <c r="G3745" t="str">
        <f t="shared" si="58"/>
        <v>senior</v>
      </c>
    </row>
    <row r="3746" spans="1:7" x14ac:dyDescent="0.25">
      <c r="A3746">
        <v>101</v>
      </c>
      <c r="B3746">
        <v>999</v>
      </c>
      <c r="C3746" t="s">
        <v>521</v>
      </c>
      <c r="D3746">
        <v>8</v>
      </c>
      <c r="E3746" t="str">
        <f>VLOOKUP(A3746,gry!gry,2,FALSE)</f>
        <v>Inis</v>
      </c>
      <c r="F3746">
        <f>VLOOKUP(B3746,gracze!gracze,4,FALSE)</f>
        <v>32</v>
      </c>
      <c r="G3746" t="str">
        <f t="shared" si="58"/>
        <v>senior</v>
      </c>
    </row>
    <row r="3747" spans="1:7" x14ac:dyDescent="0.25">
      <c r="A3747">
        <v>121</v>
      </c>
      <c r="B3747">
        <v>999</v>
      </c>
      <c r="C3747" t="s">
        <v>522</v>
      </c>
      <c r="D3747">
        <v>10</v>
      </c>
      <c r="E3747" t="str">
        <f>VLOOKUP(A3747,gry!gry,2,FALSE)</f>
        <v>Mandala</v>
      </c>
      <c r="F3747">
        <f>VLOOKUP(B3747,gracze!gracze,4,FALSE)</f>
        <v>32</v>
      </c>
      <c r="G3747" t="str">
        <f t="shared" si="58"/>
        <v>senior</v>
      </c>
    </row>
    <row r="3748" spans="1:7" x14ac:dyDescent="0.25">
      <c r="A3748">
        <v>124</v>
      </c>
      <c r="B3748">
        <v>999</v>
      </c>
      <c r="C3748" t="s">
        <v>523</v>
      </c>
      <c r="D3748">
        <v>8</v>
      </c>
      <c r="E3748" t="str">
        <f>VLOOKUP(A3748,gry!gry,2,FALSE)</f>
        <v>Blokus</v>
      </c>
      <c r="F3748">
        <f>VLOOKUP(B3748,gracze!gracze,4,FALSE)</f>
        <v>32</v>
      </c>
      <c r="G3748" t="str">
        <f t="shared" si="58"/>
        <v>senior</v>
      </c>
    </row>
    <row r="3749" spans="1:7" x14ac:dyDescent="0.25">
      <c r="A3749">
        <v>126</v>
      </c>
      <c r="B3749">
        <v>999</v>
      </c>
      <c r="C3749" t="s">
        <v>521</v>
      </c>
      <c r="D3749">
        <v>7</v>
      </c>
      <c r="E3749" t="str">
        <f>VLOOKUP(A3749,gry!gry,2,FALSE)</f>
        <v>Concordia</v>
      </c>
      <c r="F3749">
        <f>VLOOKUP(B3749,gracze!gracze,4,FALSE)</f>
        <v>32</v>
      </c>
      <c r="G3749" t="str">
        <f t="shared" si="58"/>
        <v>senior</v>
      </c>
    </row>
    <row r="3750" spans="1:7" x14ac:dyDescent="0.25">
      <c r="A3750">
        <v>1</v>
      </c>
      <c r="B3750">
        <v>1000</v>
      </c>
      <c r="C3750" t="s">
        <v>522</v>
      </c>
      <c r="D3750">
        <v>6</v>
      </c>
      <c r="E3750" t="str">
        <f>VLOOKUP(A3750,gry!gry,2,FALSE)</f>
        <v>Wsiasc do Pociagu: Europa</v>
      </c>
      <c r="F3750">
        <f>VLOOKUP(B3750,gracze!gracze,4,FALSE)</f>
        <v>70</v>
      </c>
      <c r="G3750" t="str">
        <f t="shared" si="58"/>
        <v>weteren</v>
      </c>
    </row>
    <row r="3751" spans="1:7" x14ac:dyDescent="0.25">
      <c r="A3751">
        <v>13</v>
      </c>
      <c r="B3751">
        <v>1000</v>
      </c>
      <c r="C3751" t="s">
        <v>523</v>
      </c>
      <c r="D3751">
        <v>5</v>
      </c>
      <c r="E3751" t="str">
        <f>VLOOKUP(A3751,gry!gry,2,FALSE)</f>
        <v>7 Cudow Swiata</v>
      </c>
      <c r="F3751">
        <f>VLOOKUP(B3751,gracze!gracze,4,FALSE)</f>
        <v>70</v>
      </c>
      <c r="G3751" t="str">
        <f t="shared" si="58"/>
        <v>weteren</v>
      </c>
    </row>
    <row r="3752" spans="1:7" x14ac:dyDescent="0.25">
      <c r="A3752">
        <v>24</v>
      </c>
      <c r="B3752">
        <v>1000</v>
      </c>
      <c r="C3752" t="s">
        <v>521</v>
      </c>
      <c r="D3752">
        <v>8</v>
      </c>
      <c r="E3752" t="str">
        <f>VLOOKUP(A3752,gry!gry,2,FALSE)</f>
        <v>Robinson Crusoe</v>
      </c>
      <c r="F3752">
        <f>VLOOKUP(B3752,gracze!gracze,4,FALSE)</f>
        <v>70</v>
      </c>
      <c r="G3752" t="str">
        <f t="shared" si="58"/>
        <v>weteren</v>
      </c>
    </row>
    <row r="3753" spans="1:7" x14ac:dyDescent="0.25">
      <c r="A3753">
        <v>84</v>
      </c>
      <c r="B3753">
        <v>1000</v>
      </c>
      <c r="C3753" t="s">
        <v>523</v>
      </c>
      <c r="D3753">
        <v>9</v>
      </c>
      <c r="E3753" t="str">
        <f>VLOOKUP(A3753,gry!gry,2,FALSE)</f>
        <v>Wyspa Sky</v>
      </c>
      <c r="F3753">
        <f>VLOOKUP(B3753,gracze!gracze,4,FALSE)</f>
        <v>70</v>
      </c>
      <c r="G3753" t="str">
        <f t="shared" si="58"/>
        <v>weteren</v>
      </c>
    </row>
    <row r="3754" spans="1:7" x14ac:dyDescent="0.25">
      <c r="A3754">
        <v>130</v>
      </c>
      <c r="B3754">
        <v>1000</v>
      </c>
      <c r="C3754" t="s">
        <v>523</v>
      </c>
      <c r="D3754">
        <v>8</v>
      </c>
      <c r="E3754" t="str">
        <f>VLOOKUP(A3754,gry!gry,2,FALSE)</f>
        <v>Mamy szpiega</v>
      </c>
      <c r="F3754">
        <f>VLOOKUP(B3754,gracze!gracze,4,FALSE)</f>
        <v>70</v>
      </c>
      <c r="G3754" t="str">
        <f t="shared" si="58"/>
        <v>weteren</v>
      </c>
    </row>
    <row r="3755" spans="1:7" x14ac:dyDescent="0.25">
      <c r="A3755">
        <v>36</v>
      </c>
      <c r="B3755">
        <v>1001</v>
      </c>
      <c r="C3755" t="s">
        <v>522</v>
      </c>
      <c r="D3755">
        <v>9</v>
      </c>
      <c r="E3755" t="str">
        <f>VLOOKUP(A3755,gry!gry,2,FALSE)</f>
        <v>Szeryf z Nottingham</v>
      </c>
      <c r="F3755">
        <f>VLOOKUP(B3755,gracze!gracze,4,FALSE)</f>
        <v>48</v>
      </c>
      <c r="G3755" t="str">
        <f t="shared" si="58"/>
        <v>senior</v>
      </c>
    </row>
    <row r="3756" spans="1:7" x14ac:dyDescent="0.25">
      <c r="A3756">
        <v>43</v>
      </c>
      <c r="B3756">
        <v>1001</v>
      </c>
      <c r="C3756" t="s">
        <v>522</v>
      </c>
      <c r="D3756">
        <v>10</v>
      </c>
      <c r="E3756" t="str">
        <f>VLOOKUP(A3756,gry!gry,2,FALSE)</f>
        <v>Simurgh</v>
      </c>
      <c r="F3756">
        <f>VLOOKUP(B3756,gracze!gracze,4,FALSE)</f>
        <v>48</v>
      </c>
      <c r="G3756" t="str">
        <f t="shared" si="58"/>
        <v>senior</v>
      </c>
    </row>
    <row r="3757" spans="1:7" x14ac:dyDescent="0.25">
      <c r="A3757">
        <v>59</v>
      </c>
      <c r="B3757">
        <v>1001</v>
      </c>
      <c r="C3757" t="s">
        <v>522</v>
      </c>
      <c r="D3757">
        <v>6</v>
      </c>
      <c r="E3757" t="str">
        <f>VLOOKUP(A3757,gry!gry,2,FALSE)</f>
        <v>Zamek smokow</v>
      </c>
      <c r="F3757">
        <f>VLOOKUP(B3757,gracze!gracze,4,FALSE)</f>
        <v>48</v>
      </c>
      <c r="G3757" t="str">
        <f t="shared" si="58"/>
        <v>senior</v>
      </c>
    </row>
    <row r="3758" spans="1:7" x14ac:dyDescent="0.25">
      <c r="A3758">
        <v>76</v>
      </c>
      <c r="B3758">
        <v>1001</v>
      </c>
      <c r="C3758" t="s">
        <v>522</v>
      </c>
      <c r="D3758">
        <v>5</v>
      </c>
      <c r="E3758" t="str">
        <f>VLOOKUP(A3758,gry!gry,2,FALSE)</f>
        <v>Detektyw</v>
      </c>
      <c r="F3758">
        <f>VLOOKUP(B3758,gracze!gracze,4,FALSE)</f>
        <v>48</v>
      </c>
      <c r="G3758" t="str">
        <f t="shared" si="58"/>
        <v>senior</v>
      </c>
    </row>
    <row r="3759" spans="1:7" x14ac:dyDescent="0.25">
      <c r="A3759">
        <v>78</v>
      </c>
      <c r="B3759">
        <v>1001</v>
      </c>
      <c r="C3759" t="s">
        <v>521</v>
      </c>
      <c r="D3759">
        <v>8</v>
      </c>
      <c r="E3759" t="str">
        <f>VLOOKUP(A3759,gry!gry,2,FALSE)</f>
        <v>4 pory roku</v>
      </c>
      <c r="F3759">
        <f>VLOOKUP(B3759,gracze!gracze,4,FALSE)</f>
        <v>48</v>
      </c>
      <c r="G3759" t="str">
        <f t="shared" si="58"/>
        <v>senior</v>
      </c>
    </row>
    <row r="3760" spans="1:7" x14ac:dyDescent="0.25">
      <c r="A3760">
        <v>99</v>
      </c>
      <c r="B3760">
        <v>1001</v>
      </c>
      <c r="C3760" t="s">
        <v>522</v>
      </c>
      <c r="D3760">
        <v>6</v>
      </c>
      <c r="E3760" t="str">
        <f>VLOOKUP(A3760,gry!gry,2,FALSE)</f>
        <v>Imperium Atakuje</v>
      </c>
      <c r="F3760">
        <f>VLOOKUP(B3760,gracze!gracze,4,FALSE)</f>
        <v>48</v>
      </c>
      <c r="G3760" t="str">
        <f t="shared" si="58"/>
        <v>senior</v>
      </c>
    </row>
    <row r="3761" spans="1:7" x14ac:dyDescent="0.25">
      <c r="A3761">
        <v>119</v>
      </c>
      <c r="B3761">
        <v>1001</v>
      </c>
      <c r="C3761" t="s">
        <v>523</v>
      </c>
      <c r="D3761">
        <v>7</v>
      </c>
      <c r="E3761" t="str">
        <f>VLOOKUP(A3761,gry!gry,2,FALSE)</f>
        <v>Mr. Jack</v>
      </c>
      <c r="F3761">
        <f>VLOOKUP(B3761,gracze!gracze,4,FALSE)</f>
        <v>48</v>
      </c>
      <c r="G3761" t="str">
        <f t="shared" si="58"/>
        <v>senior</v>
      </c>
    </row>
    <row r="3762" spans="1:7" x14ac:dyDescent="0.25">
      <c r="A3762">
        <v>129</v>
      </c>
      <c r="B3762">
        <v>1001</v>
      </c>
      <c r="C3762" t="s">
        <v>521</v>
      </c>
      <c r="D3762">
        <v>7</v>
      </c>
      <c r="E3762" t="str">
        <f>VLOOKUP(A3762,gry!gry,2,FALSE)</f>
        <v>Podwodne miasta</v>
      </c>
      <c r="F3762">
        <f>VLOOKUP(B3762,gracze!gracze,4,FALSE)</f>
        <v>48</v>
      </c>
      <c r="G3762" t="str">
        <f t="shared" si="58"/>
        <v>senior</v>
      </c>
    </row>
    <row r="3763" spans="1:7" x14ac:dyDescent="0.25">
      <c r="A3763">
        <v>47</v>
      </c>
      <c r="B3763">
        <v>1002</v>
      </c>
      <c r="C3763" t="s">
        <v>522</v>
      </c>
      <c r="D3763">
        <v>6</v>
      </c>
      <c r="E3763" t="str">
        <f>VLOOKUP(A3763,gry!gry,2,FALSE)</f>
        <v>Park niedzwiedzi</v>
      </c>
      <c r="F3763">
        <f>VLOOKUP(B3763,gracze!gracze,4,FALSE)</f>
        <v>65</v>
      </c>
      <c r="G3763" t="str">
        <f t="shared" si="58"/>
        <v>weteren</v>
      </c>
    </row>
    <row r="3764" spans="1:7" x14ac:dyDescent="0.25">
      <c r="A3764">
        <v>123</v>
      </c>
      <c r="B3764">
        <v>1002</v>
      </c>
      <c r="C3764" t="s">
        <v>523</v>
      </c>
      <c r="D3764">
        <v>8</v>
      </c>
      <c r="E3764" t="str">
        <f>VLOOKUP(A3764,gry!gry,2,FALSE)</f>
        <v>Tzaar</v>
      </c>
      <c r="F3764">
        <f>VLOOKUP(B3764,gracze!gracze,4,FALSE)</f>
        <v>65</v>
      </c>
      <c r="G3764" t="str">
        <f t="shared" si="58"/>
        <v>weteren</v>
      </c>
    </row>
    <row r="3765" spans="1:7" x14ac:dyDescent="0.25">
      <c r="A3765">
        <v>5</v>
      </c>
      <c r="B3765">
        <v>1003</v>
      </c>
      <c r="C3765" t="s">
        <v>521</v>
      </c>
      <c r="D3765">
        <v>5</v>
      </c>
      <c r="E3765" t="str">
        <f>VLOOKUP(A3765,gry!gry,2,FALSE)</f>
        <v>Dobble</v>
      </c>
      <c r="F3765">
        <f>VLOOKUP(B3765,gracze!gracze,4,FALSE)</f>
        <v>72</v>
      </c>
      <c r="G3765" t="str">
        <f t="shared" si="58"/>
        <v>weteren</v>
      </c>
    </row>
    <row r="3766" spans="1:7" x14ac:dyDescent="0.25">
      <c r="A3766">
        <v>24</v>
      </c>
      <c r="B3766">
        <v>1003</v>
      </c>
      <c r="C3766" t="s">
        <v>521</v>
      </c>
      <c r="D3766">
        <v>6</v>
      </c>
      <c r="E3766" t="str">
        <f>VLOOKUP(A3766,gry!gry,2,FALSE)</f>
        <v>Robinson Crusoe</v>
      </c>
      <c r="F3766">
        <f>VLOOKUP(B3766,gracze!gracze,4,FALSE)</f>
        <v>72</v>
      </c>
      <c r="G3766" t="str">
        <f t="shared" si="58"/>
        <v>weteren</v>
      </c>
    </row>
    <row r="3767" spans="1:7" x14ac:dyDescent="0.25">
      <c r="A3767">
        <v>27</v>
      </c>
      <c r="B3767">
        <v>1003</v>
      </c>
      <c r="C3767" t="s">
        <v>521</v>
      </c>
      <c r="D3767">
        <v>10</v>
      </c>
      <c r="E3767" t="str">
        <f>VLOOKUP(A3767,gry!gry,2,FALSE)</f>
        <v>Keyflower</v>
      </c>
      <c r="F3767">
        <f>VLOOKUP(B3767,gracze!gracze,4,FALSE)</f>
        <v>72</v>
      </c>
      <c r="G3767" t="str">
        <f t="shared" si="58"/>
        <v>weteren</v>
      </c>
    </row>
    <row r="3768" spans="1:7" x14ac:dyDescent="0.25">
      <c r="A3768">
        <v>104</v>
      </c>
      <c r="B3768">
        <v>1003</v>
      </c>
      <c r="C3768" t="s">
        <v>521</v>
      </c>
      <c r="D3768">
        <v>7</v>
      </c>
      <c r="E3768" t="str">
        <f>VLOOKUP(A3768,gry!gry,2,FALSE)</f>
        <v>Bitwa Morska</v>
      </c>
      <c r="F3768">
        <f>VLOOKUP(B3768,gracze!gracze,4,FALSE)</f>
        <v>72</v>
      </c>
      <c r="G3768" t="str">
        <f t="shared" si="58"/>
        <v>weteren</v>
      </c>
    </row>
    <row r="3769" spans="1:7" x14ac:dyDescent="0.25">
      <c r="A3769">
        <v>18</v>
      </c>
      <c r="B3769">
        <v>1004</v>
      </c>
      <c r="C3769" t="s">
        <v>521</v>
      </c>
      <c r="D3769">
        <v>7</v>
      </c>
      <c r="E3769" t="str">
        <f>VLOOKUP(A3769,gry!gry,2,FALSE)</f>
        <v>Viticulture</v>
      </c>
      <c r="F3769">
        <f>VLOOKUP(B3769,gracze!gracze,4,FALSE)</f>
        <v>65</v>
      </c>
      <c r="G3769" t="str">
        <f t="shared" si="58"/>
        <v>weteren</v>
      </c>
    </row>
    <row r="3770" spans="1:7" x14ac:dyDescent="0.25">
      <c r="A3770">
        <v>26</v>
      </c>
      <c r="B3770">
        <v>1004</v>
      </c>
      <c r="C3770" t="s">
        <v>521</v>
      </c>
      <c r="D3770">
        <v>9</v>
      </c>
      <c r="E3770" t="str">
        <f>VLOOKUP(A3770,gry!gry,2,FALSE)</f>
        <v>Piec klanow</v>
      </c>
      <c r="F3770">
        <f>VLOOKUP(B3770,gracze!gracze,4,FALSE)</f>
        <v>65</v>
      </c>
      <c r="G3770" t="str">
        <f t="shared" si="58"/>
        <v>weteren</v>
      </c>
    </row>
    <row r="3771" spans="1:7" x14ac:dyDescent="0.25">
      <c r="A3771">
        <v>42</v>
      </c>
      <c r="B3771">
        <v>1004</v>
      </c>
      <c r="C3771" t="s">
        <v>521</v>
      </c>
      <c r="D3771">
        <v>9</v>
      </c>
      <c r="E3771" t="str">
        <f>VLOOKUP(A3771,gry!gry,2,FALSE)</f>
        <v>Santorini</v>
      </c>
      <c r="F3771">
        <f>VLOOKUP(B3771,gracze!gracze,4,FALSE)</f>
        <v>65</v>
      </c>
      <c r="G3771" t="str">
        <f t="shared" si="58"/>
        <v>weteren</v>
      </c>
    </row>
    <row r="3772" spans="1:7" x14ac:dyDescent="0.25">
      <c r="A3772">
        <v>59</v>
      </c>
      <c r="B3772">
        <v>1004</v>
      </c>
      <c r="C3772" t="s">
        <v>521</v>
      </c>
      <c r="D3772">
        <v>7</v>
      </c>
      <c r="E3772" t="str">
        <f>VLOOKUP(A3772,gry!gry,2,FALSE)</f>
        <v>Zamek smokow</v>
      </c>
      <c r="F3772">
        <f>VLOOKUP(B3772,gracze!gracze,4,FALSE)</f>
        <v>65</v>
      </c>
      <c r="G3772" t="str">
        <f t="shared" si="58"/>
        <v>weteren</v>
      </c>
    </row>
    <row r="3773" spans="1:7" x14ac:dyDescent="0.25">
      <c r="A3773">
        <v>71</v>
      </c>
      <c r="B3773">
        <v>1004</v>
      </c>
      <c r="C3773" t="s">
        <v>521</v>
      </c>
      <c r="D3773">
        <v>6</v>
      </c>
      <c r="E3773" t="str">
        <f>VLOOKUP(A3773,gry!gry,2,FALSE)</f>
        <v>Welcome to</v>
      </c>
      <c r="F3773">
        <f>VLOOKUP(B3773,gracze!gracze,4,FALSE)</f>
        <v>65</v>
      </c>
      <c r="G3773" t="str">
        <f t="shared" si="58"/>
        <v>weteren</v>
      </c>
    </row>
    <row r="3774" spans="1:7" x14ac:dyDescent="0.25">
      <c r="A3774">
        <v>72</v>
      </c>
      <c r="B3774">
        <v>1004</v>
      </c>
      <c r="C3774" t="s">
        <v>521</v>
      </c>
      <c r="D3774">
        <v>8</v>
      </c>
      <c r="E3774" t="str">
        <f>VLOOKUP(A3774,gry!gry,2,FALSE)</f>
        <v>Bukiet</v>
      </c>
      <c r="F3774">
        <f>VLOOKUP(B3774,gracze!gracze,4,FALSE)</f>
        <v>65</v>
      </c>
      <c r="G3774" t="str">
        <f t="shared" si="58"/>
        <v>weteren</v>
      </c>
    </row>
    <row r="3775" spans="1:7" x14ac:dyDescent="0.25">
      <c r="A3775">
        <v>73</v>
      </c>
      <c r="B3775">
        <v>1004</v>
      </c>
      <c r="C3775" t="s">
        <v>521</v>
      </c>
      <c r="D3775">
        <v>10</v>
      </c>
      <c r="E3775" t="str">
        <f>VLOOKUP(A3775,gry!gry,2,FALSE)</f>
        <v>Miasteczka</v>
      </c>
      <c r="F3775">
        <f>VLOOKUP(B3775,gracze!gracze,4,FALSE)</f>
        <v>65</v>
      </c>
      <c r="G3775" t="str">
        <f t="shared" si="58"/>
        <v>weteren</v>
      </c>
    </row>
    <row r="3776" spans="1:7" x14ac:dyDescent="0.25">
      <c r="A3776">
        <v>98</v>
      </c>
      <c r="B3776">
        <v>1004</v>
      </c>
      <c r="C3776" t="s">
        <v>523</v>
      </c>
      <c r="D3776">
        <v>9</v>
      </c>
      <c r="E3776" t="str">
        <f>VLOOKUP(A3776,gry!gry,2,FALSE)</f>
        <v>Brass</v>
      </c>
      <c r="F3776">
        <f>VLOOKUP(B3776,gracze!gracze,4,FALSE)</f>
        <v>65</v>
      </c>
      <c r="G3776" t="str">
        <f t="shared" si="58"/>
        <v>weteren</v>
      </c>
    </row>
    <row r="3777" spans="1:7" x14ac:dyDescent="0.25">
      <c r="A3777">
        <v>105</v>
      </c>
      <c r="B3777">
        <v>1004</v>
      </c>
      <c r="C3777" t="s">
        <v>523</v>
      </c>
      <c r="D3777">
        <v>7</v>
      </c>
      <c r="E3777" t="str">
        <f>VLOOKUP(A3777,gry!gry,2,FALSE)</f>
        <v>Fortuna</v>
      </c>
      <c r="F3777">
        <f>VLOOKUP(B3777,gracze!gracze,4,FALSE)</f>
        <v>65</v>
      </c>
      <c r="G3777" t="str">
        <f t="shared" si="58"/>
        <v>weteren</v>
      </c>
    </row>
    <row r="3778" spans="1:7" x14ac:dyDescent="0.25">
      <c r="A3778">
        <v>50</v>
      </c>
      <c r="B3778">
        <v>1005</v>
      </c>
      <c r="C3778" t="s">
        <v>523</v>
      </c>
      <c r="D3778">
        <v>9</v>
      </c>
      <c r="E3778" t="str">
        <f>VLOOKUP(A3778,gry!gry,2,FALSE)</f>
        <v>Yinsh</v>
      </c>
      <c r="F3778">
        <f>VLOOKUP(B3778,gracze!gracze,4,FALSE)</f>
        <v>62</v>
      </c>
      <c r="G3778" t="str">
        <f t="shared" si="58"/>
        <v>weteren</v>
      </c>
    </row>
    <row r="3779" spans="1:7" x14ac:dyDescent="0.25">
      <c r="A3779">
        <v>75</v>
      </c>
      <c r="B3779">
        <v>1005</v>
      </c>
      <c r="C3779" t="s">
        <v>523</v>
      </c>
      <c r="D3779">
        <v>8</v>
      </c>
      <c r="E3779" t="str">
        <f>VLOOKUP(A3779,gry!gry,2,FALSE)</f>
        <v>Memoir'44</v>
      </c>
      <c r="F3779">
        <f>VLOOKUP(B3779,gracze!gracze,4,FALSE)</f>
        <v>62</v>
      </c>
      <c r="G3779" t="str">
        <f t="shared" ref="G3779:G3842" si="59">IF(F3779&lt;=19,"junior",IF(AND(F3779&gt;=20,F3779&lt;=49),"senior",IF(F3779&gt;=50,"weteren")))</f>
        <v>weteren</v>
      </c>
    </row>
    <row r="3780" spans="1:7" x14ac:dyDescent="0.25">
      <c r="A3780">
        <v>106</v>
      </c>
      <c r="B3780">
        <v>1005</v>
      </c>
      <c r="C3780" t="s">
        <v>523</v>
      </c>
      <c r="D3780">
        <v>5</v>
      </c>
      <c r="E3780" t="str">
        <f>VLOOKUP(A3780,gry!gry,2,FALSE)</f>
        <v>Milionerzy</v>
      </c>
      <c r="F3780">
        <f>VLOOKUP(B3780,gracze!gracze,4,FALSE)</f>
        <v>62</v>
      </c>
      <c r="G3780" t="str">
        <f t="shared" si="59"/>
        <v>weteren</v>
      </c>
    </row>
    <row r="3781" spans="1:7" x14ac:dyDescent="0.25">
      <c r="A3781">
        <v>19</v>
      </c>
      <c r="B3781">
        <v>1006</v>
      </c>
      <c r="C3781" t="s">
        <v>523</v>
      </c>
      <c r="D3781">
        <v>7</v>
      </c>
      <c r="E3781" t="str">
        <f>VLOOKUP(A3781,gry!gry,2,FALSE)</f>
        <v>Kawerna</v>
      </c>
      <c r="F3781">
        <f>VLOOKUP(B3781,gracze!gracze,4,FALSE)</f>
        <v>50</v>
      </c>
      <c r="G3781" t="str">
        <f t="shared" si="59"/>
        <v>weteren</v>
      </c>
    </row>
    <row r="3782" spans="1:7" x14ac:dyDescent="0.25">
      <c r="A3782">
        <v>38</v>
      </c>
      <c r="B3782">
        <v>1006</v>
      </c>
      <c r="C3782" t="s">
        <v>523</v>
      </c>
      <c r="D3782">
        <v>7</v>
      </c>
      <c r="E3782" t="str">
        <f>VLOOKUP(A3782,gry!gry,2,FALSE)</f>
        <v>Epoka kamienia</v>
      </c>
      <c r="F3782">
        <f>VLOOKUP(B3782,gracze!gracze,4,FALSE)</f>
        <v>50</v>
      </c>
      <c r="G3782" t="str">
        <f t="shared" si="59"/>
        <v>weteren</v>
      </c>
    </row>
    <row r="3783" spans="1:7" x14ac:dyDescent="0.25">
      <c r="A3783">
        <v>62</v>
      </c>
      <c r="B3783">
        <v>1006</v>
      </c>
      <c r="C3783" t="s">
        <v>523</v>
      </c>
      <c r="D3783">
        <v>9</v>
      </c>
      <c r="E3783" t="str">
        <f>VLOOKUP(A3783,gry!gry,2,FALSE)</f>
        <v>Warcaby</v>
      </c>
      <c r="F3783">
        <f>VLOOKUP(B3783,gracze!gracze,4,FALSE)</f>
        <v>50</v>
      </c>
      <c r="G3783" t="str">
        <f t="shared" si="59"/>
        <v>weteren</v>
      </c>
    </row>
    <row r="3784" spans="1:7" x14ac:dyDescent="0.25">
      <c r="A3784">
        <v>74</v>
      </c>
      <c r="B3784">
        <v>1006</v>
      </c>
      <c r="C3784" t="s">
        <v>522</v>
      </c>
      <c r="D3784">
        <v>9</v>
      </c>
      <c r="E3784" t="str">
        <f>VLOOKUP(A3784,gry!gry,2,FALSE)</f>
        <v>Jaipur</v>
      </c>
      <c r="F3784">
        <f>VLOOKUP(B3784,gracze!gracze,4,FALSE)</f>
        <v>50</v>
      </c>
      <c r="G3784" t="str">
        <f t="shared" si="59"/>
        <v>weteren</v>
      </c>
    </row>
    <row r="3785" spans="1:7" x14ac:dyDescent="0.25">
      <c r="A3785">
        <v>79</v>
      </c>
      <c r="B3785">
        <v>1006</v>
      </c>
      <c r="C3785" t="s">
        <v>522</v>
      </c>
      <c r="D3785">
        <v>10</v>
      </c>
      <c r="E3785" t="str">
        <f>VLOOKUP(A3785,gry!gry,2,FALSE)</f>
        <v>Wielka Petla</v>
      </c>
      <c r="F3785">
        <f>VLOOKUP(B3785,gracze!gracze,4,FALSE)</f>
        <v>50</v>
      </c>
      <c r="G3785" t="str">
        <f t="shared" si="59"/>
        <v>weteren</v>
      </c>
    </row>
    <row r="3786" spans="1:7" x14ac:dyDescent="0.25">
      <c r="A3786">
        <v>89</v>
      </c>
      <c r="B3786">
        <v>1006</v>
      </c>
      <c r="C3786" t="s">
        <v>522</v>
      </c>
      <c r="D3786">
        <v>7</v>
      </c>
      <c r="E3786" t="str">
        <f>VLOOKUP(A3786,gry!gry,2,FALSE)</f>
        <v>Krolestwo krolikow</v>
      </c>
      <c r="F3786">
        <f>VLOOKUP(B3786,gracze!gracze,4,FALSE)</f>
        <v>50</v>
      </c>
      <c r="G3786" t="str">
        <f t="shared" si="59"/>
        <v>weteren</v>
      </c>
    </row>
    <row r="3787" spans="1:7" x14ac:dyDescent="0.25">
      <c r="A3787">
        <v>16</v>
      </c>
      <c r="B3787">
        <v>1007</v>
      </c>
      <c r="C3787" t="s">
        <v>522</v>
      </c>
      <c r="D3787">
        <v>6</v>
      </c>
      <c r="E3787" t="str">
        <f>VLOOKUP(A3787,gry!gry,2,FALSE)</f>
        <v>Uczta Odyna</v>
      </c>
      <c r="F3787">
        <f>VLOOKUP(B3787,gracze!gracze,4,FALSE)</f>
        <v>36</v>
      </c>
      <c r="G3787" t="str">
        <f t="shared" si="59"/>
        <v>senior</v>
      </c>
    </row>
    <row r="3788" spans="1:7" x14ac:dyDescent="0.25">
      <c r="A3788">
        <v>25</v>
      </c>
      <c r="B3788">
        <v>1007</v>
      </c>
      <c r="C3788" t="s">
        <v>521</v>
      </c>
      <c r="D3788">
        <v>6</v>
      </c>
      <c r="E3788" t="str">
        <f>VLOOKUP(A3788,gry!gry,2,FALSE)</f>
        <v>Anachrony</v>
      </c>
      <c r="F3788">
        <f>VLOOKUP(B3788,gracze!gracze,4,FALSE)</f>
        <v>36</v>
      </c>
      <c r="G3788" t="str">
        <f t="shared" si="59"/>
        <v>senior</v>
      </c>
    </row>
    <row r="3789" spans="1:7" x14ac:dyDescent="0.25">
      <c r="A3789">
        <v>60</v>
      </c>
      <c r="B3789">
        <v>1007</v>
      </c>
      <c r="C3789" t="s">
        <v>522</v>
      </c>
      <c r="D3789">
        <v>7</v>
      </c>
      <c r="E3789" t="str">
        <f>VLOOKUP(A3789,gry!gry,2,FALSE)</f>
        <v>Chinczyk</v>
      </c>
      <c r="F3789">
        <f>VLOOKUP(B3789,gracze!gracze,4,FALSE)</f>
        <v>36</v>
      </c>
      <c r="G3789" t="str">
        <f t="shared" si="59"/>
        <v>senior</v>
      </c>
    </row>
    <row r="3790" spans="1:7" x14ac:dyDescent="0.25">
      <c r="A3790">
        <v>108</v>
      </c>
      <c r="B3790">
        <v>1007</v>
      </c>
      <c r="C3790" t="s">
        <v>523</v>
      </c>
      <c r="D3790">
        <v>5</v>
      </c>
      <c r="E3790" t="str">
        <f>VLOOKUP(A3790,gry!gry,2,FALSE)</f>
        <v>Swiatowy Konflikt</v>
      </c>
      <c r="F3790">
        <f>VLOOKUP(B3790,gracze!gracze,4,FALSE)</f>
        <v>36</v>
      </c>
      <c r="G3790" t="str">
        <f t="shared" si="59"/>
        <v>senior</v>
      </c>
    </row>
    <row r="3791" spans="1:7" x14ac:dyDescent="0.25">
      <c r="A3791">
        <v>12</v>
      </c>
      <c r="B3791">
        <v>1008</v>
      </c>
      <c r="C3791" t="s">
        <v>521</v>
      </c>
      <c r="D3791">
        <v>10</v>
      </c>
      <c r="E3791" t="str">
        <f>VLOOKUP(A3791,gry!gry,2,FALSE)</f>
        <v>Great Western Trail</v>
      </c>
      <c r="F3791">
        <f>VLOOKUP(B3791,gracze!gracze,4,FALSE)</f>
        <v>67</v>
      </c>
      <c r="G3791" t="str">
        <f t="shared" si="59"/>
        <v>weteren</v>
      </c>
    </row>
    <row r="3792" spans="1:7" x14ac:dyDescent="0.25">
      <c r="A3792">
        <v>33</v>
      </c>
      <c r="B3792">
        <v>1008</v>
      </c>
      <c r="C3792" t="s">
        <v>522</v>
      </c>
      <c r="D3792">
        <v>8</v>
      </c>
      <c r="E3792" t="str">
        <f>VLOOKUP(A3792,gry!gry,2,FALSE)</f>
        <v>Kowale losu</v>
      </c>
      <c r="F3792">
        <f>VLOOKUP(B3792,gracze!gracze,4,FALSE)</f>
        <v>67</v>
      </c>
      <c r="G3792" t="str">
        <f t="shared" si="59"/>
        <v>weteren</v>
      </c>
    </row>
    <row r="3793" spans="1:7" x14ac:dyDescent="0.25">
      <c r="A3793">
        <v>67</v>
      </c>
      <c r="B3793">
        <v>1008</v>
      </c>
      <c r="C3793" t="s">
        <v>523</v>
      </c>
      <c r="D3793">
        <v>8</v>
      </c>
      <c r="E3793" t="str">
        <f>VLOOKUP(A3793,gry!gry,2,FALSE)</f>
        <v>Troyes</v>
      </c>
      <c r="F3793">
        <f>VLOOKUP(B3793,gracze!gracze,4,FALSE)</f>
        <v>67</v>
      </c>
      <c r="G3793" t="str">
        <f t="shared" si="59"/>
        <v>weteren</v>
      </c>
    </row>
    <row r="3794" spans="1:7" x14ac:dyDescent="0.25">
      <c r="A3794">
        <v>85</v>
      </c>
      <c r="B3794">
        <v>1008</v>
      </c>
      <c r="C3794" t="s">
        <v>521</v>
      </c>
      <c r="D3794">
        <v>8</v>
      </c>
      <c r="E3794" t="str">
        <f>VLOOKUP(A3794,gry!gry,2,FALSE)</f>
        <v>Sushi Go</v>
      </c>
      <c r="F3794">
        <f>VLOOKUP(B3794,gracze!gracze,4,FALSE)</f>
        <v>67</v>
      </c>
      <c r="G3794" t="str">
        <f t="shared" si="59"/>
        <v>weteren</v>
      </c>
    </row>
    <row r="3795" spans="1:7" x14ac:dyDescent="0.25">
      <c r="A3795">
        <v>102</v>
      </c>
      <c r="B3795">
        <v>1008</v>
      </c>
      <c r="C3795" t="s">
        <v>523</v>
      </c>
      <c r="D3795">
        <v>10</v>
      </c>
      <c r="E3795" t="str">
        <f>VLOOKUP(A3795,gry!gry,2,FALSE)</f>
        <v>Dvonn</v>
      </c>
      <c r="F3795">
        <f>VLOOKUP(B3795,gracze!gracze,4,FALSE)</f>
        <v>67</v>
      </c>
      <c r="G3795" t="str">
        <f t="shared" si="59"/>
        <v>weteren</v>
      </c>
    </row>
    <row r="3796" spans="1:7" x14ac:dyDescent="0.25">
      <c r="A3796">
        <v>12</v>
      </c>
      <c r="B3796">
        <v>1009</v>
      </c>
      <c r="C3796" t="s">
        <v>523</v>
      </c>
      <c r="D3796">
        <v>5</v>
      </c>
      <c r="E3796" t="str">
        <f>VLOOKUP(A3796,gry!gry,2,FALSE)</f>
        <v>Great Western Trail</v>
      </c>
      <c r="F3796">
        <f>VLOOKUP(B3796,gracze!gracze,4,FALSE)</f>
        <v>43</v>
      </c>
      <c r="G3796" t="str">
        <f t="shared" si="59"/>
        <v>senior</v>
      </c>
    </row>
    <row r="3797" spans="1:7" x14ac:dyDescent="0.25">
      <c r="A3797">
        <v>17</v>
      </c>
      <c r="B3797">
        <v>1009</v>
      </c>
      <c r="C3797" t="s">
        <v>522</v>
      </c>
      <c r="D3797">
        <v>9</v>
      </c>
      <c r="E3797" t="str">
        <f>VLOOKUP(A3797,gry!gry,2,FALSE)</f>
        <v>Puerto Rico</v>
      </c>
      <c r="F3797">
        <f>VLOOKUP(B3797,gracze!gracze,4,FALSE)</f>
        <v>43</v>
      </c>
      <c r="G3797" t="str">
        <f t="shared" si="59"/>
        <v>senior</v>
      </c>
    </row>
    <row r="3798" spans="1:7" x14ac:dyDescent="0.25">
      <c r="A3798">
        <v>56</v>
      </c>
      <c r="B3798">
        <v>1009</v>
      </c>
      <c r="C3798" t="s">
        <v>522</v>
      </c>
      <c r="D3798">
        <v>9</v>
      </c>
      <c r="E3798" t="str">
        <f>VLOOKUP(A3798,gry!gry,2,FALSE)</f>
        <v>Colt Express</v>
      </c>
      <c r="F3798">
        <f>VLOOKUP(B3798,gracze!gracze,4,FALSE)</f>
        <v>43</v>
      </c>
      <c r="G3798" t="str">
        <f t="shared" si="59"/>
        <v>senior</v>
      </c>
    </row>
    <row r="3799" spans="1:7" x14ac:dyDescent="0.25">
      <c r="A3799">
        <v>64</v>
      </c>
      <c r="B3799">
        <v>1009</v>
      </c>
      <c r="C3799" t="s">
        <v>522</v>
      </c>
      <c r="D3799">
        <v>9</v>
      </c>
      <c r="E3799" t="str">
        <f>VLOOKUP(A3799,gry!gry,2,FALSE)</f>
        <v>Ubongo</v>
      </c>
      <c r="F3799">
        <f>VLOOKUP(B3799,gracze!gracze,4,FALSE)</f>
        <v>43</v>
      </c>
      <c r="G3799" t="str">
        <f t="shared" si="59"/>
        <v>senior</v>
      </c>
    </row>
    <row r="3800" spans="1:7" x14ac:dyDescent="0.25">
      <c r="A3800">
        <v>85</v>
      </c>
      <c r="B3800">
        <v>1009</v>
      </c>
      <c r="C3800" t="s">
        <v>522</v>
      </c>
      <c r="D3800">
        <v>9</v>
      </c>
      <c r="E3800" t="str">
        <f>VLOOKUP(A3800,gry!gry,2,FALSE)</f>
        <v>Sushi Go</v>
      </c>
      <c r="F3800">
        <f>VLOOKUP(B3800,gracze!gracze,4,FALSE)</f>
        <v>43</v>
      </c>
      <c r="G3800" t="str">
        <f t="shared" si="59"/>
        <v>senior</v>
      </c>
    </row>
    <row r="3801" spans="1:7" x14ac:dyDescent="0.25">
      <c r="A3801">
        <v>99</v>
      </c>
      <c r="B3801">
        <v>1009</v>
      </c>
      <c r="C3801" t="s">
        <v>521</v>
      </c>
      <c r="D3801">
        <v>6</v>
      </c>
      <c r="E3801" t="str">
        <f>VLOOKUP(A3801,gry!gry,2,FALSE)</f>
        <v>Imperium Atakuje</v>
      </c>
      <c r="F3801">
        <f>VLOOKUP(B3801,gracze!gracze,4,FALSE)</f>
        <v>43</v>
      </c>
      <c r="G3801" t="str">
        <f t="shared" si="59"/>
        <v>senior</v>
      </c>
    </row>
    <row r="3802" spans="1:7" x14ac:dyDescent="0.25">
      <c r="A3802">
        <v>9</v>
      </c>
      <c r="B3802">
        <v>1010</v>
      </c>
      <c r="C3802" t="s">
        <v>522</v>
      </c>
      <c r="D3802">
        <v>8</v>
      </c>
      <c r="E3802" t="str">
        <f>VLOOKUP(A3802,gry!gry,2,FALSE)</f>
        <v>Zamki Burgundii</v>
      </c>
      <c r="F3802">
        <f>VLOOKUP(B3802,gracze!gracze,4,FALSE)</f>
        <v>33</v>
      </c>
      <c r="G3802" t="str">
        <f t="shared" si="59"/>
        <v>senior</v>
      </c>
    </row>
    <row r="3803" spans="1:7" x14ac:dyDescent="0.25">
      <c r="A3803">
        <v>29</v>
      </c>
      <c r="B3803">
        <v>1010</v>
      </c>
      <c r="C3803" t="s">
        <v>523</v>
      </c>
      <c r="D3803">
        <v>6</v>
      </c>
      <c r="E3803" t="str">
        <f>VLOOKUP(A3803,gry!gry,2,FALSE)</f>
        <v>Cyklady</v>
      </c>
      <c r="F3803">
        <f>VLOOKUP(B3803,gracze!gracze,4,FALSE)</f>
        <v>33</v>
      </c>
      <c r="G3803" t="str">
        <f t="shared" si="59"/>
        <v>senior</v>
      </c>
    </row>
    <row r="3804" spans="1:7" x14ac:dyDescent="0.25">
      <c r="A3804">
        <v>56</v>
      </c>
      <c r="B3804">
        <v>1010</v>
      </c>
      <c r="C3804" t="s">
        <v>521</v>
      </c>
      <c r="D3804">
        <v>9</v>
      </c>
      <c r="E3804" t="str">
        <f>VLOOKUP(A3804,gry!gry,2,FALSE)</f>
        <v>Colt Express</v>
      </c>
      <c r="F3804">
        <f>VLOOKUP(B3804,gracze!gracze,4,FALSE)</f>
        <v>33</v>
      </c>
      <c r="G3804" t="str">
        <f t="shared" si="59"/>
        <v>senior</v>
      </c>
    </row>
    <row r="3805" spans="1:7" x14ac:dyDescent="0.25">
      <c r="A3805">
        <v>68</v>
      </c>
      <c r="B3805">
        <v>1010</v>
      </c>
      <c r="C3805" t="s">
        <v>522</v>
      </c>
      <c r="D3805">
        <v>5</v>
      </c>
      <c r="E3805" t="str">
        <f>VLOOKUP(A3805,gry!gry,2,FALSE)</f>
        <v>Paladyni</v>
      </c>
      <c r="F3805">
        <f>VLOOKUP(B3805,gracze!gracze,4,FALSE)</f>
        <v>33</v>
      </c>
      <c r="G3805" t="str">
        <f t="shared" si="59"/>
        <v>senior</v>
      </c>
    </row>
    <row r="3806" spans="1:7" x14ac:dyDescent="0.25">
      <c r="A3806">
        <v>100</v>
      </c>
      <c r="B3806">
        <v>1010</v>
      </c>
      <c r="C3806" t="s">
        <v>523</v>
      </c>
      <c r="D3806">
        <v>8</v>
      </c>
      <c r="E3806" t="str">
        <f>VLOOKUP(A3806,gry!gry,2,FALSE)</f>
        <v>Avalone</v>
      </c>
      <c r="F3806">
        <f>VLOOKUP(B3806,gracze!gracze,4,FALSE)</f>
        <v>33</v>
      </c>
      <c r="G3806" t="str">
        <f t="shared" si="59"/>
        <v>senior</v>
      </c>
    </row>
    <row r="3807" spans="1:7" x14ac:dyDescent="0.25">
      <c r="A3807">
        <v>76</v>
      </c>
      <c r="B3807">
        <v>1011</v>
      </c>
      <c r="C3807" t="s">
        <v>521</v>
      </c>
      <c r="D3807">
        <v>7</v>
      </c>
      <c r="E3807" t="str">
        <f>VLOOKUP(A3807,gry!gry,2,FALSE)</f>
        <v>Detektyw</v>
      </c>
      <c r="F3807">
        <f>VLOOKUP(B3807,gracze!gracze,4,FALSE)</f>
        <v>43</v>
      </c>
      <c r="G3807" t="str">
        <f t="shared" si="59"/>
        <v>senior</v>
      </c>
    </row>
    <row r="3808" spans="1:7" x14ac:dyDescent="0.25">
      <c r="A3808">
        <v>97</v>
      </c>
      <c r="B3808">
        <v>1011</v>
      </c>
      <c r="C3808" t="s">
        <v>521</v>
      </c>
      <c r="D3808">
        <v>6</v>
      </c>
      <c r="E3808" t="str">
        <f>VLOOKUP(A3808,gry!gry,2,FALSE)</f>
        <v>Via Nebula</v>
      </c>
      <c r="F3808">
        <f>VLOOKUP(B3808,gracze!gracze,4,FALSE)</f>
        <v>43</v>
      </c>
      <c r="G3808" t="str">
        <f t="shared" si="59"/>
        <v>senior</v>
      </c>
    </row>
    <row r="3809" spans="1:7" x14ac:dyDescent="0.25">
      <c r="A3809">
        <v>113</v>
      </c>
      <c r="B3809">
        <v>1011</v>
      </c>
      <c r="C3809" t="s">
        <v>521</v>
      </c>
      <c r="D3809">
        <v>9</v>
      </c>
      <c r="E3809" t="str">
        <f>VLOOKUP(A3809,gry!gry,2,FALSE)</f>
        <v>Domek</v>
      </c>
      <c r="F3809">
        <f>VLOOKUP(B3809,gracze!gracze,4,FALSE)</f>
        <v>43</v>
      </c>
      <c r="G3809" t="str">
        <f t="shared" si="59"/>
        <v>senior</v>
      </c>
    </row>
    <row r="3810" spans="1:7" x14ac:dyDescent="0.25">
      <c r="A3810">
        <v>120</v>
      </c>
      <c r="B3810">
        <v>1011</v>
      </c>
      <c r="C3810" t="s">
        <v>521</v>
      </c>
      <c r="D3810">
        <v>9</v>
      </c>
      <c r="E3810" t="str">
        <f>VLOOKUP(A3810,gry!gry,2,FALSE)</f>
        <v>Roj</v>
      </c>
      <c r="F3810">
        <f>VLOOKUP(B3810,gracze!gracze,4,FALSE)</f>
        <v>43</v>
      </c>
      <c r="G3810" t="str">
        <f t="shared" si="59"/>
        <v>senior</v>
      </c>
    </row>
    <row r="3811" spans="1:7" x14ac:dyDescent="0.25">
      <c r="A3811">
        <v>20</v>
      </c>
      <c r="B3811">
        <v>1012</v>
      </c>
      <c r="C3811" t="s">
        <v>521</v>
      </c>
      <c r="D3811">
        <v>5</v>
      </c>
      <c r="E3811" t="str">
        <f>VLOOKUP(A3811,gry!gry,2,FALSE)</f>
        <v>Agricola</v>
      </c>
      <c r="F3811">
        <f>VLOOKUP(B3811,gracze!gracze,4,FALSE)</f>
        <v>39</v>
      </c>
      <c r="G3811" t="str">
        <f t="shared" si="59"/>
        <v>senior</v>
      </c>
    </row>
    <row r="3812" spans="1:7" x14ac:dyDescent="0.25">
      <c r="A3812">
        <v>33</v>
      </c>
      <c r="B3812">
        <v>1012</v>
      </c>
      <c r="C3812" t="s">
        <v>521</v>
      </c>
      <c r="D3812">
        <v>6</v>
      </c>
      <c r="E3812" t="str">
        <f>VLOOKUP(A3812,gry!gry,2,FALSE)</f>
        <v>Kowale losu</v>
      </c>
      <c r="F3812">
        <f>VLOOKUP(B3812,gracze!gracze,4,FALSE)</f>
        <v>39</v>
      </c>
      <c r="G3812" t="str">
        <f t="shared" si="59"/>
        <v>senior</v>
      </c>
    </row>
    <row r="3813" spans="1:7" x14ac:dyDescent="0.25">
      <c r="A3813">
        <v>108</v>
      </c>
      <c r="B3813">
        <v>1012</v>
      </c>
      <c r="C3813" t="s">
        <v>521</v>
      </c>
      <c r="D3813">
        <v>6</v>
      </c>
      <c r="E3813" t="str">
        <f>VLOOKUP(A3813,gry!gry,2,FALSE)</f>
        <v>Swiatowy Konflikt</v>
      </c>
      <c r="F3813">
        <f>VLOOKUP(B3813,gracze!gracze,4,FALSE)</f>
        <v>39</v>
      </c>
      <c r="G3813" t="str">
        <f t="shared" si="59"/>
        <v>senior</v>
      </c>
    </row>
    <row r="3814" spans="1:7" x14ac:dyDescent="0.25">
      <c r="A3814">
        <v>114</v>
      </c>
      <c r="B3814">
        <v>1012</v>
      </c>
      <c r="C3814" t="s">
        <v>521</v>
      </c>
      <c r="D3814">
        <v>7</v>
      </c>
      <c r="E3814" t="str">
        <f>VLOOKUP(A3814,gry!gry,2,FALSE)</f>
        <v>Laguna</v>
      </c>
      <c r="F3814">
        <f>VLOOKUP(B3814,gracze!gracze,4,FALSE)</f>
        <v>39</v>
      </c>
      <c r="G3814" t="str">
        <f t="shared" si="59"/>
        <v>senior</v>
      </c>
    </row>
    <row r="3815" spans="1:7" x14ac:dyDescent="0.25">
      <c r="A3815">
        <v>37</v>
      </c>
      <c r="B3815">
        <v>1013</v>
      </c>
      <c r="C3815" t="s">
        <v>521</v>
      </c>
      <c r="D3815">
        <v>9</v>
      </c>
      <c r="E3815" t="str">
        <f>VLOOKUP(A3815,gry!gry,2,FALSE)</f>
        <v>La Cucaracha</v>
      </c>
      <c r="F3815">
        <f>VLOOKUP(B3815,gracze!gracze,4,FALSE)</f>
        <v>27</v>
      </c>
      <c r="G3815" t="str">
        <f t="shared" si="59"/>
        <v>senior</v>
      </c>
    </row>
    <row r="3816" spans="1:7" x14ac:dyDescent="0.25">
      <c r="A3816">
        <v>117</v>
      </c>
      <c r="B3816">
        <v>1013</v>
      </c>
      <c r="C3816" t="s">
        <v>521</v>
      </c>
      <c r="D3816">
        <v>8</v>
      </c>
      <c r="E3816" t="str">
        <f>VLOOKUP(A3816,gry!gry,2,FALSE)</f>
        <v>Ubongo 3D</v>
      </c>
      <c r="F3816">
        <f>VLOOKUP(B3816,gracze!gracze,4,FALSE)</f>
        <v>27</v>
      </c>
      <c r="G3816" t="str">
        <f t="shared" si="59"/>
        <v>senior</v>
      </c>
    </row>
    <row r="3817" spans="1:7" x14ac:dyDescent="0.25">
      <c r="A3817">
        <v>131</v>
      </c>
      <c r="B3817">
        <v>1013</v>
      </c>
      <c r="C3817" t="s">
        <v>521</v>
      </c>
      <c r="D3817">
        <v>9</v>
      </c>
      <c r="E3817" t="str">
        <f>VLOOKUP(A3817,gry!gry,2,FALSE)</f>
        <v>Koncept</v>
      </c>
      <c r="F3817">
        <f>VLOOKUP(B3817,gracze!gracze,4,FALSE)</f>
        <v>27</v>
      </c>
      <c r="G3817" t="str">
        <f t="shared" si="59"/>
        <v>senior</v>
      </c>
    </row>
    <row r="3818" spans="1:7" x14ac:dyDescent="0.25">
      <c r="A3818">
        <v>6</v>
      </c>
      <c r="B3818">
        <v>1014</v>
      </c>
      <c r="C3818" t="s">
        <v>523</v>
      </c>
      <c r="D3818">
        <v>7</v>
      </c>
      <c r="E3818" t="str">
        <f>VLOOKUP(A3818,gry!gry,2,FALSE)</f>
        <v>Azul</v>
      </c>
      <c r="F3818">
        <f>VLOOKUP(B3818,gracze!gracze,4,FALSE)</f>
        <v>37</v>
      </c>
      <c r="G3818" t="str">
        <f t="shared" si="59"/>
        <v>senior</v>
      </c>
    </row>
    <row r="3819" spans="1:7" x14ac:dyDescent="0.25">
      <c r="A3819">
        <v>19</v>
      </c>
      <c r="B3819">
        <v>1014</v>
      </c>
      <c r="C3819" t="s">
        <v>523</v>
      </c>
      <c r="D3819">
        <v>8</v>
      </c>
      <c r="E3819" t="str">
        <f>VLOOKUP(A3819,gry!gry,2,FALSE)</f>
        <v>Kawerna</v>
      </c>
      <c r="F3819">
        <f>VLOOKUP(B3819,gracze!gracze,4,FALSE)</f>
        <v>37</v>
      </c>
      <c r="G3819" t="str">
        <f t="shared" si="59"/>
        <v>senior</v>
      </c>
    </row>
    <row r="3820" spans="1:7" x14ac:dyDescent="0.25">
      <c r="A3820">
        <v>31</v>
      </c>
      <c r="B3820">
        <v>1014</v>
      </c>
      <c r="C3820" t="s">
        <v>523</v>
      </c>
      <c r="D3820">
        <v>10</v>
      </c>
      <c r="E3820" t="str">
        <f>VLOOKUP(A3820,gry!gry,2,FALSE)</f>
        <v>Drako</v>
      </c>
      <c r="F3820">
        <f>VLOOKUP(B3820,gracze!gracze,4,FALSE)</f>
        <v>37</v>
      </c>
      <c r="G3820" t="str">
        <f t="shared" si="59"/>
        <v>senior</v>
      </c>
    </row>
    <row r="3821" spans="1:7" x14ac:dyDescent="0.25">
      <c r="A3821">
        <v>36</v>
      </c>
      <c r="B3821">
        <v>1014</v>
      </c>
      <c r="C3821" t="s">
        <v>523</v>
      </c>
      <c r="D3821">
        <v>6</v>
      </c>
      <c r="E3821" t="str">
        <f>VLOOKUP(A3821,gry!gry,2,FALSE)</f>
        <v>Szeryf z Nottingham</v>
      </c>
      <c r="F3821">
        <f>VLOOKUP(B3821,gracze!gracze,4,FALSE)</f>
        <v>37</v>
      </c>
      <c r="G3821" t="str">
        <f t="shared" si="59"/>
        <v>senior</v>
      </c>
    </row>
    <row r="3822" spans="1:7" x14ac:dyDescent="0.25">
      <c r="A3822">
        <v>48</v>
      </c>
      <c r="B3822">
        <v>1014</v>
      </c>
      <c r="C3822" t="s">
        <v>523</v>
      </c>
      <c r="D3822">
        <v>8</v>
      </c>
      <c r="E3822" t="str">
        <f>VLOOKUP(A3822,gry!gry,2,FALSE)</f>
        <v>Sztuka wojny</v>
      </c>
      <c r="F3822">
        <f>VLOOKUP(B3822,gracze!gracze,4,FALSE)</f>
        <v>37</v>
      </c>
      <c r="G3822" t="str">
        <f t="shared" si="59"/>
        <v>senior</v>
      </c>
    </row>
    <row r="3823" spans="1:7" x14ac:dyDescent="0.25">
      <c r="A3823">
        <v>116</v>
      </c>
      <c r="B3823">
        <v>1014</v>
      </c>
      <c r="C3823" t="s">
        <v>523</v>
      </c>
      <c r="D3823">
        <v>6</v>
      </c>
      <c r="E3823" t="str">
        <f>VLOOKUP(A3823,gry!gry,2,FALSE)</f>
        <v>Manewry morskie</v>
      </c>
      <c r="F3823">
        <f>VLOOKUP(B3823,gracze!gracze,4,FALSE)</f>
        <v>37</v>
      </c>
      <c r="G3823" t="str">
        <f t="shared" si="59"/>
        <v>senior</v>
      </c>
    </row>
    <row r="3824" spans="1:7" x14ac:dyDescent="0.25">
      <c r="A3824">
        <v>118</v>
      </c>
      <c r="B3824">
        <v>1014</v>
      </c>
      <c r="C3824" t="s">
        <v>523</v>
      </c>
      <c r="D3824">
        <v>10</v>
      </c>
      <c r="E3824" t="str">
        <f>VLOOKUP(A3824,gry!gry,2,FALSE)</f>
        <v>Luxor</v>
      </c>
      <c r="F3824">
        <f>VLOOKUP(B3824,gracze!gracze,4,FALSE)</f>
        <v>37</v>
      </c>
      <c r="G3824" t="str">
        <f t="shared" si="59"/>
        <v>senior</v>
      </c>
    </row>
    <row r="3825" spans="1:7" x14ac:dyDescent="0.25">
      <c r="A3825">
        <v>126</v>
      </c>
      <c r="B3825">
        <v>1014</v>
      </c>
      <c r="C3825" t="s">
        <v>523</v>
      </c>
      <c r="D3825">
        <v>5</v>
      </c>
      <c r="E3825" t="str">
        <f>VLOOKUP(A3825,gry!gry,2,FALSE)</f>
        <v>Concordia</v>
      </c>
      <c r="F3825">
        <f>VLOOKUP(B3825,gracze!gracze,4,FALSE)</f>
        <v>37</v>
      </c>
      <c r="G3825" t="str">
        <f t="shared" si="59"/>
        <v>senior</v>
      </c>
    </row>
    <row r="3826" spans="1:7" x14ac:dyDescent="0.25">
      <c r="A3826">
        <v>1</v>
      </c>
      <c r="B3826">
        <v>1015</v>
      </c>
      <c r="C3826" t="s">
        <v>522</v>
      </c>
      <c r="D3826">
        <v>5</v>
      </c>
      <c r="E3826" t="str">
        <f>VLOOKUP(A3826,gry!gry,2,FALSE)</f>
        <v>Wsiasc do Pociagu: Europa</v>
      </c>
      <c r="F3826">
        <f>VLOOKUP(B3826,gracze!gracze,4,FALSE)</f>
        <v>25</v>
      </c>
      <c r="G3826" t="str">
        <f t="shared" si="59"/>
        <v>senior</v>
      </c>
    </row>
    <row r="3827" spans="1:7" x14ac:dyDescent="0.25">
      <c r="A3827">
        <v>9</v>
      </c>
      <c r="B3827">
        <v>1015</v>
      </c>
      <c r="C3827" t="s">
        <v>522</v>
      </c>
      <c r="D3827">
        <v>9</v>
      </c>
      <c r="E3827" t="str">
        <f>VLOOKUP(A3827,gry!gry,2,FALSE)</f>
        <v>Zamki Burgundii</v>
      </c>
      <c r="F3827">
        <f>VLOOKUP(B3827,gracze!gracze,4,FALSE)</f>
        <v>25</v>
      </c>
      <c r="G3827" t="str">
        <f t="shared" si="59"/>
        <v>senior</v>
      </c>
    </row>
    <row r="3828" spans="1:7" x14ac:dyDescent="0.25">
      <c r="A3828">
        <v>46</v>
      </c>
      <c r="B3828">
        <v>1015</v>
      </c>
      <c r="C3828" t="s">
        <v>522</v>
      </c>
      <c r="D3828">
        <v>8</v>
      </c>
      <c r="E3828" t="str">
        <f>VLOOKUP(A3828,gry!gry,2,FALSE)</f>
        <v>Ogrodek</v>
      </c>
      <c r="F3828">
        <f>VLOOKUP(B3828,gracze!gracze,4,FALSE)</f>
        <v>25</v>
      </c>
      <c r="G3828" t="str">
        <f t="shared" si="59"/>
        <v>senior</v>
      </c>
    </row>
    <row r="3829" spans="1:7" x14ac:dyDescent="0.25">
      <c r="A3829">
        <v>82</v>
      </c>
      <c r="B3829">
        <v>1015</v>
      </c>
      <c r="C3829" t="s">
        <v>522</v>
      </c>
      <c r="D3829">
        <v>8</v>
      </c>
      <c r="E3829" t="str">
        <f>VLOOKUP(A3829,gry!gry,2,FALSE)</f>
        <v>5 sekund</v>
      </c>
      <c r="F3829">
        <f>VLOOKUP(B3829,gracze!gracze,4,FALSE)</f>
        <v>25</v>
      </c>
      <c r="G3829" t="str">
        <f t="shared" si="59"/>
        <v>senior</v>
      </c>
    </row>
    <row r="3830" spans="1:7" x14ac:dyDescent="0.25">
      <c r="A3830">
        <v>92</v>
      </c>
      <c r="B3830">
        <v>1015</v>
      </c>
      <c r="C3830" t="s">
        <v>521</v>
      </c>
      <c r="D3830">
        <v>9</v>
      </c>
      <c r="E3830" t="str">
        <f>VLOOKUP(A3830,gry!gry,2,FALSE)</f>
        <v>Fotosynteza</v>
      </c>
      <c r="F3830">
        <f>VLOOKUP(B3830,gracze!gracze,4,FALSE)</f>
        <v>25</v>
      </c>
      <c r="G3830" t="str">
        <f t="shared" si="59"/>
        <v>senior</v>
      </c>
    </row>
    <row r="3831" spans="1:7" x14ac:dyDescent="0.25">
      <c r="A3831">
        <v>41</v>
      </c>
      <c r="B3831">
        <v>1016</v>
      </c>
      <c r="C3831" t="s">
        <v>522</v>
      </c>
      <c r="D3831">
        <v>9</v>
      </c>
      <c r="E3831" t="str">
        <f>VLOOKUP(A3831,gry!gry,2,FALSE)</f>
        <v>Sagrada</v>
      </c>
      <c r="F3831">
        <f>VLOOKUP(B3831,gracze!gracze,4,FALSE)</f>
        <v>92</v>
      </c>
      <c r="G3831" t="str">
        <f t="shared" si="59"/>
        <v>weteren</v>
      </c>
    </row>
    <row r="3832" spans="1:7" x14ac:dyDescent="0.25">
      <c r="A3832">
        <v>43</v>
      </c>
      <c r="B3832">
        <v>1016</v>
      </c>
      <c r="C3832" t="s">
        <v>523</v>
      </c>
      <c r="D3832">
        <v>6</v>
      </c>
      <c r="E3832" t="str">
        <f>VLOOKUP(A3832,gry!gry,2,FALSE)</f>
        <v>Simurgh</v>
      </c>
      <c r="F3832">
        <f>VLOOKUP(B3832,gracze!gracze,4,FALSE)</f>
        <v>92</v>
      </c>
      <c r="G3832" t="str">
        <f t="shared" si="59"/>
        <v>weteren</v>
      </c>
    </row>
    <row r="3833" spans="1:7" x14ac:dyDescent="0.25">
      <c r="A3833">
        <v>66</v>
      </c>
      <c r="B3833">
        <v>1016</v>
      </c>
      <c r="C3833" t="s">
        <v>521</v>
      </c>
      <c r="D3833">
        <v>7</v>
      </c>
      <c r="E3833" t="str">
        <f>VLOOKUP(A3833,gry!gry,2,FALSE)</f>
        <v>Dominion</v>
      </c>
      <c r="F3833">
        <f>VLOOKUP(B3833,gracze!gracze,4,FALSE)</f>
        <v>92</v>
      </c>
      <c r="G3833" t="str">
        <f t="shared" si="59"/>
        <v>weteren</v>
      </c>
    </row>
    <row r="3834" spans="1:7" x14ac:dyDescent="0.25">
      <c r="A3834">
        <v>7</v>
      </c>
      <c r="B3834">
        <v>1017</v>
      </c>
      <c r="C3834" t="s">
        <v>522</v>
      </c>
      <c r="D3834">
        <v>8</v>
      </c>
      <c r="E3834" t="str">
        <f>VLOOKUP(A3834,gry!gry,2,FALSE)</f>
        <v>Na skrzydlach</v>
      </c>
      <c r="F3834">
        <f>VLOOKUP(B3834,gracze!gracze,4,FALSE)</f>
        <v>66</v>
      </c>
      <c r="G3834" t="str">
        <f t="shared" si="59"/>
        <v>weteren</v>
      </c>
    </row>
    <row r="3835" spans="1:7" x14ac:dyDescent="0.25">
      <c r="A3835">
        <v>15</v>
      </c>
      <c r="B3835">
        <v>1017</v>
      </c>
      <c r="C3835" t="s">
        <v>523</v>
      </c>
      <c r="D3835">
        <v>7</v>
      </c>
      <c r="E3835" t="str">
        <f>VLOOKUP(A3835,gry!gry,2,FALSE)</f>
        <v>Szarlatani z Pasikorowic</v>
      </c>
      <c r="F3835">
        <f>VLOOKUP(B3835,gracze!gracze,4,FALSE)</f>
        <v>66</v>
      </c>
      <c r="G3835" t="str">
        <f t="shared" si="59"/>
        <v>weteren</v>
      </c>
    </row>
    <row r="3836" spans="1:7" x14ac:dyDescent="0.25">
      <c r="A3836">
        <v>18</v>
      </c>
      <c r="B3836">
        <v>1017</v>
      </c>
      <c r="C3836" t="s">
        <v>521</v>
      </c>
      <c r="D3836">
        <v>6</v>
      </c>
      <c r="E3836" t="str">
        <f>VLOOKUP(A3836,gry!gry,2,FALSE)</f>
        <v>Viticulture</v>
      </c>
      <c r="F3836">
        <f>VLOOKUP(B3836,gracze!gracze,4,FALSE)</f>
        <v>66</v>
      </c>
      <c r="G3836" t="str">
        <f t="shared" si="59"/>
        <v>weteren</v>
      </c>
    </row>
    <row r="3837" spans="1:7" x14ac:dyDescent="0.25">
      <c r="A3837">
        <v>60</v>
      </c>
      <c r="B3837">
        <v>1017</v>
      </c>
      <c r="C3837" t="s">
        <v>523</v>
      </c>
      <c r="D3837">
        <v>6</v>
      </c>
      <c r="E3837" t="str">
        <f>VLOOKUP(A3837,gry!gry,2,FALSE)</f>
        <v>Chinczyk</v>
      </c>
      <c r="F3837">
        <f>VLOOKUP(B3837,gracze!gracze,4,FALSE)</f>
        <v>66</v>
      </c>
      <c r="G3837" t="str">
        <f t="shared" si="59"/>
        <v>weteren</v>
      </c>
    </row>
    <row r="3838" spans="1:7" x14ac:dyDescent="0.25">
      <c r="A3838">
        <v>78</v>
      </c>
      <c r="B3838">
        <v>1017</v>
      </c>
      <c r="C3838" t="s">
        <v>523</v>
      </c>
      <c r="D3838">
        <v>9</v>
      </c>
      <c r="E3838" t="str">
        <f>VLOOKUP(A3838,gry!gry,2,FALSE)</f>
        <v>4 pory roku</v>
      </c>
      <c r="F3838">
        <f>VLOOKUP(B3838,gracze!gracze,4,FALSE)</f>
        <v>66</v>
      </c>
      <c r="G3838" t="str">
        <f t="shared" si="59"/>
        <v>weteren</v>
      </c>
    </row>
    <row r="3839" spans="1:7" x14ac:dyDescent="0.25">
      <c r="A3839">
        <v>120</v>
      </c>
      <c r="B3839">
        <v>1017</v>
      </c>
      <c r="C3839" t="s">
        <v>522</v>
      </c>
      <c r="D3839">
        <v>9</v>
      </c>
      <c r="E3839" t="str">
        <f>VLOOKUP(A3839,gry!gry,2,FALSE)</f>
        <v>Roj</v>
      </c>
      <c r="F3839">
        <f>VLOOKUP(B3839,gracze!gracze,4,FALSE)</f>
        <v>66</v>
      </c>
      <c r="G3839" t="str">
        <f t="shared" si="59"/>
        <v>weteren</v>
      </c>
    </row>
    <row r="3840" spans="1:7" x14ac:dyDescent="0.25">
      <c r="A3840">
        <v>4</v>
      </c>
      <c r="B3840">
        <v>1018</v>
      </c>
      <c r="C3840" t="s">
        <v>522</v>
      </c>
      <c r="D3840">
        <v>5</v>
      </c>
      <c r="E3840" t="str">
        <f>VLOOKUP(A3840,gry!gry,2,FALSE)</f>
        <v>Dixit</v>
      </c>
      <c r="F3840">
        <f>VLOOKUP(B3840,gracze!gracze,4,FALSE)</f>
        <v>80</v>
      </c>
      <c r="G3840" t="str">
        <f t="shared" si="59"/>
        <v>weteren</v>
      </c>
    </row>
    <row r="3841" spans="1:7" x14ac:dyDescent="0.25">
      <c r="A3841">
        <v>13</v>
      </c>
      <c r="B3841">
        <v>1018</v>
      </c>
      <c r="C3841" t="s">
        <v>522</v>
      </c>
      <c r="D3841">
        <v>9</v>
      </c>
      <c r="E3841" t="str">
        <f>VLOOKUP(A3841,gry!gry,2,FALSE)</f>
        <v>7 Cudow Swiata</v>
      </c>
      <c r="F3841">
        <f>VLOOKUP(B3841,gracze!gracze,4,FALSE)</f>
        <v>80</v>
      </c>
      <c r="G3841" t="str">
        <f t="shared" si="59"/>
        <v>weteren</v>
      </c>
    </row>
    <row r="3842" spans="1:7" x14ac:dyDescent="0.25">
      <c r="A3842">
        <v>19</v>
      </c>
      <c r="B3842">
        <v>1018</v>
      </c>
      <c r="C3842" t="s">
        <v>522</v>
      </c>
      <c r="D3842">
        <v>9</v>
      </c>
      <c r="E3842" t="str">
        <f>VLOOKUP(A3842,gry!gry,2,FALSE)</f>
        <v>Kawerna</v>
      </c>
      <c r="F3842">
        <f>VLOOKUP(B3842,gracze!gracze,4,FALSE)</f>
        <v>80</v>
      </c>
      <c r="G3842" t="str">
        <f t="shared" si="59"/>
        <v>weteren</v>
      </c>
    </row>
    <row r="3843" spans="1:7" x14ac:dyDescent="0.25">
      <c r="A3843">
        <v>58</v>
      </c>
      <c r="B3843">
        <v>1018</v>
      </c>
      <c r="C3843" t="s">
        <v>521</v>
      </c>
      <c r="D3843">
        <v>8</v>
      </c>
      <c r="E3843" t="str">
        <f>VLOOKUP(A3843,gry!gry,2,FALSE)</f>
        <v>K2</v>
      </c>
      <c r="F3843">
        <f>VLOOKUP(B3843,gracze!gracze,4,FALSE)</f>
        <v>80</v>
      </c>
      <c r="G3843" t="str">
        <f t="shared" ref="G3843:G3906" si="60">IF(F3843&lt;=19,"junior",IF(AND(F3843&gt;=20,F3843&lt;=49),"senior",IF(F3843&gt;=50,"weteren")))</f>
        <v>weteren</v>
      </c>
    </row>
    <row r="3844" spans="1:7" x14ac:dyDescent="0.25">
      <c r="A3844">
        <v>112</v>
      </c>
      <c r="B3844">
        <v>1018</v>
      </c>
      <c r="C3844" t="s">
        <v>522</v>
      </c>
      <c r="D3844">
        <v>9</v>
      </c>
      <c r="E3844" t="str">
        <f>VLOOKUP(A3844,gry!gry,2,FALSE)</f>
        <v>Scrabble</v>
      </c>
      <c r="F3844">
        <f>VLOOKUP(B3844,gracze!gracze,4,FALSE)</f>
        <v>80</v>
      </c>
      <c r="G3844" t="str">
        <f t="shared" si="60"/>
        <v>weteren</v>
      </c>
    </row>
    <row r="3845" spans="1:7" x14ac:dyDescent="0.25">
      <c r="A3845">
        <v>14</v>
      </c>
      <c r="B3845">
        <v>1019</v>
      </c>
      <c r="C3845" t="s">
        <v>523</v>
      </c>
      <c r="D3845">
        <v>9</v>
      </c>
      <c r="E3845" t="str">
        <f>VLOOKUP(A3845,gry!gry,2,FALSE)</f>
        <v>Star Wars rebelia</v>
      </c>
      <c r="F3845">
        <f>VLOOKUP(B3845,gracze!gracze,4,FALSE)</f>
        <v>39</v>
      </c>
      <c r="G3845" t="str">
        <f t="shared" si="60"/>
        <v>senior</v>
      </c>
    </row>
    <row r="3846" spans="1:7" x14ac:dyDescent="0.25">
      <c r="A3846">
        <v>40</v>
      </c>
      <c r="B3846">
        <v>1019</v>
      </c>
      <c r="C3846" t="s">
        <v>521</v>
      </c>
      <c r="D3846">
        <v>6</v>
      </c>
      <c r="E3846" t="str">
        <f>VLOOKUP(A3846,gry!gry,2,FALSE)</f>
        <v>Teby</v>
      </c>
      <c r="F3846">
        <f>VLOOKUP(B3846,gracze!gracze,4,FALSE)</f>
        <v>39</v>
      </c>
      <c r="G3846" t="str">
        <f t="shared" si="60"/>
        <v>senior</v>
      </c>
    </row>
    <row r="3847" spans="1:7" x14ac:dyDescent="0.25">
      <c r="A3847">
        <v>50</v>
      </c>
      <c r="B3847">
        <v>1019</v>
      </c>
      <c r="C3847" t="s">
        <v>522</v>
      </c>
      <c r="D3847">
        <v>8</v>
      </c>
      <c r="E3847" t="str">
        <f>VLOOKUP(A3847,gry!gry,2,FALSE)</f>
        <v>Yinsh</v>
      </c>
      <c r="F3847">
        <f>VLOOKUP(B3847,gracze!gracze,4,FALSE)</f>
        <v>39</v>
      </c>
      <c r="G3847" t="str">
        <f t="shared" si="60"/>
        <v>senior</v>
      </c>
    </row>
    <row r="3848" spans="1:7" x14ac:dyDescent="0.25">
      <c r="A3848">
        <v>97</v>
      </c>
      <c r="B3848">
        <v>1019</v>
      </c>
      <c r="C3848" t="s">
        <v>523</v>
      </c>
      <c r="D3848">
        <v>7</v>
      </c>
      <c r="E3848" t="str">
        <f>VLOOKUP(A3848,gry!gry,2,FALSE)</f>
        <v>Via Nebula</v>
      </c>
      <c r="F3848">
        <f>VLOOKUP(B3848,gracze!gracze,4,FALSE)</f>
        <v>39</v>
      </c>
      <c r="G3848" t="str">
        <f t="shared" si="60"/>
        <v>senior</v>
      </c>
    </row>
    <row r="3849" spans="1:7" x14ac:dyDescent="0.25">
      <c r="A3849">
        <v>106</v>
      </c>
      <c r="B3849">
        <v>1019</v>
      </c>
      <c r="C3849" t="s">
        <v>521</v>
      </c>
      <c r="D3849">
        <v>9</v>
      </c>
      <c r="E3849" t="str">
        <f>VLOOKUP(A3849,gry!gry,2,FALSE)</f>
        <v>Milionerzy</v>
      </c>
      <c r="F3849">
        <f>VLOOKUP(B3849,gracze!gracze,4,FALSE)</f>
        <v>39</v>
      </c>
      <c r="G3849" t="str">
        <f t="shared" si="60"/>
        <v>senior</v>
      </c>
    </row>
    <row r="3850" spans="1:7" x14ac:dyDescent="0.25">
      <c r="A3850">
        <v>40</v>
      </c>
      <c r="B3850">
        <v>1020</v>
      </c>
      <c r="C3850" t="s">
        <v>521</v>
      </c>
      <c r="D3850">
        <v>6</v>
      </c>
      <c r="E3850" t="str">
        <f>VLOOKUP(A3850,gry!gry,2,FALSE)</f>
        <v>Teby</v>
      </c>
      <c r="F3850">
        <f>VLOOKUP(B3850,gracze!gracze,4,FALSE)</f>
        <v>85</v>
      </c>
      <c r="G3850" t="str">
        <f t="shared" si="60"/>
        <v>weteren</v>
      </c>
    </row>
    <row r="3851" spans="1:7" x14ac:dyDescent="0.25">
      <c r="A3851">
        <v>73</v>
      </c>
      <c r="B3851">
        <v>1020</v>
      </c>
      <c r="C3851" t="s">
        <v>521</v>
      </c>
      <c r="D3851">
        <v>8</v>
      </c>
      <c r="E3851" t="str">
        <f>VLOOKUP(A3851,gry!gry,2,FALSE)</f>
        <v>Miasteczka</v>
      </c>
      <c r="F3851">
        <f>VLOOKUP(B3851,gracze!gracze,4,FALSE)</f>
        <v>85</v>
      </c>
      <c r="G3851" t="str">
        <f t="shared" si="60"/>
        <v>weteren</v>
      </c>
    </row>
    <row r="3852" spans="1:7" x14ac:dyDescent="0.25">
      <c r="A3852">
        <v>79</v>
      </c>
      <c r="B3852">
        <v>1020</v>
      </c>
      <c r="C3852" t="s">
        <v>521</v>
      </c>
      <c r="D3852">
        <v>5</v>
      </c>
      <c r="E3852" t="str">
        <f>VLOOKUP(A3852,gry!gry,2,FALSE)</f>
        <v>Wielka Petla</v>
      </c>
      <c r="F3852">
        <f>VLOOKUP(B3852,gracze!gracze,4,FALSE)</f>
        <v>85</v>
      </c>
      <c r="G3852" t="str">
        <f t="shared" si="60"/>
        <v>weteren</v>
      </c>
    </row>
    <row r="3853" spans="1:7" x14ac:dyDescent="0.25">
      <c r="A3853">
        <v>108</v>
      </c>
      <c r="B3853">
        <v>1020</v>
      </c>
      <c r="C3853" t="s">
        <v>521</v>
      </c>
      <c r="D3853">
        <v>5</v>
      </c>
      <c r="E3853" t="str">
        <f>VLOOKUP(A3853,gry!gry,2,FALSE)</f>
        <v>Swiatowy Konflikt</v>
      </c>
      <c r="F3853">
        <f>VLOOKUP(B3853,gracze!gracze,4,FALSE)</f>
        <v>85</v>
      </c>
      <c r="G3853" t="str">
        <f t="shared" si="60"/>
        <v>weteren</v>
      </c>
    </row>
    <row r="3854" spans="1:7" x14ac:dyDescent="0.25">
      <c r="A3854">
        <v>58</v>
      </c>
      <c r="B3854">
        <v>1021</v>
      </c>
      <c r="C3854" t="s">
        <v>521</v>
      </c>
      <c r="D3854">
        <v>5</v>
      </c>
      <c r="E3854" t="str">
        <f>VLOOKUP(A3854,gry!gry,2,FALSE)</f>
        <v>K2</v>
      </c>
      <c r="F3854">
        <f>VLOOKUP(B3854,gracze!gracze,4,FALSE)</f>
        <v>19</v>
      </c>
      <c r="G3854" t="str">
        <f t="shared" si="60"/>
        <v>junior</v>
      </c>
    </row>
    <row r="3855" spans="1:7" x14ac:dyDescent="0.25">
      <c r="A3855">
        <v>105</v>
      </c>
      <c r="B3855">
        <v>1021</v>
      </c>
      <c r="C3855" t="s">
        <v>521</v>
      </c>
      <c r="D3855">
        <v>7</v>
      </c>
      <c r="E3855" t="str">
        <f>VLOOKUP(A3855,gry!gry,2,FALSE)</f>
        <v>Fortuna</v>
      </c>
      <c r="F3855">
        <f>VLOOKUP(B3855,gracze!gracze,4,FALSE)</f>
        <v>19</v>
      </c>
      <c r="G3855" t="str">
        <f t="shared" si="60"/>
        <v>junior</v>
      </c>
    </row>
    <row r="3856" spans="1:7" x14ac:dyDescent="0.25">
      <c r="A3856">
        <v>108</v>
      </c>
      <c r="B3856">
        <v>1021</v>
      </c>
      <c r="C3856" t="s">
        <v>521</v>
      </c>
      <c r="D3856">
        <v>5</v>
      </c>
      <c r="E3856" t="str">
        <f>VLOOKUP(A3856,gry!gry,2,FALSE)</f>
        <v>Swiatowy Konflikt</v>
      </c>
      <c r="F3856">
        <f>VLOOKUP(B3856,gracze!gracze,4,FALSE)</f>
        <v>19</v>
      </c>
      <c r="G3856" t="str">
        <f t="shared" si="60"/>
        <v>junior</v>
      </c>
    </row>
    <row r="3857" spans="1:7" x14ac:dyDescent="0.25">
      <c r="A3857">
        <v>38</v>
      </c>
      <c r="B3857">
        <v>1022</v>
      </c>
      <c r="C3857" t="s">
        <v>521</v>
      </c>
      <c r="D3857">
        <v>6</v>
      </c>
      <c r="E3857" t="str">
        <f>VLOOKUP(A3857,gry!gry,2,FALSE)</f>
        <v>Epoka kamienia</v>
      </c>
      <c r="F3857">
        <f>VLOOKUP(B3857,gracze!gracze,4,FALSE)</f>
        <v>18</v>
      </c>
      <c r="G3857" t="str">
        <f t="shared" si="60"/>
        <v>junior</v>
      </c>
    </row>
    <row r="3858" spans="1:7" x14ac:dyDescent="0.25">
      <c r="A3858">
        <v>65</v>
      </c>
      <c r="B3858">
        <v>1022</v>
      </c>
      <c r="C3858" t="s">
        <v>521</v>
      </c>
      <c r="D3858">
        <v>5</v>
      </c>
      <c r="E3858" t="str">
        <f>VLOOKUP(A3858,gry!gry,2,FALSE)</f>
        <v>Carcassone</v>
      </c>
      <c r="F3858">
        <f>VLOOKUP(B3858,gracze!gracze,4,FALSE)</f>
        <v>18</v>
      </c>
      <c r="G3858" t="str">
        <f t="shared" si="60"/>
        <v>junior</v>
      </c>
    </row>
    <row r="3859" spans="1:7" x14ac:dyDescent="0.25">
      <c r="A3859">
        <v>81</v>
      </c>
      <c r="B3859">
        <v>1022</v>
      </c>
      <c r="C3859" t="s">
        <v>521</v>
      </c>
      <c r="D3859">
        <v>5</v>
      </c>
      <c r="E3859" t="str">
        <f>VLOOKUP(A3859,gry!gry,2,FALSE)</f>
        <v>Catan</v>
      </c>
      <c r="F3859">
        <f>VLOOKUP(B3859,gracze!gracze,4,FALSE)</f>
        <v>18</v>
      </c>
      <c r="G3859" t="str">
        <f t="shared" si="60"/>
        <v>junior</v>
      </c>
    </row>
    <row r="3860" spans="1:7" x14ac:dyDescent="0.25">
      <c r="A3860">
        <v>82</v>
      </c>
      <c r="B3860">
        <v>1022</v>
      </c>
      <c r="C3860" t="s">
        <v>523</v>
      </c>
      <c r="D3860">
        <v>7</v>
      </c>
      <c r="E3860" t="str">
        <f>VLOOKUP(A3860,gry!gry,2,FALSE)</f>
        <v>5 sekund</v>
      </c>
      <c r="F3860">
        <f>VLOOKUP(B3860,gracze!gracze,4,FALSE)</f>
        <v>18</v>
      </c>
      <c r="G3860" t="str">
        <f t="shared" si="60"/>
        <v>junior</v>
      </c>
    </row>
    <row r="3861" spans="1:7" x14ac:dyDescent="0.25">
      <c r="A3861">
        <v>105</v>
      </c>
      <c r="B3861">
        <v>1022</v>
      </c>
      <c r="C3861" t="s">
        <v>523</v>
      </c>
      <c r="D3861">
        <v>6</v>
      </c>
      <c r="E3861" t="str">
        <f>VLOOKUP(A3861,gry!gry,2,FALSE)</f>
        <v>Fortuna</v>
      </c>
      <c r="F3861">
        <f>VLOOKUP(B3861,gracze!gracze,4,FALSE)</f>
        <v>18</v>
      </c>
      <c r="G3861" t="str">
        <f t="shared" si="60"/>
        <v>junior</v>
      </c>
    </row>
    <row r="3862" spans="1:7" x14ac:dyDescent="0.25">
      <c r="A3862">
        <v>116</v>
      </c>
      <c r="B3862">
        <v>1022</v>
      </c>
      <c r="C3862" t="s">
        <v>523</v>
      </c>
      <c r="D3862">
        <v>7</v>
      </c>
      <c r="E3862" t="str">
        <f>VLOOKUP(A3862,gry!gry,2,FALSE)</f>
        <v>Manewry morskie</v>
      </c>
      <c r="F3862">
        <f>VLOOKUP(B3862,gracze!gracze,4,FALSE)</f>
        <v>18</v>
      </c>
      <c r="G3862" t="str">
        <f t="shared" si="60"/>
        <v>junior</v>
      </c>
    </row>
    <row r="3863" spans="1:7" x14ac:dyDescent="0.25">
      <c r="A3863">
        <v>17</v>
      </c>
      <c r="B3863">
        <v>1023</v>
      </c>
      <c r="C3863" t="s">
        <v>523</v>
      </c>
      <c r="D3863">
        <v>9</v>
      </c>
      <c r="E3863" t="str">
        <f>VLOOKUP(A3863,gry!gry,2,FALSE)</f>
        <v>Puerto Rico</v>
      </c>
      <c r="F3863">
        <f>VLOOKUP(B3863,gracze!gracze,4,FALSE)</f>
        <v>84</v>
      </c>
      <c r="G3863" t="str">
        <f t="shared" si="60"/>
        <v>weteren</v>
      </c>
    </row>
    <row r="3864" spans="1:7" x14ac:dyDescent="0.25">
      <c r="A3864">
        <v>19</v>
      </c>
      <c r="B3864">
        <v>1023</v>
      </c>
      <c r="C3864" t="s">
        <v>523</v>
      </c>
      <c r="D3864">
        <v>5</v>
      </c>
      <c r="E3864" t="str">
        <f>VLOOKUP(A3864,gry!gry,2,FALSE)</f>
        <v>Kawerna</v>
      </c>
      <c r="F3864">
        <f>VLOOKUP(B3864,gracze!gracze,4,FALSE)</f>
        <v>84</v>
      </c>
      <c r="G3864" t="str">
        <f t="shared" si="60"/>
        <v>weteren</v>
      </c>
    </row>
    <row r="3865" spans="1:7" x14ac:dyDescent="0.25">
      <c r="A3865">
        <v>88</v>
      </c>
      <c r="B3865">
        <v>1023</v>
      </c>
      <c r="C3865" t="s">
        <v>523</v>
      </c>
      <c r="D3865">
        <v>10</v>
      </c>
      <c r="E3865" t="str">
        <f>VLOOKUP(A3865,gry!gry,2,FALSE)</f>
        <v>Gizmos</v>
      </c>
      <c r="F3865">
        <f>VLOOKUP(B3865,gracze!gracze,4,FALSE)</f>
        <v>84</v>
      </c>
      <c r="G3865" t="str">
        <f t="shared" si="60"/>
        <v>weteren</v>
      </c>
    </row>
    <row r="3866" spans="1:7" x14ac:dyDescent="0.25">
      <c r="A3866">
        <v>95</v>
      </c>
      <c r="B3866">
        <v>1023</v>
      </c>
      <c r="C3866" t="s">
        <v>523</v>
      </c>
      <c r="D3866">
        <v>9</v>
      </c>
      <c r="E3866" t="str">
        <f>VLOOKUP(A3866,gry!gry,2,FALSE)</f>
        <v>Chatka z piernika</v>
      </c>
      <c r="F3866">
        <f>VLOOKUP(B3866,gracze!gracze,4,FALSE)</f>
        <v>84</v>
      </c>
      <c r="G3866" t="str">
        <f t="shared" si="60"/>
        <v>weteren</v>
      </c>
    </row>
    <row r="3867" spans="1:7" x14ac:dyDescent="0.25">
      <c r="A3867">
        <v>109</v>
      </c>
      <c r="B3867">
        <v>1023</v>
      </c>
      <c r="C3867" t="s">
        <v>523</v>
      </c>
      <c r="D3867">
        <v>8</v>
      </c>
      <c r="E3867" t="str">
        <f>VLOOKUP(A3867,gry!gry,2,FALSE)</f>
        <v>Posrod gwiazd</v>
      </c>
      <c r="F3867">
        <f>VLOOKUP(B3867,gracze!gracze,4,FALSE)</f>
        <v>84</v>
      </c>
      <c r="G3867" t="str">
        <f t="shared" si="60"/>
        <v>weteren</v>
      </c>
    </row>
    <row r="3868" spans="1:7" x14ac:dyDescent="0.25">
      <c r="A3868">
        <v>125</v>
      </c>
      <c r="B3868">
        <v>1023</v>
      </c>
      <c r="C3868" t="s">
        <v>522</v>
      </c>
      <c r="D3868">
        <v>7</v>
      </c>
      <c r="E3868" t="str">
        <f>VLOOKUP(A3868,gry!gry,2,FALSE)</f>
        <v>Cywilizacja</v>
      </c>
      <c r="F3868">
        <f>VLOOKUP(B3868,gracze!gracze,4,FALSE)</f>
        <v>84</v>
      </c>
      <c r="G3868" t="str">
        <f t="shared" si="60"/>
        <v>weteren</v>
      </c>
    </row>
    <row r="3869" spans="1:7" x14ac:dyDescent="0.25">
      <c r="A3869">
        <v>105</v>
      </c>
      <c r="B3869">
        <v>1024</v>
      </c>
      <c r="C3869" t="s">
        <v>522</v>
      </c>
      <c r="D3869">
        <v>5</v>
      </c>
      <c r="E3869" t="str">
        <f>VLOOKUP(A3869,gry!gry,2,FALSE)</f>
        <v>Fortuna</v>
      </c>
      <c r="F3869">
        <f>VLOOKUP(B3869,gracze!gracze,4,FALSE)</f>
        <v>35</v>
      </c>
      <c r="G3869" t="str">
        <f t="shared" si="60"/>
        <v>senior</v>
      </c>
    </row>
    <row r="3870" spans="1:7" x14ac:dyDescent="0.25">
      <c r="A3870">
        <v>3</v>
      </c>
      <c r="B3870">
        <v>1025</v>
      </c>
      <c r="C3870" t="s">
        <v>522</v>
      </c>
      <c r="D3870">
        <v>6</v>
      </c>
      <c r="E3870" t="str">
        <f>VLOOKUP(A3870,gry!gry,2,FALSE)</f>
        <v>Splendor</v>
      </c>
      <c r="F3870">
        <f>VLOOKUP(B3870,gracze!gracze,4,FALSE)</f>
        <v>93</v>
      </c>
      <c r="G3870" t="str">
        <f t="shared" si="60"/>
        <v>weteren</v>
      </c>
    </row>
    <row r="3871" spans="1:7" x14ac:dyDescent="0.25">
      <c r="A3871">
        <v>36</v>
      </c>
      <c r="B3871">
        <v>1025</v>
      </c>
      <c r="C3871" t="s">
        <v>522</v>
      </c>
      <c r="D3871">
        <v>10</v>
      </c>
      <c r="E3871" t="str">
        <f>VLOOKUP(A3871,gry!gry,2,FALSE)</f>
        <v>Szeryf z Nottingham</v>
      </c>
      <c r="F3871">
        <f>VLOOKUP(B3871,gracze!gracze,4,FALSE)</f>
        <v>93</v>
      </c>
      <c r="G3871" t="str">
        <f t="shared" si="60"/>
        <v>weteren</v>
      </c>
    </row>
    <row r="3872" spans="1:7" x14ac:dyDescent="0.25">
      <c r="A3872">
        <v>79</v>
      </c>
      <c r="B3872">
        <v>1026</v>
      </c>
      <c r="C3872" t="s">
        <v>521</v>
      </c>
      <c r="D3872">
        <v>8</v>
      </c>
      <c r="E3872" t="str">
        <f>VLOOKUP(A3872,gry!gry,2,FALSE)</f>
        <v>Wielka Petla</v>
      </c>
      <c r="F3872">
        <f>VLOOKUP(B3872,gracze!gracze,4,FALSE)</f>
        <v>70</v>
      </c>
      <c r="G3872" t="str">
        <f t="shared" si="60"/>
        <v>weteren</v>
      </c>
    </row>
    <row r="3873" spans="1:7" x14ac:dyDescent="0.25">
      <c r="A3873">
        <v>129</v>
      </c>
      <c r="B3873">
        <v>1027</v>
      </c>
      <c r="C3873" t="s">
        <v>522</v>
      </c>
      <c r="D3873">
        <v>6</v>
      </c>
      <c r="E3873" t="str">
        <f>VLOOKUP(A3873,gry!gry,2,FALSE)</f>
        <v>Podwodne miasta</v>
      </c>
      <c r="F3873">
        <f>VLOOKUP(B3873,gracze!gracze,4,FALSE)</f>
        <v>83</v>
      </c>
      <c r="G3873" t="str">
        <f t="shared" si="60"/>
        <v>weteren</v>
      </c>
    </row>
    <row r="3874" spans="1:7" x14ac:dyDescent="0.25">
      <c r="A3874">
        <v>30</v>
      </c>
      <c r="B3874">
        <v>1028</v>
      </c>
      <c r="C3874" t="s">
        <v>523</v>
      </c>
      <c r="D3874">
        <v>8</v>
      </c>
      <c r="E3874" t="str">
        <f>VLOOKUP(A3874,gry!gry,2,FALSE)</f>
        <v>Fauna</v>
      </c>
      <c r="F3874">
        <f>VLOOKUP(B3874,gracze!gracze,4,FALSE)</f>
        <v>62</v>
      </c>
      <c r="G3874" t="str">
        <f t="shared" si="60"/>
        <v>weteren</v>
      </c>
    </row>
    <row r="3875" spans="1:7" x14ac:dyDescent="0.25">
      <c r="A3875">
        <v>49</v>
      </c>
      <c r="B3875">
        <v>1029</v>
      </c>
      <c r="C3875" t="s">
        <v>521</v>
      </c>
      <c r="D3875">
        <v>10</v>
      </c>
      <c r="E3875" t="str">
        <f>VLOOKUP(A3875,gry!gry,2,FALSE)</f>
        <v>Gipf</v>
      </c>
      <c r="F3875">
        <f>VLOOKUP(B3875,gracze!gracze,4,FALSE)</f>
        <v>37</v>
      </c>
      <c r="G3875" t="str">
        <f t="shared" si="60"/>
        <v>senior</v>
      </c>
    </row>
    <row r="3876" spans="1:7" x14ac:dyDescent="0.25">
      <c r="A3876">
        <v>88</v>
      </c>
      <c r="B3876">
        <v>1029</v>
      </c>
      <c r="C3876" t="s">
        <v>522</v>
      </c>
      <c r="D3876">
        <v>7</v>
      </c>
      <c r="E3876" t="str">
        <f>VLOOKUP(A3876,gry!gry,2,FALSE)</f>
        <v>Gizmos</v>
      </c>
      <c r="F3876">
        <f>VLOOKUP(B3876,gracze!gracze,4,FALSE)</f>
        <v>37</v>
      </c>
      <c r="G3876" t="str">
        <f t="shared" si="60"/>
        <v>senior</v>
      </c>
    </row>
    <row r="3877" spans="1:7" x14ac:dyDescent="0.25">
      <c r="A3877">
        <v>91</v>
      </c>
      <c r="B3877">
        <v>1029</v>
      </c>
      <c r="C3877" t="s">
        <v>523</v>
      </c>
      <c r="D3877">
        <v>6</v>
      </c>
      <c r="E3877" t="str">
        <f>VLOOKUP(A3877,gry!gry,2,FALSE)</f>
        <v>Qeendomino</v>
      </c>
      <c r="F3877">
        <f>VLOOKUP(B3877,gracze!gracze,4,FALSE)</f>
        <v>37</v>
      </c>
      <c r="G3877" t="str">
        <f t="shared" si="60"/>
        <v>senior</v>
      </c>
    </row>
    <row r="3878" spans="1:7" x14ac:dyDescent="0.25">
      <c r="A3878">
        <v>96</v>
      </c>
      <c r="B3878">
        <v>1029</v>
      </c>
      <c r="C3878" t="s">
        <v>521</v>
      </c>
      <c r="D3878">
        <v>10</v>
      </c>
      <c r="E3878" t="str">
        <f>VLOOKUP(A3878,gry!gry,2,FALSE)</f>
        <v>Zooloretto</v>
      </c>
      <c r="F3878">
        <f>VLOOKUP(B3878,gracze!gracze,4,FALSE)</f>
        <v>37</v>
      </c>
      <c r="G3878" t="str">
        <f t="shared" si="60"/>
        <v>senior</v>
      </c>
    </row>
    <row r="3879" spans="1:7" x14ac:dyDescent="0.25">
      <c r="A3879">
        <v>99</v>
      </c>
      <c r="B3879">
        <v>1029</v>
      </c>
      <c r="C3879" t="s">
        <v>523</v>
      </c>
      <c r="D3879">
        <v>5</v>
      </c>
      <c r="E3879" t="str">
        <f>VLOOKUP(A3879,gry!gry,2,FALSE)</f>
        <v>Imperium Atakuje</v>
      </c>
      <c r="F3879">
        <f>VLOOKUP(B3879,gracze!gracze,4,FALSE)</f>
        <v>37</v>
      </c>
      <c r="G3879" t="str">
        <f t="shared" si="60"/>
        <v>senior</v>
      </c>
    </row>
    <row r="3880" spans="1:7" x14ac:dyDescent="0.25">
      <c r="A3880">
        <v>61</v>
      </c>
      <c r="B3880">
        <v>1030</v>
      </c>
      <c r="C3880" t="s">
        <v>523</v>
      </c>
      <c r="D3880">
        <v>9</v>
      </c>
      <c r="E3880" t="str">
        <f>VLOOKUP(A3880,gry!gry,2,FALSE)</f>
        <v>Szachy</v>
      </c>
      <c r="F3880">
        <f>VLOOKUP(B3880,gracze!gracze,4,FALSE)</f>
        <v>21</v>
      </c>
      <c r="G3880" t="str">
        <f t="shared" si="60"/>
        <v>senior</v>
      </c>
    </row>
    <row r="3881" spans="1:7" x14ac:dyDescent="0.25">
      <c r="A3881">
        <v>76</v>
      </c>
      <c r="B3881">
        <v>1030</v>
      </c>
      <c r="C3881" t="s">
        <v>522</v>
      </c>
      <c r="D3881">
        <v>9</v>
      </c>
      <c r="E3881" t="str">
        <f>VLOOKUP(A3881,gry!gry,2,FALSE)</f>
        <v>Detektyw</v>
      </c>
      <c r="F3881">
        <f>VLOOKUP(B3881,gracze!gracze,4,FALSE)</f>
        <v>21</v>
      </c>
      <c r="G3881" t="str">
        <f t="shared" si="60"/>
        <v>senior</v>
      </c>
    </row>
    <row r="3882" spans="1:7" x14ac:dyDescent="0.25">
      <c r="A3882">
        <v>83</v>
      </c>
      <c r="B3882">
        <v>1030</v>
      </c>
      <c r="C3882" t="s">
        <v>522</v>
      </c>
      <c r="D3882">
        <v>9</v>
      </c>
      <c r="E3882" t="str">
        <f>VLOOKUP(A3882,gry!gry,2,FALSE)</f>
        <v>Century Korzenny Szlak</v>
      </c>
      <c r="F3882">
        <f>VLOOKUP(B3882,gracze!gracze,4,FALSE)</f>
        <v>21</v>
      </c>
      <c r="G3882" t="str">
        <f t="shared" si="60"/>
        <v>senior</v>
      </c>
    </row>
    <row r="3883" spans="1:7" x14ac:dyDescent="0.25">
      <c r="A3883">
        <v>129</v>
      </c>
      <c r="B3883">
        <v>1030</v>
      </c>
      <c r="C3883" t="s">
        <v>522</v>
      </c>
      <c r="D3883">
        <v>10</v>
      </c>
      <c r="E3883" t="str">
        <f>VLOOKUP(A3883,gry!gry,2,FALSE)</f>
        <v>Podwodne miasta</v>
      </c>
      <c r="F3883">
        <f>VLOOKUP(B3883,gracze!gracze,4,FALSE)</f>
        <v>21</v>
      </c>
      <c r="G3883" t="str">
        <f t="shared" si="60"/>
        <v>senior</v>
      </c>
    </row>
    <row r="3884" spans="1:7" x14ac:dyDescent="0.25">
      <c r="A3884">
        <v>105</v>
      </c>
      <c r="B3884">
        <v>1031</v>
      </c>
      <c r="C3884" t="s">
        <v>522</v>
      </c>
      <c r="D3884">
        <v>10</v>
      </c>
      <c r="E3884" t="str">
        <f>VLOOKUP(A3884,gry!gry,2,FALSE)</f>
        <v>Fortuna</v>
      </c>
      <c r="F3884">
        <f>VLOOKUP(B3884,gracze!gracze,4,FALSE)</f>
        <v>51</v>
      </c>
      <c r="G3884" t="str">
        <f t="shared" si="60"/>
        <v>weteren</v>
      </c>
    </row>
    <row r="3885" spans="1:7" x14ac:dyDescent="0.25">
      <c r="A3885">
        <v>13</v>
      </c>
      <c r="B3885">
        <v>1032</v>
      </c>
      <c r="C3885" t="s">
        <v>521</v>
      </c>
      <c r="D3885">
        <v>10</v>
      </c>
      <c r="E3885" t="str">
        <f>VLOOKUP(A3885,gry!gry,2,FALSE)</f>
        <v>7 Cudow Swiata</v>
      </c>
      <c r="F3885">
        <f>VLOOKUP(B3885,gracze!gracze,4,FALSE)</f>
        <v>56</v>
      </c>
      <c r="G3885" t="str">
        <f t="shared" si="60"/>
        <v>weteren</v>
      </c>
    </row>
    <row r="3886" spans="1:7" x14ac:dyDescent="0.25">
      <c r="A3886">
        <v>75</v>
      </c>
      <c r="B3886">
        <v>1032</v>
      </c>
      <c r="C3886" t="s">
        <v>522</v>
      </c>
      <c r="D3886">
        <v>5</v>
      </c>
      <c r="E3886" t="str">
        <f>VLOOKUP(A3886,gry!gry,2,FALSE)</f>
        <v>Memoir'44</v>
      </c>
      <c r="F3886">
        <f>VLOOKUP(B3886,gracze!gracze,4,FALSE)</f>
        <v>56</v>
      </c>
      <c r="G3886" t="str">
        <f t="shared" si="60"/>
        <v>weteren</v>
      </c>
    </row>
    <row r="3887" spans="1:7" x14ac:dyDescent="0.25">
      <c r="A3887">
        <v>101</v>
      </c>
      <c r="B3887">
        <v>1032</v>
      </c>
      <c r="C3887" t="s">
        <v>523</v>
      </c>
      <c r="D3887">
        <v>9</v>
      </c>
      <c r="E3887" t="str">
        <f>VLOOKUP(A3887,gry!gry,2,FALSE)</f>
        <v>Inis</v>
      </c>
      <c r="F3887">
        <f>VLOOKUP(B3887,gracze!gracze,4,FALSE)</f>
        <v>56</v>
      </c>
      <c r="G3887" t="str">
        <f t="shared" si="60"/>
        <v>weteren</v>
      </c>
    </row>
    <row r="3888" spans="1:7" x14ac:dyDescent="0.25">
      <c r="A3888">
        <v>125</v>
      </c>
      <c r="B3888">
        <v>1032</v>
      </c>
      <c r="C3888" t="s">
        <v>521</v>
      </c>
      <c r="D3888">
        <v>10</v>
      </c>
      <c r="E3888" t="str">
        <f>VLOOKUP(A3888,gry!gry,2,FALSE)</f>
        <v>Cywilizacja</v>
      </c>
      <c r="F3888">
        <f>VLOOKUP(B3888,gracze!gracze,4,FALSE)</f>
        <v>56</v>
      </c>
      <c r="G3888" t="str">
        <f t="shared" si="60"/>
        <v>weteren</v>
      </c>
    </row>
    <row r="3889" spans="1:7" x14ac:dyDescent="0.25">
      <c r="A3889">
        <v>37</v>
      </c>
      <c r="B3889">
        <v>1033</v>
      </c>
      <c r="C3889" t="s">
        <v>522</v>
      </c>
      <c r="D3889">
        <v>8</v>
      </c>
      <c r="E3889" t="str">
        <f>VLOOKUP(A3889,gry!gry,2,FALSE)</f>
        <v>La Cucaracha</v>
      </c>
      <c r="F3889">
        <f>VLOOKUP(B3889,gracze!gracze,4,FALSE)</f>
        <v>87</v>
      </c>
      <c r="G3889" t="str">
        <f t="shared" si="60"/>
        <v>weteren</v>
      </c>
    </row>
    <row r="3890" spans="1:7" x14ac:dyDescent="0.25">
      <c r="A3890">
        <v>60</v>
      </c>
      <c r="B3890">
        <v>1033</v>
      </c>
      <c r="C3890" t="s">
        <v>523</v>
      </c>
      <c r="D3890">
        <v>9</v>
      </c>
      <c r="E3890" t="str">
        <f>VLOOKUP(A3890,gry!gry,2,FALSE)</f>
        <v>Chinczyk</v>
      </c>
      <c r="F3890">
        <f>VLOOKUP(B3890,gracze!gracze,4,FALSE)</f>
        <v>87</v>
      </c>
      <c r="G3890" t="str">
        <f t="shared" si="60"/>
        <v>weteren</v>
      </c>
    </row>
    <row r="3891" spans="1:7" x14ac:dyDescent="0.25">
      <c r="A3891">
        <v>75</v>
      </c>
      <c r="B3891">
        <v>1033</v>
      </c>
      <c r="C3891" t="s">
        <v>521</v>
      </c>
      <c r="D3891">
        <v>7</v>
      </c>
      <c r="E3891" t="str">
        <f>VLOOKUP(A3891,gry!gry,2,FALSE)</f>
        <v>Memoir'44</v>
      </c>
      <c r="F3891">
        <f>VLOOKUP(B3891,gracze!gracze,4,FALSE)</f>
        <v>87</v>
      </c>
      <c r="G3891" t="str">
        <f t="shared" si="60"/>
        <v>weteren</v>
      </c>
    </row>
    <row r="3892" spans="1:7" x14ac:dyDescent="0.25">
      <c r="A3892">
        <v>93</v>
      </c>
      <c r="B3892">
        <v>1033</v>
      </c>
      <c r="C3892" t="s">
        <v>521</v>
      </c>
      <c r="D3892">
        <v>5</v>
      </c>
      <c r="E3892" t="str">
        <f>VLOOKUP(A3892,gry!gry,2,FALSE)</f>
        <v>Przebiegle wielblady</v>
      </c>
      <c r="F3892">
        <f>VLOOKUP(B3892,gracze!gracze,4,FALSE)</f>
        <v>87</v>
      </c>
      <c r="G3892" t="str">
        <f t="shared" si="60"/>
        <v>weteren</v>
      </c>
    </row>
    <row r="3893" spans="1:7" x14ac:dyDescent="0.25">
      <c r="A3893">
        <v>130</v>
      </c>
      <c r="B3893">
        <v>1033</v>
      </c>
      <c r="C3893" t="s">
        <v>521</v>
      </c>
      <c r="D3893">
        <v>5</v>
      </c>
      <c r="E3893" t="str">
        <f>VLOOKUP(A3893,gry!gry,2,FALSE)</f>
        <v>Mamy szpiega</v>
      </c>
      <c r="F3893">
        <f>VLOOKUP(B3893,gracze!gracze,4,FALSE)</f>
        <v>87</v>
      </c>
      <c r="G3893" t="str">
        <f t="shared" si="60"/>
        <v>weteren</v>
      </c>
    </row>
    <row r="3894" spans="1:7" x14ac:dyDescent="0.25">
      <c r="A3894">
        <v>1</v>
      </c>
      <c r="B3894">
        <v>1034</v>
      </c>
      <c r="C3894" t="s">
        <v>521</v>
      </c>
      <c r="D3894">
        <v>7</v>
      </c>
      <c r="E3894" t="str">
        <f>VLOOKUP(A3894,gry!gry,2,FALSE)</f>
        <v>Wsiasc do Pociagu: Europa</v>
      </c>
      <c r="F3894">
        <f>VLOOKUP(B3894,gracze!gracze,4,FALSE)</f>
        <v>48</v>
      </c>
      <c r="G3894" t="str">
        <f t="shared" si="60"/>
        <v>senior</v>
      </c>
    </row>
    <row r="3895" spans="1:7" x14ac:dyDescent="0.25">
      <c r="A3895">
        <v>41</v>
      </c>
      <c r="B3895">
        <v>1034</v>
      </c>
      <c r="C3895" t="s">
        <v>521</v>
      </c>
      <c r="D3895">
        <v>5</v>
      </c>
      <c r="E3895" t="str">
        <f>VLOOKUP(A3895,gry!gry,2,FALSE)</f>
        <v>Sagrada</v>
      </c>
      <c r="F3895">
        <f>VLOOKUP(B3895,gracze!gracze,4,FALSE)</f>
        <v>48</v>
      </c>
      <c r="G3895" t="str">
        <f t="shared" si="60"/>
        <v>senior</v>
      </c>
    </row>
    <row r="3896" spans="1:7" x14ac:dyDescent="0.25">
      <c r="A3896">
        <v>46</v>
      </c>
      <c r="B3896">
        <v>1034</v>
      </c>
      <c r="C3896" t="s">
        <v>521</v>
      </c>
      <c r="D3896">
        <v>6</v>
      </c>
      <c r="E3896" t="str">
        <f>VLOOKUP(A3896,gry!gry,2,FALSE)</f>
        <v>Ogrodek</v>
      </c>
      <c r="F3896">
        <f>VLOOKUP(B3896,gracze!gracze,4,FALSE)</f>
        <v>48</v>
      </c>
      <c r="G3896" t="str">
        <f t="shared" si="60"/>
        <v>senior</v>
      </c>
    </row>
    <row r="3897" spans="1:7" x14ac:dyDescent="0.25">
      <c r="A3897">
        <v>55</v>
      </c>
      <c r="B3897">
        <v>1034</v>
      </c>
      <c r="C3897" t="s">
        <v>521</v>
      </c>
      <c r="D3897">
        <v>6</v>
      </c>
      <c r="E3897" t="str">
        <f>VLOOKUP(A3897,gry!gry,2,FALSE)</f>
        <v>Spindirella</v>
      </c>
      <c r="F3897">
        <f>VLOOKUP(B3897,gracze!gracze,4,FALSE)</f>
        <v>48</v>
      </c>
      <c r="G3897" t="str">
        <f t="shared" si="60"/>
        <v>senior</v>
      </c>
    </row>
    <row r="3898" spans="1:7" x14ac:dyDescent="0.25">
      <c r="A3898">
        <v>114</v>
      </c>
      <c r="B3898">
        <v>1034</v>
      </c>
      <c r="C3898" t="s">
        <v>521</v>
      </c>
      <c r="D3898">
        <v>8</v>
      </c>
      <c r="E3898" t="str">
        <f>VLOOKUP(A3898,gry!gry,2,FALSE)</f>
        <v>Laguna</v>
      </c>
      <c r="F3898">
        <f>VLOOKUP(B3898,gracze!gracze,4,FALSE)</f>
        <v>48</v>
      </c>
      <c r="G3898" t="str">
        <f t="shared" si="60"/>
        <v>senior</v>
      </c>
    </row>
    <row r="3899" spans="1:7" x14ac:dyDescent="0.25">
      <c r="A3899">
        <v>128</v>
      </c>
      <c r="B3899">
        <v>1034</v>
      </c>
      <c r="C3899" t="s">
        <v>521</v>
      </c>
      <c r="D3899">
        <v>8</v>
      </c>
      <c r="E3899" t="str">
        <f>VLOOKUP(A3899,gry!gry,2,FALSE)</f>
        <v>Tzolkin</v>
      </c>
      <c r="F3899">
        <f>VLOOKUP(B3899,gracze!gracze,4,FALSE)</f>
        <v>48</v>
      </c>
      <c r="G3899" t="str">
        <f t="shared" si="60"/>
        <v>senior</v>
      </c>
    </row>
    <row r="3900" spans="1:7" x14ac:dyDescent="0.25">
      <c r="A3900">
        <v>10</v>
      </c>
      <c r="B3900">
        <v>1035</v>
      </c>
      <c r="C3900" t="s">
        <v>521</v>
      </c>
      <c r="D3900">
        <v>9</v>
      </c>
      <c r="E3900" t="str">
        <f>VLOOKUP(A3900,gry!gry,2,FALSE)</f>
        <v>Terra Mistica</v>
      </c>
      <c r="F3900">
        <f>VLOOKUP(B3900,gracze!gracze,4,FALSE)</f>
        <v>79</v>
      </c>
      <c r="G3900" t="str">
        <f t="shared" si="60"/>
        <v>weteren</v>
      </c>
    </row>
    <row r="3901" spans="1:7" x14ac:dyDescent="0.25">
      <c r="A3901">
        <v>29</v>
      </c>
      <c r="B3901">
        <v>1035</v>
      </c>
      <c r="C3901" t="s">
        <v>521</v>
      </c>
      <c r="D3901">
        <v>8</v>
      </c>
      <c r="E3901" t="str">
        <f>VLOOKUP(A3901,gry!gry,2,FALSE)</f>
        <v>Cyklady</v>
      </c>
      <c r="F3901">
        <f>VLOOKUP(B3901,gracze!gracze,4,FALSE)</f>
        <v>79</v>
      </c>
      <c r="G3901" t="str">
        <f t="shared" si="60"/>
        <v>weteren</v>
      </c>
    </row>
    <row r="3902" spans="1:7" x14ac:dyDescent="0.25">
      <c r="A3902">
        <v>36</v>
      </c>
      <c r="B3902">
        <v>1036</v>
      </c>
      <c r="C3902" t="s">
        <v>523</v>
      </c>
      <c r="D3902">
        <v>5</v>
      </c>
      <c r="E3902" t="str">
        <f>VLOOKUP(A3902,gry!gry,2,FALSE)</f>
        <v>Szeryf z Nottingham</v>
      </c>
      <c r="F3902">
        <f>VLOOKUP(B3902,gracze!gracze,4,FALSE)</f>
        <v>78</v>
      </c>
      <c r="G3902" t="str">
        <f t="shared" si="60"/>
        <v>weteren</v>
      </c>
    </row>
    <row r="3903" spans="1:7" x14ac:dyDescent="0.25">
      <c r="A3903">
        <v>43</v>
      </c>
      <c r="B3903">
        <v>1036</v>
      </c>
      <c r="C3903" t="s">
        <v>523</v>
      </c>
      <c r="D3903">
        <v>5</v>
      </c>
      <c r="E3903" t="str">
        <f>VLOOKUP(A3903,gry!gry,2,FALSE)</f>
        <v>Simurgh</v>
      </c>
      <c r="F3903">
        <f>VLOOKUP(B3903,gracze!gracze,4,FALSE)</f>
        <v>78</v>
      </c>
      <c r="G3903" t="str">
        <f t="shared" si="60"/>
        <v>weteren</v>
      </c>
    </row>
    <row r="3904" spans="1:7" x14ac:dyDescent="0.25">
      <c r="A3904">
        <v>66</v>
      </c>
      <c r="B3904">
        <v>1036</v>
      </c>
      <c r="C3904" t="s">
        <v>523</v>
      </c>
      <c r="D3904">
        <v>10</v>
      </c>
      <c r="E3904" t="str">
        <f>VLOOKUP(A3904,gry!gry,2,FALSE)</f>
        <v>Dominion</v>
      </c>
      <c r="F3904">
        <f>VLOOKUP(B3904,gracze!gracze,4,FALSE)</f>
        <v>78</v>
      </c>
      <c r="G3904" t="str">
        <f t="shared" si="60"/>
        <v>weteren</v>
      </c>
    </row>
    <row r="3905" spans="1:7" x14ac:dyDescent="0.25">
      <c r="A3905">
        <v>110</v>
      </c>
      <c r="B3905">
        <v>1036</v>
      </c>
      <c r="C3905" t="s">
        <v>523</v>
      </c>
      <c r="D3905">
        <v>7</v>
      </c>
      <c r="E3905" t="str">
        <f>VLOOKUP(A3905,gry!gry,2,FALSE)</f>
        <v>Pedzace zolwie</v>
      </c>
      <c r="F3905">
        <f>VLOOKUP(B3905,gracze!gracze,4,FALSE)</f>
        <v>78</v>
      </c>
      <c r="G3905" t="str">
        <f t="shared" si="60"/>
        <v>weteren</v>
      </c>
    </row>
    <row r="3906" spans="1:7" x14ac:dyDescent="0.25">
      <c r="A3906">
        <v>19</v>
      </c>
      <c r="B3906">
        <v>1037</v>
      </c>
      <c r="C3906" t="s">
        <v>523</v>
      </c>
      <c r="D3906">
        <v>5</v>
      </c>
      <c r="E3906" t="str">
        <f>VLOOKUP(A3906,gry!gry,2,FALSE)</f>
        <v>Kawerna</v>
      </c>
      <c r="F3906">
        <f>VLOOKUP(B3906,gracze!gracze,4,FALSE)</f>
        <v>55</v>
      </c>
      <c r="G3906" t="str">
        <f t="shared" si="60"/>
        <v>weteren</v>
      </c>
    </row>
    <row r="3907" spans="1:7" x14ac:dyDescent="0.25">
      <c r="A3907">
        <v>43</v>
      </c>
      <c r="B3907">
        <v>1037</v>
      </c>
      <c r="C3907" t="s">
        <v>523</v>
      </c>
      <c r="D3907">
        <v>8</v>
      </c>
      <c r="E3907" t="str">
        <f>VLOOKUP(A3907,gry!gry,2,FALSE)</f>
        <v>Simurgh</v>
      </c>
      <c r="F3907">
        <f>VLOOKUP(B3907,gracze!gracze,4,FALSE)</f>
        <v>55</v>
      </c>
      <c r="G3907" t="str">
        <f t="shared" ref="G3907:G3922" si="61">IF(F3907&lt;=19,"junior",IF(AND(F3907&gt;=20,F3907&lt;=49),"senior",IF(F3907&gt;=50,"weteren")))</f>
        <v>weteren</v>
      </c>
    </row>
    <row r="3908" spans="1:7" x14ac:dyDescent="0.25">
      <c r="A3908">
        <v>55</v>
      </c>
      <c r="B3908">
        <v>1037</v>
      </c>
      <c r="C3908" t="s">
        <v>523</v>
      </c>
      <c r="D3908">
        <v>9</v>
      </c>
      <c r="E3908" t="str">
        <f>VLOOKUP(A3908,gry!gry,2,FALSE)</f>
        <v>Spindirella</v>
      </c>
      <c r="F3908">
        <f>VLOOKUP(B3908,gracze!gracze,4,FALSE)</f>
        <v>55</v>
      </c>
      <c r="G3908" t="str">
        <f t="shared" si="61"/>
        <v>weteren</v>
      </c>
    </row>
    <row r="3909" spans="1:7" x14ac:dyDescent="0.25">
      <c r="A3909">
        <v>85</v>
      </c>
      <c r="B3909">
        <v>1037</v>
      </c>
      <c r="C3909" t="s">
        <v>523</v>
      </c>
      <c r="D3909">
        <v>8</v>
      </c>
      <c r="E3909" t="str">
        <f>VLOOKUP(A3909,gry!gry,2,FALSE)</f>
        <v>Sushi Go</v>
      </c>
      <c r="F3909">
        <f>VLOOKUP(B3909,gracze!gracze,4,FALSE)</f>
        <v>55</v>
      </c>
      <c r="G3909" t="str">
        <f t="shared" si="61"/>
        <v>weteren</v>
      </c>
    </row>
    <row r="3910" spans="1:7" x14ac:dyDescent="0.25">
      <c r="A3910">
        <v>114</v>
      </c>
      <c r="B3910">
        <v>1037</v>
      </c>
      <c r="C3910" t="s">
        <v>522</v>
      </c>
      <c r="D3910">
        <v>8</v>
      </c>
      <c r="E3910" t="str">
        <f>VLOOKUP(A3910,gry!gry,2,FALSE)</f>
        <v>Laguna</v>
      </c>
      <c r="F3910">
        <f>VLOOKUP(B3910,gracze!gracze,4,FALSE)</f>
        <v>55</v>
      </c>
      <c r="G3910" t="str">
        <f t="shared" si="61"/>
        <v>weteren</v>
      </c>
    </row>
    <row r="3911" spans="1:7" x14ac:dyDescent="0.25">
      <c r="A3911">
        <v>83</v>
      </c>
      <c r="B3911">
        <v>1038</v>
      </c>
      <c r="C3911" t="s">
        <v>522</v>
      </c>
      <c r="D3911">
        <v>7</v>
      </c>
      <c r="E3911" t="str">
        <f>VLOOKUP(A3911,gry!gry,2,FALSE)</f>
        <v>Century Korzenny Szlak</v>
      </c>
      <c r="F3911">
        <f>VLOOKUP(B3911,gracze!gracze,4,FALSE)</f>
        <v>15</v>
      </c>
      <c r="G3911" t="str">
        <f t="shared" si="61"/>
        <v>junior</v>
      </c>
    </row>
    <row r="3912" spans="1:7" x14ac:dyDescent="0.25">
      <c r="A3912">
        <v>94</v>
      </c>
      <c r="B3912">
        <v>1038</v>
      </c>
      <c r="C3912" t="s">
        <v>522</v>
      </c>
      <c r="D3912">
        <v>6</v>
      </c>
      <c r="E3912" t="str">
        <f>VLOOKUP(A3912,gry!gry,2,FALSE)</f>
        <v>Broom Service</v>
      </c>
      <c r="F3912">
        <f>VLOOKUP(B3912,gracze!gracze,4,FALSE)</f>
        <v>15</v>
      </c>
      <c r="G3912" t="str">
        <f t="shared" si="61"/>
        <v>junior</v>
      </c>
    </row>
    <row r="3913" spans="1:7" x14ac:dyDescent="0.25">
      <c r="A3913">
        <v>31</v>
      </c>
      <c r="B3913">
        <v>1039</v>
      </c>
      <c r="C3913" t="s">
        <v>522</v>
      </c>
      <c r="D3913">
        <v>9</v>
      </c>
      <c r="E3913" t="str">
        <f>VLOOKUP(A3913,gry!gry,2,FALSE)</f>
        <v>Drako</v>
      </c>
      <c r="F3913">
        <f>VLOOKUP(B3913,gracze!gracze,4,FALSE)</f>
        <v>76</v>
      </c>
      <c r="G3913" t="str">
        <f t="shared" si="61"/>
        <v>weteren</v>
      </c>
    </row>
    <row r="3914" spans="1:7" x14ac:dyDescent="0.25">
      <c r="A3914">
        <v>45</v>
      </c>
      <c r="B3914">
        <v>1039</v>
      </c>
      <c r="C3914" t="s">
        <v>521</v>
      </c>
      <c r="D3914">
        <v>7</v>
      </c>
      <c r="E3914" t="str">
        <f>VLOOKUP(A3914,gry!gry,2,FALSE)</f>
        <v>Patchwork</v>
      </c>
      <c r="F3914">
        <f>VLOOKUP(B3914,gracze!gracze,4,FALSE)</f>
        <v>76</v>
      </c>
      <c r="G3914" t="str">
        <f t="shared" si="61"/>
        <v>weteren</v>
      </c>
    </row>
    <row r="3915" spans="1:7" x14ac:dyDescent="0.25">
      <c r="A3915">
        <v>55</v>
      </c>
      <c r="B3915">
        <v>1039</v>
      </c>
      <c r="C3915" t="s">
        <v>522</v>
      </c>
      <c r="D3915">
        <v>5</v>
      </c>
      <c r="E3915" t="str">
        <f>VLOOKUP(A3915,gry!gry,2,FALSE)</f>
        <v>Spindirella</v>
      </c>
      <c r="F3915">
        <f>VLOOKUP(B3915,gracze!gracze,4,FALSE)</f>
        <v>76</v>
      </c>
      <c r="G3915" t="str">
        <f t="shared" si="61"/>
        <v>weteren</v>
      </c>
    </row>
    <row r="3916" spans="1:7" x14ac:dyDescent="0.25">
      <c r="A3916">
        <v>15</v>
      </c>
      <c r="B3916">
        <v>1040</v>
      </c>
      <c r="C3916" t="s">
        <v>523</v>
      </c>
      <c r="D3916">
        <v>5</v>
      </c>
      <c r="E3916" t="str">
        <f>VLOOKUP(A3916,gry!gry,2,FALSE)</f>
        <v>Szarlatani z Pasikorowic</v>
      </c>
      <c r="F3916">
        <f>VLOOKUP(B3916,gracze!gracze,4,FALSE)</f>
        <v>39</v>
      </c>
      <c r="G3916" t="str">
        <f t="shared" si="61"/>
        <v>senior</v>
      </c>
    </row>
    <row r="3917" spans="1:7" x14ac:dyDescent="0.25">
      <c r="A3917">
        <v>40</v>
      </c>
      <c r="B3917">
        <v>1040</v>
      </c>
      <c r="C3917" t="s">
        <v>521</v>
      </c>
      <c r="D3917">
        <v>8</v>
      </c>
      <c r="E3917" t="str">
        <f>VLOOKUP(A3917,gry!gry,2,FALSE)</f>
        <v>Teby</v>
      </c>
      <c r="F3917">
        <f>VLOOKUP(B3917,gracze!gracze,4,FALSE)</f>
        <v>39</v>
      </c>
      <c r="G3917" t="str">
        <f t="shared" si="61"/>
        <v>senior</v>
      </c>
    </row>
    <row r="3918" spans="1:7" x14ac:dyDescent="0.25">
      <c r="A3918">
        <v>63</v>
      </c>
      <c r="B3918">
        <v>1040</v>
      </c>
      <c r="C3918" t="s">
        <v>522</v>
      </c>
      <c r="D3918">
        <v>9</v>
      </c>
      <c r="E3918" t="str">
        <f>VLOOKUP(A3918,gry!gry,2,FALSE)</f>
        <v>Go</v>
      </c>
      <c r="F3918">
        <f>VLOOKUP(B3918,gracze!gracze,4,FALSE)</f>
        <v>39</v>
      </c>
      <c r="G3918" t="str">
        <f t="shared" si="61"/>
        <v>senior</v>
      </c>
    </row>
    <row r="3919" spans="1:7" x14ac:dyDescent="0.25">
      <c r="A3919">
        <v>69</v>
      </c>
      <c r="B3919">
        <v>1040</v>
      </c>
      <c r="C3919" t="s">
        <v>523</v>
      </c>
      <c r="D3919">
        <v>6</v>
      </c>
      <c r="E3919" t="str">
        <f>VLOOKUP(A3919,gry!gry,2,FALSE)</f>
        <v>Architekci</v>
      </c>
      <c r="F3919">
        <f>VLOOKUP(B3919,gracze!gracze,4,FALSE)</f>
        <v>39</v>
      </c>
      <c r="G3919" t="str">
        <f t="shared" si="61"/>
        <v>senior</v>
      </c>
    </row>
    <row r="3920" spans="1:7" x14ac:dyDescent="0.25">
      <c r="A3920">
        <v>28</v>
      </c>
      <c r="B3920">
        <v>1041</v>
      </c>
      <c r="C3920" t="s">
        <v>521</v>
      </c>
      <c r="D3920">
        <v>7</v>
      </c>
      <c r="E3920" t="str">
        <f>VLOOKUP(A3920,gry!gry,2,FALSE)</f>
        <v>Kemet</v>
      </c>
      <c r="F3920">
        <f>VLOOKUP(B3920,gracze!gracze,4,FALSE)</f>
        <v>87</v>
      </c>
      <c r="G3920" t="str">
        <f t="shared" si="61"/>
        <v>weteren</v>
      </c>
    </row>
    <row r="3921" spans="1:7" x14ac:dyDescent="0.25">
      <c r="A3921">
        <v>51</v>
      </c>
      <c r="B3921">
        <v>1041</v>
      </c>
      <c r="C3921" t="s">
        <v>523</v>
      </c>
      <c r="D3921">
        <v>10</v>
      </c>
      <c r="E3921" t="str">
        <f>VLOOKUP(A3921,gry!gry,2,FALSE)</f>
        <v>Torres</v>
      </c>
      <c r="F3921">
        <f>VLOOKUP(B3921,gracze!gracze,4,FALSE)</f>
        <v>87</v>
      </c>
      <c r="G3921" t="str">
        <f t="shared" si="61"/>
        <v>weteren</v>
      </c>
    </row>
    <row r="3922" spans="1:7" x14ac:dyDescent="0.25">
      <c r="A3922">
        <v>70</v>
      </c>
      <c r="B3922">
        <v>1041</v>
      </c>
      <c r="C3922" t="s">
        <v>523</v>
      </c>
      <c r="D3922">
        <v>10</v>
      </c>
      <c r="E3922" t="str">
        <f>VLOOKUP(A3922,gry!gry,2,FALSE)</f>
        <v>Alchemicy</v>
      </c>
      <c r="F3922">
        <f>VLOOKUP(B3922,gracze!gracze,4,FALSE)</f>
        <v>87</v>
      </c>
      <c r="G3922" t="str">
        <f t="shared" si="61"/>
        <v>weteren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7</vt:i4>
      </vt:variant>
      <vt:variant>
        <vt:lpstr>Nazwane zakresy</vt:lpstr>
      </vt:variant>
      <vt:variant>
        <vt:i4>5</vt:i4>
      </vt:variant>
    </vt:vector>
  </HeadingPairs>
  <TitlesOfParts>
    <vt:vector size="12" baseType="lpstr">
      <vt:lpstr>gry</vt:lpstr>
      <vt:lpstr>gracze</vt:lpstr>
      <vt:lpstr>oceny</vt:lpstr>
      <vt:lpstr>7_1</vt:lpstr>
      <vt:lpstr>7_2</vt:lpstr>
      <vt:lpstr>7_3</vt:lpstr>
      <vt:lpstr>7_4</vt:lpstr>
      <vt:lpstr>gracze!gracze</vt:lpstr>
      <vt:lpstr>gry!gry</vt:lpstr>
      <vt:lpstr>'7_1'!oceny</vt:lpstr>
      <vt:lpstr>'7_4'!oceny</vt:lpstr>
      <vt:lpstr>oceny!oceny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</dc:creator>
  <cp:lastModifiedBy>Michał</cp:lastModifiedBy>
  <dcterms:created xsi:type="dcterms:W3CDTF">2024-04-20T13:43:15Z</dcterms:created>
  <dcterms:modified xsi:type="dcterms:W3CDTF">2024-04-20T14:49:41Z</dcterms:modified>
</cp:coreProperties>
</file>