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<sst xmlns="http://schemas.openxmlformats.org/spreadsheetml/2006/main" count="64" uniqueCount="22">
  <si>
    <t xml:space="preserve">Номер задачи</t>
  </si>
  <si>
    <t xml:space="preserve">Размерность задачи </t>
  </si>
  <si>
    <t xml:space="preserve">Время выполнения последовательной программы </t>
  </si>
  <si>
    <t xml:space="preserve">Параллельная программа на 1 процессорах </t>
  </si>
  <si>
    <t xml:space="preserve">Параллельная программа на 2 процессорах </t>
  </si>
  <si>
    <t xml:space="preserve">Параллельная программа на 3 процессорах </t>
  </si>
  <si>
    <t xml:space="preserve">Параллельная программа на 4 процессорах </t>
  </si>
  <si>
    <t xml:space="preserve">Время
выполнения
</t>
  </si>
  <si>
    <t xml:space="preserve">Ускорение</t>
  </si>
  <si>
    <t xml:space="preserve">Эффективность</t>
  </si>
  <si>
    <t xml:space="preserve">1_3</t>
  </si>
  <si>
    <t xml:space="preserve">1_4</t>
  </si>
  <si>
    <t xml:space="preserve">1_6</t>
  </si>
  <si>
    <t xml:space="preserve">consecutive</t>
  </si>
  <si>
    <t xml:space="preserve">-</t>
  </si>
  <si>
    <t xml:space="preserve">continuous</t>
  </si>
  <si>
    <t xml:space="preserve">cyclic</t>
  </si>
  <si>
    <t xml:space="preserve">P=1</t>
  </si>
  <si>
    <t xml:space="preserve">P=2</t>
  </si>
  <si>
    <t xml:space="preserve">P=3</t>
  </si>
  <si>
    <t xml:space="preserve">P=4</t>
  </si>
  <si>
    <t xml:space="preserve">liner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</si>
</sst>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"/>
    <numFmt numFmtId="166" formatCode="#,##0.0"/>
    <numFmt numFmtId="167" formatCode="#,##0.00000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Times New Roman"/>
      <family val="1"/>
      <charset val="204"/>
    </font>
    <font>
      <sz val="9.5"/>
      <color rgb="FF000000"/>
      <name val="Consolas"/>
      <family val="0"/>
      <charset val="204"/>
    </font>
    <font>
      <b val="true"/>
      <sz val="9.5"/>
      <color rgb="FF000000"/>
      <name val="Consolas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45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I26" activeCellId="0" sqref="I26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1.64"/>
    <col collapsed="false" customWidth="false" hidden="false" outlineLevel="0" max="1025" min="7" style="0" width="11.52"/>
  </cols>
  <sheetData>
    <row r="2" customFormat="false" ht="61.5" hidden="false" customHeight="true" outlineLevel="0" collapsed="false">
      <c r="A2" s="1" t="s">
        <v>0</v>
      </c>
      <c r="B2" s="2" t="s">
        <v>1</v>
      </c>
      <c r="C2" s="2" t="s">
        <v>2</v>
      </c>
      <c r="D2" s="2" t="s">
        <v>3</v>
      </c>
      <c r="E2" s="2"/>
      <c r="F2" s="2"/>
      <c r="G2" s="2" t="s">
        <v>4</v>
      </c>
      <c r="H2" s="2"/>
      <c r="I2" s="2"/>
      <c r="J2" s="2" t="s">
        <v>5</v>
      </c>
      <c r="K2" s="2"/>
      <c r="L2" s="2"/>
      <c r="M2" s="2" t="s">
        <v>6</v>
      </c>
      <c r="N2" s="2"/>
      <c r="O2" s="2"/>
    </row>
    <row r="3" customFormat="false" ht="39.75" hidden="false" customHeight="true" outlineLevel="0" collapsed="false">
      <c r="A3" s="1"/>
      <c r="B3" s="1"/>
      <c r="C3" s="1"/>
      <c r="D3" s="1" t="s">
        <v>7</v>
      </c>
      <c r="E3" s="1" t="s">
        <v>8</v>
      </c>
      <c r="F3" s="1" t="s">
        <v>9</v>
      </c>
      <c r="G3" s="1" t="s">
        <v>7</v>
      </c>
      <c r="H3" s="1" t="s">
        <v>8</v>
      </c>
      <c r="I3" s="1" t="s">
        <v>9</v>
      </c>
      <c r="J3" s="1" t="s">
        <v>7</v>
      </c>
      <c r="K3" s="1" t="s">
        <v>8</v>
      </c>
      <c r="L3" s="1" t="s">
        <v>9</v>
      </c>
      <c r="M3" s="1" t="s">
        <v>7</v>
      </c>
      <c r="N3" s="1" t="s">
        <v>8</v>
      </c>
      <c r="O3" s="1" t="s">
        <v>9</v>
      </c>
    </row>
    <row r="4" customFormat="false" ht="12.8" hidden="false" customHeight="false" outlineLevel="0" collapsed="false">
      <c r="A4" s="3" t="s">
        <v>10</v>
      </c>
      <c r="B4" s="4" t="n">
        <v>1000000</v>
      </c>
      <c r="C4" s="5" t="n">
        <f aca="false">AVERAGE($G$18:$G$20)</f>
        <v>9.20698033333333</v>
      </c>
      <c r="D4" s="5" t="n">
        <f aca="false">AVERAGE(B18:B20)</f>
        <v>13.7122976666667</v>
      </c>
      <c r="E4" s="6" t="n">
        <f aca="false">C4/D4</f>
        <v>0.671439649076074</v>
      </c>
      <c r="F4" s="6" t="n">
        <f aca="false">E4/2</f>
        <v>0.335719824538037</v>
      </c>
      <c r="G4" s="5" t="n">
        <f aca="false">AVERAGE(C18:C20)</f>
        <v>6.83944533333333</v>
      </c>
      <c r="H4" s="6" t="n">
        <f aca="false">C4/G4</f>
        <v>1.34615891853998</v>
      </c>
      <c r="I4" s="6" t="n">
        <f aca="false">H4/2</f>
        <v>0.673079459269991</v>
      </c>
      <c r="J4" s="5" t="n">
        <f aca="false">AVERAGE(D18:D20)</f>
        <v>5.90123766666667</v>
      </c>
      <c r="K4" s="6" t="n">
        <f aca="false">C4/J4</f>
        <v>1.56017785647564</v>
      </c>
      <c r="L4" s="6" t="n">
        <f aca="false">K4/3</f>
        <v>0.520059285491882</v>
      </c>
      <c r="M4" s="5" t="n">
        <f aca="false">AVERAGE(E18:E20)</f>
        <v>7.088653</v>
      </c>
      <c r="N4" s="6" t="n">
        <f aca="false">C4/M4</f>
        <v>1.29883354895963</v>
      </c>
      <c r="O4" s="6" t="n">
        <f aca="false">N4/4</f>
        <v>0.324708387239908</v>
      </c>
    </row>
    <row r="5" customFormat="false" ht="12.8" hidden="false" customHeight="false" outlineLevel="0" collapsed="false">
      <c r="A5" s="3" t="s">
        <v>11</v>
      </c>
      <c r="B5" s="4" t="n">
        <v>1000000</v>
      </c>
      <c r="C5" s="5" t="n">
        <f aca="false">AVERAGE($G$18:$G$20)</f>
        <v>9.20698033333333</v>
      </c>
      <c r="D5" s="7" t="n">
        <f aca="false">AVERAGE(B23:B25)</f>
        <v>10.1058933333333</v>
      </c>
      <c r="E5" s="6" t="n">
        <f aca="false">C5/D5</f>
        <v>0.911050614690834</v>
      </c>
      <c r="F5" s="6" t="n">
        <f aca="false">E5/2</f>
        <v>0.455525307345417</v>
      </c>
      <c r="G5" s="5" t="n">
        <f aca="false">AVERAGE(C23:C25)</f>
        <v>8.20951033333333</v>
      </c>
      <c r="H5" s="6" t="n">
        <f aca="false">C5/G5</f>
        <v>1.12150176557424</v>
      </c>
      <c r="I5" s="6" t="n">
        <f aca="false">H5/2</f>
        <v>0.560750882787122</v>
      </c>
      <c r="J5" s="5" t="n">
        <f aca="false">AVERAGE(D23:D25)</f>
        <v>7.10017233333333</v>
      </c>
      <c r="K5" s="6" t="n">
        <f aca="false">C5/J5</f>
        <v>1.29672631889639</v>
      </c>
      <c r="L5" s="6" t="n">
        <f aca="false">K5/3</f>
        <v>0.432242106298797</v>
      </c>
      <c r="M5" s="5" t="n">
        <f aca="false">AVERAGE(E23:E25)</f>
        <v>7.97489433333333</v>
      </c>
      <c r="N5" s="6" t="n">
        <f aca="false">C5/M5</f>
        <v>1.15449558934595</v>
      </c>
      <c r="O5" s="6" t="n">
        <f aca="false">N5/4</f>
        <v>0.288623897336487</v>
      </c>
    </row>
    <row r="6" customFormat="false" ht="12.8" hidden="false" customHeight="false" outlineLevel="0" collapsed="false">
      <c r="A6" s="3" t="s">
        <v>12</v>
      </c>
      <c r="B6" s="4" t="n">
        <v>1000000</v>
      </c>
      <c r="C6" s="5" t="n">
        <f aca="false">AVERAGE($G$18:$G$20)</f>
        <v>9.20698033333333</v>
      </c>
      <c r="D6" s="7" t="n">
        <f aca="false">AVERAGE(B28:B30)</f>
        <v>12.0871373333333</v>
      </c>
      <c r="E6" s="6" t="n">
        <f aca="false">C6/D6</f>
        <v>0.761717194024326</v>
      </c>
      <c r="F6" s="6" t="n">
        <f aca="false">E6/2</f>
        <v>0.380858597012163</v>
      </c>
      <c r="G6" s="5" t="n">
        <f aca="false">AVERAGE(C28:C30)</f>
        <v>8.98503566666667</v>
      </c>
      <c r="H6" s="6" t="n">
        <f aca="false">C6/G6</f>
        <v>1.02470158994361</v>
      </c>
      <c r="I6" s="6" t="n">
        <f aca="false">H6/2</f>
        <v>0.512350794971803</v>
      </c>
      <c r="J6" s="5" t="n">
        <f aca="false">AVERAGE(D28:D30)</f>
        <v>9.885101</v>
      </c>
      <c r="K6" s="6" t="n">
        <f aca="false">C6/J6</f>
        <v>0.931399723010755</v>
      </c>
      <c r="L6" s="6" t="n">
        <f aca="false">K6/3</f>
        <v>0.310466574336918</v>
      </c>
      <c r="M6" s="5" t="n">
        <f aca="false">AVERAGE(E28:E30)</f>
        <v>6.53391966666667</v>
      </c>
      <c r="N6" s="6" t="n">
        <f aca="false">C6/M6</f>
        <v>1.40910522366896</v>
      </c>
      <c r="O6" s="6" t="n">
        <f aca="false">N6/4</f>
        <v>0.352276305917239</v>
      </c>
    </row>
    <row r="7" customFormat="false" ht="12.8" hidden="false" customHeight="false" outlineLevel="0" collapsed="false">
      <c r="A7" s="4" t="s">
        <v>13</v>
      </c>
      <c r="B7" s="6" t="n">
        <v>10000</v>
      </c>
      <c r="C7" s="7" t="n">
        <f aca="false">AVERAGE(B33:B35)</f>
        <v>671.265666666667</v>
      </c>
      <c r="D7" s="8" t="s">
        <v>14</v>
      </c>
      <c r="E7" s="9" t="s">
        <v>14</v>
      </c>
      <c r="F7" s="9" t="s">
        <v>14</v>
      </c>
      <c r="G7" s="9" t="s">
        <v>14</v>
      </c>
      <c r="H7" s="9" t="s">
        <v>14</v>
      </c>
      <c r="I7" s="9" t="s">
        <v>14</v>
      </c>
      <c r="J7" s="9" t="s">
        <v>14</v>
      </c>
      <c r="K7" s="9" t="s">
        <v>14</v>
      </c>
      <c r="L7" s="9" t="s">
        <v>14</v>
      </c>
      <c r="M7" s="9" t="s">
        <v>14</v>
      </c>
      <c r="N7" s="9" t="s">
        <v>14</v>
      </c>
      <c r="O7" s="9" t="s">
        <v>14</v>
      </c>
    </row>
    <row r="8" customFormat="false" ht="12.8" hidden="false" customHeight="false" outlineLevel="0" collapsed="false">
      <c r="A8" s="4" t="s">
        <v>15</v>
      </c>
      <c r="B8" s="6" t="n">
        <v>10000</v>
      </c>
      <c r="C8" s="7" t="n">
        <f aca="false">AVERAGE(B33:B35)</f>
        <v>671.265666666667</v>
      </c>
      <c r="D8" s="7" t="n">
        <f aca="false">AVERAGE(B38:B40)</f>
        <v>673.319333333333</v>
      </c>
      <c r="E8" s="6" t="n">
        <f aca="false">C8/D8</f>
        <v>0.99694993658284</v>
      </c>
      <c r="F8" s="6" t="n">
        <f aca="false">E8/2</f>
        <v>0.49847496829142</v>
      </c>
      <c r="G8" s="5" t="n">
        <f aca="false">AVERAGE(C38:C40)</f>
        <v>335.860333333333</v>
      </c>
      <c r="H8" s="6" t="n">
        <f aca="false">C8/G8</f>
        <v>1.99864527020656</v>
      </c>
      <c r="I8" s="6" t="n">
        <f aca="false">H8/2</f>
        <v>0.999322635103282</v>
      </c>
      <c r="J8" s="5" t="n">
        <f aca="false">AVERAGE(D38:D40)</f>
        <v>231.430333333333</v>
      </c>
      <c r="K8" s="6" t="n">
        <f aca="false">C8/J8</f>
        <v>2.90050857637504</v>
      </c>
      <c r="L8" s="6" t="n">
        <f aca="false">K8/3</f>
        <v>0.966836192125012</v>
      </c>
      <c r="M8" s="5" t="n">
        <f aca="false">AVERAGE(E38:E40)</f>
        <v>182.36</v>
      </c>
      <c r="N8" s="6" t="n">
        <f aca="false">C8/M8</f>
        <v>3.68099181106968</v>
      </c>
      <c r="O8" s="6" t="n">
        <f aca="false">N8/4</f>
        <v>0.92024795276742</v>
      </c>
    </row>
    <row r="9" customFormat="false" ht="12.8" hidden="false" customHeight="false" outlineLevel="0" collapsed="false">
      <c r="A9" s="10" t="s">
        <v>16</v>
      </c>
      <c r="B9" s="6" t="n">
        <v>10000</v>
      </c>
      <c r="C9" s="7" t="n">
        <f aca="false">AVERAGE(B33:B35)</f>
        <v>671.265666666667</v>
      </c>
      <c r="D9" s="7" t="n">
        <f aca="false">AVERAGE(B43:B45)</f>
        <v>668.641</v>
      </c>
      <c r="E9" s="6" t="n">
        <f aca="false">C9/D9</f>
        <v>1.00392537500193</v>
      </c>
      <c r="F9" s="6" t="n">
        <f aca="false">E9/2</f>
        <v>0.501962687500966</v>
      </c>
      <c r="G9" s="5" t="n">
        <f aca="false">AVERAGE(C43:C45)</f>
        <v>421.707666666667</v>
      </c>
      <c r="H9" s="6" t="n">
        <f aca="false">C9/G9</f>
        <v>1.59177961352374</v>
      </c>
      <c r="I9" s="6" t="n">
        <f aca="false">H9/2</f>
        <v>0.795889806761872</v>
      </c>
      <c r="J9" s="5" t="n">
        <f aca="false">AVERAGE(D43:D45)</f>
        <v>244.378666666667</v>
      </c>
      <c r="K9" s="6" t="n">
        <f aca="false">C9/J9</f>
        <v>2.74682596407761</v>
      </c>
      <c r="L9" s="6" t="n">
        <f aca="false">K9/3</f>
        <v>0.915608654692536</v>
      </c>
      <c r="M9" s="5" t="n">
        <f aca="false">AVERAGE(E43:E45)</f>
        <v>201.572</v>
      </c>
      <c r="N9" s="6" t="n">
        <f aca="false">C9/M9</f>
        <v>3.33015332817389</v>
      </c>
      <c r="O9" s="6" t="n">
        <f aca="false">N9/4</f>
        <v>0.832538332043472</v>
      </c>
    </row>
    <row r="10" customFormat="false" ht="12.8" hidden="false" customHeight="fals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7" customFormat="false" ht="12.8" hidden="false" customHeight="false" outlineLevel="0" collapsed="false">
      <c r="A17" s="11" t="s">
        <v>10</v>
      </c>
      <c r="B17" s="3" t="s">
        <v>17</v>
      </c>
      <c r="C17" s="3" t="s">
        <v>18</v>
      </c>
      <c r="D17" s="3" t="s">
        <v>19</v>
      </c>
      <c r="E17" s="3" t="s">
        <v>20</v>
      </c>
      <c r="G17" s="0" t="s">
        <v>21</v>
      </c>
    </row>
    <row r="18" customFormat="false" ht="12.8" hidden="false" customHeight="false" outlineLevel="0" collapsed="false">
      <c r="A18" s="11"/>
      <c r="B18" s="12" t="n">
        <v>13.967137</v>
      </c>
      <c r="C18" s="6" t="n">
        <v>7.12142</v>
      </c>
      <c r="D18" s="6" t="n">
        <v>5.745979</v>
      </c>
      <c r="E18" s="6" t="n">
        <v>6.777368</v>
      </c>
      <c r="G18" s="0" t="n">
        <v>8.844369</v>
      </c>
    </row>
    <row r="19" customFormat="false" ht="12.8" hidden="false" customHeight="false" outlineLevel="0" collapsed="false">
      <c r="A19" s="11"/>
      <c r="B19" s="12" t="n">
        <v>15.085691</v>
      </c>
      <c r="C19" s="6" t="n">
        <v>6.643356</v>
      </c>
      <c r="D19" s="6" t="n">
        <v>5.182286</v>
      </c>
      <c r="E19" s="6" t="n">
        <v>9.070537</v>
      </c>
      <c r="G19" s="0" t="n">
        <v>9.009867</v>
      </c>
    </row>
    <row r="20" customFormat="false" ht="12.8" hidden="false" customHeight="false" outlineLevel="0" collapsed="false">
      <c r="A20" s="11"/>
      <c r="B20" s="12" t="n">
        <v>12.084065</v>
      </c>
      <c r="C20" s="6" t="n">
        <v>6.75356</v>
      </c>
      <c r="D20" s="6" t="n">
        <v>6.775448</v>
      </c>
      <c r="E20" s="6" t="n">
        <v>5.418054</v>
      </c>
      <c r="G20" s="0" t="n">
        <v>9.766705</v>
      </c>
    </row>
    <row r="22" customFormat="false" ht="12.8" hidden="false" customHeight="false" outlineLevel="0" collapsed="false">
      <c r="A22" s="11" t="s">
        <v>11</v>
      </c>
      <c r="B22" s="3" t="s">
        <v>17</v>
      </c>
      <c r="C22" s="3" t="s">
        <v>18</v>
      </c>
      <c r="D22" s="3" t="s">
        <v>19</v>
      </c>
      <c r="E22" s="3" t="s">
        <v>20</v>
      </c>
    </row>
    <row r="23" customFormat="false" ht="12.8" hidden="false" customHeight="false" outlineLevel="0" collapsed="false">
      <c r="A23" s="11"/>
      <c r="B23" s="6" t="n">
        <v>8.077931</v>
      </c>
      <c r="C23" s="6" t="n">
        <v>9.254851</v>
      </c>
      <c r="D23" s="6" t="n">
        <v>9.813167</v>
      </c>
      <c r="E23" s="6" t="n">
        <v>8.090602</v>
      </c>
    </row>
    <row r="24" customFormat="false" ht="12.8" hidden="false" customHeight="false" outlineLevel="0" collapsed="false">
      <c r="A24" s="11"/>
      <c r="B24" s="6" t="n">
        <v>11.305724</v>
      </c>
      <c r="C24" s="6" t="n">
        <v>6.693658</v>
      </c>
      <c r="D24" s="6" t="n">
        <v>6.30468</v>
      </c>
      <c r="E24" s="6" t="n">
        <v>6.906003</v>
      </c>
    </row>
    <row r="25" customFormat="false" ht="12.8" hidden="false" customHeight="false" outlineLevel="0" collapsed="false">
      <c r="A25" s="11"/>
      <c r="B25" s="6" t="n">
        <v>10.934025</v>
      </c>
      <c r="C25" s="6" t="n">
        <v>8.680022</v>
      </c>
      <c r="D25" s="6" t="n">
        <v>5.18267</v>
      </c>
      <c r="E25" s="6" t="n">
        <v>8.928078</v>
      </c>
    </row>
    <row r="26" customFormat="false" ht="12.8" hidden="false" customHeight="false" outlineLevel="0" collapsed="false">
      <c r="B26" s="6"/>
      <c r="C26" s="6"/>
      <c r="D26" s="6"/>
      <c r="E26" s="6"/>
    </row>
    <row r="27" customFormat="false" ht="12.8" hidden="false" customHeight="false" outlineLevel="0" collapsed="false">
      <c r="A27" s="0" t="s">
        <v>12</v>
      </c>
      <c r="B27" s="3" t="s">
        <v>17</v>
      </c>
      <c r="C27" s="3" t="s">
        <v>18</v>
      </c>
      <c r="D27" s="3" t="s">
        <v>19</v>
      </c>
      <c r="E27" s="3" t="s">
        <v>20</v>
      </c>
    </row>
    <row r="28" customFormat="false" ht="12.8" hidden="false" customHeight="false" outlineLevel="0" collapsed="false">
      <c r="B28" s="6" t="n">
        <v>14.621834</v>
      </c>
      <c r="C28" s="6" t="n">
        <v>6.444451</v>
      </c>
      <c r="D28" s="6" t="n">
        <v>11.476982</v>
      </c>
      <c r="E28" s="6" t="n">
        <v>8.882383</v>
      </c>
    </row>
    <row r="29" customFormat="false" ht="12.8" hidden="false" customHeight="false" outlineLevel="0" collapsed="false">
      <c r="B29" s="6" t="n">
        <v>10.936713</v>
      </c>
      <c r="C29" s="6" t="n">
        <v>13.807014</v>
      </c>
      <c r="D29" s="6" t="n">
        <v>7.854451</v>
      </c>
      <c r="E29" s="6" t="n">
        <v>6.385317</v>
      </c>
    </row>
    <row r="30" customFormat="false" ht="12.8" hidden="false" customHeight="false" outlineLevel="0" collapsed="false">
      <c r="B30" s="6" t="n">
        <v>10.702865</v>
      </c>
      <c r="C30" s="6" t="n">
        <v>6.703642</v>
      </c>
      <c r="D30" s="6" t="n">
        <v>10.32387</v>
      </c>
      <c r="E30" s="6" t="n">
        <v>4.334059</v>
      </c>
    </row>
    <row r="32" customFormat="false" ht="12.8" hidden="false" customHeight="false" outlineLevel="0" collapsed="false">
      <c r="A32" s="13" t="s">
        <v>13</v>
      </c>
      <c r="B32" s="14"/>
    </row>
    <row r="33" customFormat="false" ht="12.8" hidden="false" customHeight="false" outlineLevel="0" collapsed="false">
      <c r="B33" s="0" t="n">
        <v>671.785</v>
      </c>
    </row>
    <row r="34" customFormat="false" ht="12.8" hidden="false" customHeight="false" outlineLevel="0" collapsed="false">
      <c r="B34" s="0" t="n">
        <v>671.654</v>
      </c>
    </row>
    <row r="35" customFormat="false" ht="12.8" hidden="false" customHeight="false" outlineLevel="0" collapsed="false">
      <c r="B35" s="0" t="n">
        <v>670.358</v>
      </c>
    </row>
    <row r="37" customFormat="false" ht="12.8" hidden="false" customHeight="false" outlineLevel="0" collapsed="false">
      <c r="A37" s="13" t="s">
        <v>15</v>
      </c>
      <c r="B37" s="3" t="s">
        <v>17</v>
      </c>
      <c r="C37" s="3" t="s">
        <v>18</v>
      </c>
      <c r="D37" s="3" t="s">
        <v>19</v>
      </c>
      <c r="E37" s="3" t="s">
        <v>20</v>
      </c>
    </row>
    <row r="38" customFormat="false" ht="12.8" hidden="false" customHeight="false" outlineLevel="0" collapsed="false">
      <c r="B38" s="6" t="n">
        <v>676.394</v>
      </c>
      <c r="C38" s="6" t="n">
        <v>335.388</v>
      </c>
      <c r="D38" s="6" t="n">
        <v>232.91</v>
      </c>
      <c r="E38" s="6" t="n">
        <v>178.773</v>
      </c>
    </row>
    <row r="39" customFormat="false" ht="12.8" hidden="false" customHeight="false" outlineLevel="0" collapsed="false">
      <c r="B39" s="6" t="n">
        <v>676.065</v>
      </c>
      <c r="C39" s="6" t="n">
        <v>336.928</v>
      </c>
      <c r="D39" s="6" t="n">
        <v>233.504</v>
      </c>
      <c r="E39" s="6" t="n">
        <v>185.499</v>
      </c>
    </row>
    <row r="40" customFormat="false" ht="12.8" hidden="false" customHeight="false" outlineLevel="0" collapsed="false">
      <c r="B40" s="6" t="n">
        <v>667.499</v>
      </c>
      <c r="C40" s="6" t="n">
        <v>335.265</v>
      </c>
      <c r="D40" s="6" t="n">
        <v>227.877</v>
      </c>
      <c r="E40" s="6" t="n">
        <v>182.808</v>
      </c>
    </row>
    <row r="42" customFormat="false" ht="12.8" hidden="false" customHeight="false" outlineLevel="0" collapsed="false">
      <c r="A42" s="15" t="s">
        <v>16</v>
      </c>
      <c r="B42" s="3" t="s">
        <v>17</v>
      </c>
      <c r="C42" s="3" t="s">
        <v>18</v>
      </c>
      <c r="D42" s="3" t="s">
        <v>19</v>
      </c>
      <c r="E42" s="3" t="s">
        <v>20</v>
      </c>
    </row>
    <row r="43" customFormat="false" ht="12.8" hidden="false" customHeight="false" outlineLevel="0" collapsed="false">
      <c r="B43" s="6" t="n">
        <v>666.946</v>
      </c>
      <c r="C43" s="6" t="n">
        <v>353.781</v>
      </c>
      <c r="D43" s="6" t="n">
        <v>234.99</v>
      </c>
      <c r="E43" s="6" t="n">
        <v>192.441</v>
      </c>
    </row>
    <row r="44" customFormat="false" ht="12.8" hidden="false" customHeight="false" outlineLevel="0" collapsed="false">
      <c r="B44" s="6" t="n">
        <v>668.95</v>
      </c>
      <c r="C44" s="6" t="n">
        <v>485.699</v>
      </c>
      <c r="D44" s="6" t="n">
        <v>249.865</v>
      </c>
      <c r="E44" s="6" t="n">
        <v>189.713</v>
      </c>
    </row>
    <row r="45" customFormat="false" ht="12.8" hidden="false" customHeight="false" outlineLevel="0" collapsed="false">
      <c r="B45" s="6" t="n">
        <v>670.027</v>
      </c>
      <c r="C45" s="6" t="n">
        <v>425.643</v>
      </c>
      <c r="D45" s="6" t="n">
        <v>248.281</v>
      </c>
      <c r="E45" s="6" t="n">
        <v>222.562</v>
      </c>
    </row>
  </sheetData>
  <mergeCells count="7">
    <mergeCell ref="A2:A3"/>
    <mergeCell ref="B2:B3"/>
    <mergeCell ref="C2:C3"/>
    <mergeCell ref="D2:F2"/>
    <mergeCell ref="G2:I2"/>
    <mergeCell ref="J2:L2"/>
    <mergeCell ref="M2: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LibreOffice/6.1.0.3$Windows_x86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2018-10-03T15:55:56Z</dcterms:created>
  <dc:creator/>
  <dc:description/>
  <dc:language>ru-RU</dc:language>
  <cp:lastModifiedBy/>
  <dcterms:modified xsi:type="dcterms:W3CDTF">2018-10-04T20:49:49Z</dcterms:modified>
  <cp:revision>14</cp:revision>
  <dc:subject/>
  <dc:title/>
</cp:coreProperties>
</file>