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iyan\PycharmProjects\AAE560-Proj\"/>
    </mc:Choice>
  </mc:AlternateContent>
  <xr:revisionPtr revIDLastSave="0" documentId="13_ncr:1_{0B2BE291-4744-4D1D-9EAF-26CDCDADC3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ixNodes" sheetId="1" r:id="rId1"/>
    <sheet name="VarNodes" sheetId="3" r:id="rId2"/>
    <sheet name="Transport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C4" i="4"/>
  <c r="D3" i="4"/>
  <c r="C3" i="4"/>
  <c r="D2" i="4"/>
  <c r="C2" i="4"/>
  <c r="C3" i="3"/>
  <c r="B3" i="3"/>
  <c r="C2" i="3"/>
  <c r="B2" i="3"/>
  <c r="C2" i="1"/>
  <c r="B2" i="1"/>
</calcChain>
</file>

<file path=xl/sharedStrings.xml><?xml version="1.0" encoding="utf-8"?>
<sst xmlns="http://schemas.openxmlformats.org/spreadsheetml/2006/main" count="33" uniqueCount="19">
  <si>
    <t>id</t>
  </si>
  <si>
    <t>resource</t>
  </si>
  <si>
    <t>size</t>
  </si>
  <si>
    <t>FixTest1</t>
  </si>
  <si>
    <t>x</t>
  </si>
  <si>
    <t>y</t>
  </si>
  <si>
    <t>VarTest1</t>
  </si>
  <si>
    <t>fuel</t>
  </si>
  <si>
    <t>orig</t>
  </si>
  <si>
    <t>dest</t>
  </si>
  <si>
    <t>operator</t>
  </si>
  <si>
    <t>TestTrans1</t>
  </si>
  <si>
    <t>SpaceY</t>
  </si>
  <si>
    <t>TestTrans2</t>
  </si>
  <si>
    <t>VarTest2</t>
  </si>
  <si>
    <t>FixTest2</t>
  </si>
  <si>
    <t>RedOrigin</t>
  </si>
  <si>
    <t>TestTrans3</t>
  </si>
  <si>
    <t>ChadGalactic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</si>
</sst>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C31" sqref="C31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1</v>
      </c>
      <c r="E1" t="s">
        <v>2</v>
      </c>
    </row>
    <row r="2" spans="1:5" x14ac:dyDescent="0.3">
      <c r="A2" t="s">
        <v>3</v>
      </c>
      <c r="B2">
        <f>6378.14+300</f>
        <v>6678.14</v>
      </c>
      <c r="C2">
        <f>300+6378.14</f>
        <v>6678.14</v>
      </c>
      <c r="D2">
        <v>200</v>
      </c>
      <c r="E2">
        <v>4</v>
      </c>
    </row>
    <row r="3" spans="1:5" x14ac:dyDescent="0.3">
      <c r="A3" t="s">
        <v>15</v>
      </c>
      <c r="B3">
        <v>10000</v>
      </c>
      <c r="C3">
        <v>25000</v>
      </c>
      <c r="D3">
        <v>4000</v>
      </c>
      <c r="E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E483-C86C-48D7-9757-3C299C10ECFE}">
  <dimension ref="A1:E3"/>
  <sheetViews>
    <sheetView workbookViewId="0">
      <selection activeCell="C4" sqref="C4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1</v>
      </c>
      <c r="E1" t="s">
        <v>2</v>
      </c>
    </row>
    <row r="2" spans="1:5" x14ac:dyDescent="0.3">
      <c r="A2" t="s">
        <v>6</v>
      </c>
      <c r="B2">
        <f>200+6378.14</f>
        <v>6578.14</v>
      </c>
      <c r="C2">
        <f>350+6378.14</f>
        <v>6728.14</v>
      </c>
      <c r="D2">
        <v>100</v>
      </c>
      <c r="E2">
        <v>6</v>
      </c>
    </row>
    <row r="3" spans="1:5" x14ac:dyDescent="0.3">
      <c r="A3" t="s">
        <v>14</v>
      </c>
      <c r="B3">
        <f>800+6378.14</f>
        <v>7178.14</v>
      </c>
      <c r="C3">
        <f>950+6378.14</f>
        <v>7328.14</v>
      </c>
      <c r="D3">
        <v>50</v>
      </c>
      <c r="E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A847-20D2-4CF7-B2E4-F3CBAE1D7EAD}">
  <dimension ref="A1:G4"/>
  <sheetViews>
    <sheetView workbookViewId="0">
      <selection activeCell="C26" sqref="C26"/>
    </sheetView>
  </sheetViews>
  <sheetFormatPr defaultRowHeight="14.4" x14ac:dyDescent="0.3"/>
  <cols>
    <col min="1" max="1" width="9.88671875" bestFit="1" customWidth="1"/>
    <col min="7" max="7" width="11.6640625" bestFit="1" customWidth="1"/>
  </cols>
  <sheetData>
    <row r="1" spans="1:7" x14ac:dyDescent="0.3">
      <c r="A1" t="s">
        <v>0</v>
      </c>
      <c r="B1" t="s">
        <v>7</v>
      </c>
      <c r="C1" t="s">
        <v>4</v>
      </c>
      <c r="D1" t="s">
        <v>5</v>
      </c>
      <c r="E1" t="s">
        <v>8</v>
      </c>
      <c r="F1" t="s">
        <v>9</v>
      </c>
      <c r="G1" t="s">
        <v>10</v>
      </c>
    </row>
    <row r="2" spans="1:7" x14ac:dyDescent="0.3">
      <c r="A2" t="s">
        <v>11</v>
      </c>
      <c r="B2">
        <v>2000</v>
      </c>
      <c r="C2">
        <f>-(250+6378.14)</f>
        <v>-6628.14</v>
      </c>
      <c r="D2">
        <f>250+6378.14</f>
        <v>6628.14</v>
      </c>
      <c r="E2" t="s">
        <v>6</v>
      </c>
      <c r="F2" t="s">
        <v>3</v>
      </c>
      <c r="G2" t="s">
        <v>12</v>
      </c>
    </row>
    <row r="3" spans="1:7" x14ac:dyDescent="0.3">
      <c r="A3" t="s">
        <v>13</v>
      </c>
      <c r="B3">
        <v>1000</v>
      </c>
      <c r="C3">
        <f>350+6378.14</f>
        <v>6728.14</v>
      </c>
      <c r="D3">
        <f>120+6378.14</f>
        <v>6498.14</v>
      </c>
      <c r="E3" t="s">
        <v>14</v>
      </c>
      <c r="F3" t="s">
        <v>15</v>
      </c>
      <c r="G3" t="s">
        <v>16</v>
      </c>
    </row>
    <row r="4" spans="1:7" x14ac:dyDescent="0.3">
      <c r="A4" t="s">
        <v>17</v>
      </c>
      <c r="B4">
        <v>0</v>
      </c>
      <c r="C4">
        <f>300+6378.14</f>
        <v>6678.14</v>
      </c>
      <c r="D4">
        <f>200+6378.14</f>
        <v>6578.14</v>
      </c>
      <c r="E4" t="s">
        <v>3</v>
      </c>
      <c r="F4" t="s">
        <v>6</v>
      </c>
      <c r="G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FixNodes</vt:lpstr>
      <vt:lpstr>VarNodes</vt:lpstr>
      <vt:lpstr>Transporters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Virani</dc:creator>
  <cp:lastModifiedBy>Ziyan Virani</cp:lastModifiedBy>
  <dcterms:created xsi:type="dcterms:W3CDTF">2015-06-05T18:17:20Z</dcterms:created>
  <dcterms:modified xsi:type="dcterms:W3CDTF">2023-04-29T23:10:54Z</dcterms:modified>
</cp:coreProperties>
</file>