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<sst xmlns="http://schemas.openxmlformats.org/spreadsheetml/2006/main" count="57" uniqueCount="56">
  <si>
    <t>Dator och tillbehör</t>
  </si>
  <si>
    <t>Artikelnummer</t>
  </si>
  <si>
    <t>Pris</t>
  </si>
  <si>
    <t>Antal</t>
  </si>
  <si>
    <t>Pris x Antal</t>
  </si>
  <si>
    <t>Kommentar</t>
  </si>
  <si>
    <t>Stationär dator</t>
  </si>
  <si>
    <t>HP EliteDesk 800 G4 MT Workstation Edition</t>
  </si>
  <si>
    <t>Bärbar dator</t>
  </si>
  <si>
    <t>HP ZBook 14u G5 Mobile Workstation</t>
  </si>
  <si>
    <t>Dockningsstation</t>
  </si>
  <si>
    <t>HP USB-C Universal</t>
  </si>
  <si>
    <t>Monitor</t>
  </si>
  <si>
    <t>ASUS MX27AQ</t>
  </si>
  <si>
    <t>Tangentbord/mus</t>
  </si>
  <si>
    <t>Microsoft Sculpt Ergonomic Desktop</t>
  </si>
  <si>
    <t>Ritplatta</t>
  </si>
  <si>
    <t>Wacom Cintiq Pro 24 Pen Display</t>
  </si>
  <si>
    <t>Servrar</t>
  </si>
  <si>
    <t>Server</t>
  </si>
  <si>
    <t>HPE ProLiant DL380 Gen10</t>
  </si>
  <si>
    <t>UPS</t>
  </si>
  <si>
    <t>APC Smart-UPS 750VA LCD RM</t>
  </si>
  <si>
    <t>Lagring</t>
  </si>
  <si>
    <t>HPE Midline</t>
  </si>
  <si>
    <t>Rackskåp</t>
  </si>
  <si>
    <t xml:space="preserve">Toten 19" Väggskåp 15U 600X650 </t>
  </si>
  <si>
    <t>Server OS</t>
  </si>
  <si>
    <t>HPE Microsoft Windows Server 2016</t>
  </si>
  <si>
    <t>Extra</t>
  </si>
  <si>
    <t>3D Skrivare</t>
  </si>
  <si>
    <t>Flashforge Dreamer 3D Skrivare</t>
  </si>
  <si>
    <t>Projektor</t>
  </si>
  <si>
    <t>BenQ MH550 Full-HD</t>
  </si>
  <si>
    <t>Projektorduk</t>
  </si>
  <si>
    <t>Multibrackets Projektorduk 16:9 108"</t>
  </si>
  <si>
    <t>A1 Skrivare</t>
  </si>
  <si>
    <t>HP DesignJet T730 91,4cm (36")</t>
  </si>
  <si>
    <t>Laserskärare</t>
  </si>
  <si>
    <t>Glow Forge Pro</t>
  </si>
  <si>
    <t>https://glowforge.com/</t>
  </si>
  <si>
    <t>Nätverk</t>
  </si>
  <si>
    <t>Router</t>
  </si>
  <si>
    <t>HPE Msr3024</t>
  </si>
  <si>
    <t>Switch</t>
  </si>
  <si>
    <t>HPE Aruba 2530 48xGbit</t>
  </si>
  <si>
    <t>Accesspunkt</t>
  </si>
  <si>
    <t>HPE OfficeConnect OC20</t>
  </si>
  <si>
    <t>Mjukvara</t>
  </si>
  <si>
    <t>Office 365 Business Premium</t>
  </si>
  <si>
    <t>Betalas per månad</t>
  </si>
  <si>
    <t>Adobe Creative Cloud</t>
  </si>
  <si>
    <t>Betalas per år</t>
  </si>
  <si>
    <t>Autocad</t>
  </si>
  <si>
    <t>Summa</t>
  </si>
  <si>
    <t>Summa/år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</si>
</sst>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kr-41D]"/>
  </numFmts>
  <fonts count="4">
    <font>
      <sz val="10.0"/>
      <color rgb="FF000000"/>
      <name val="Arial"/>
    </font>
    <font/>
    <font>
      <sz val="10.0"/>
      <color rgb="FF333333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lowforge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2" max="2" width="39.0"/>
    <col customWidth="1" min="7" max="7" width="17.14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A3" s="1" t="s">
        <v>6</v>
      </c>
      <c r="B3" s="1" t="s">
        <v>7</v>
      </c>
      <c r="C3" s="1">
        <v>5.01110221E9</v>
      </c>
      <c r="D3" s="2">
        <v>19999.0</v>
      </c>
      <c r="E3" s="1">
        <v>20.0</v>
      </c>
      <c r="F3" s="3">
        <f t="shared" ref="F3:F4" si="1">sum(E3*D3)</f>
        <v>399980</v>
      </c>
    </row>
    <row r="4">
      <c r="A4" s="1" t="s">
        <v>8</v>
      </c>
      <c r="B4" s="1" t="s">
        <v>9</v>
      </c>
      <c r="C4" s="1">
        <v>5.011104951E9</v>
      </c>
      <c r="D4" s="2">
        <v>19995.0</v>
      </c>
      <c r="E4" s="1">
        <v>20.0</v>
      </c>
      <c r="F4" s="3">
        <f t="shared" si="1"/>
        <v>399900</v>
      </c>
    </row>
    <row r="5">
      <c r="A5" s="1" t="s">
        <v>10</v>
      </c>
      <c r="B5" s="1" t="s">
        <v>11</v>
      </c>
      <c r="C5" s="1">
        <v>5.011042625E9</v>
      </c>
      <c r="D5" s="2">
        <v>1597.0</v>
      </c>
      <c r="E5" s="1">
        <v>20.0</v>
      </c>
      <c r="F5" s="3">
        <f>sum(D5*E5)</f>
        <v>31940</v>
      </c>
    </row>
    <row r="6">
      <c r="A6" s="1" t="s">
        <v>12</v>
      </c>
      <c r="B6" s="1" t="s">
        <v>13</v>
      </c>
      <c r="C6" s="1">
        <v>5.010822651E9</v>
      </c>
      <c r="D6" s="2">
        <v>3995.0</v>
      </c>
      <c r="E6" s="1">
        <v>40.0</v>
      </c>
      <c r="F6" s="3">
        <f t="shared" ref="F6:F8" si="2">sum(E6*D6)</f>
        <v>159800</v>
      </c>
    </row>
    <row r="7">
      <c r="A7" s="1" t="s">
        <v>14</v>
      </c>
      <c r="B7" s="1" t="s">
        <v>15</v>
      </c>
      <c r="C7" s="1">
        <v>5.010745144E9</v>
      </c>
      <c r="D7" s="2">
        <v>899.0</v>
      </c>
      <c r="E7" s="1">
        <v>20.0</v>
      </c>
      <c r="F7" s="3">
        <f t="shared" si="2"/>
        <v>17980</v>
      </c>
    </row>
    <row r="8">
      <c r="A8" s="1" t="s">
        <v>16</v>
      </c>
      <c r="B8" s="1" t="s">
        <v>17</v>
      </c>
      <c r="C8" s="1">
        <v>5.011071159E9</v>
      </c>
      <c r="D8" s="2">
        <v>18799.0</v>
      </c>
      <c r="E8" s="1">
        <v>20.0</v>
      </c>
      <c r="F8" s="3">
        <f t="shared" si="2"/>
        <v>375980</v>
      </c>
    </row>
    <row r="10">
      <c r="B10" s="1" t="s">
        <v>18</v>
      </c>
    </row>
    <row r="11">
      <c r="A11" s="1" t="s">
        <v>19</v>
      </c>
      <c r="B11" s="1" t="s">
        <v>20</v>
      </c>
      <c r="C11" s="4">
        <v>5.011036606E9</v>
      </c>
      <c r="D11" s="2">
        <v>17995.0</v>
      </c>
      <c r="E11" s="1">
        <v>2.0</v>
      </c>
      <c r="F11" s="3">
        <f t="shared" ref="F11:F15" si="3">sum(E11*D11)</f>
        <v>35990</v>
      </c>
    </row>
    <row r="12">
      <c r="A12" s="1" t="s">
        <v>21</v>
      </c>
      <c r="B12" s="1" t="s">
        <v>22</v>
      </c>
      <c r="C12" s="1">
        <v>5.010984955E9</v>
      </c>
      <c r="D12" s="2">
        <v>7999.0</v>
      </c>
      <c r="E12" s="1">
        <v>2.0</v>
      </c>
      <c r="F12" s="3">
        <f t="shared" si="3"/>
        <v>15998</v>
      </c>
    </row>
    <row r="13">
      <c r="A13" s="1" t="s">
        <v>23</v>
      </c>
      <c r="B13" s="1" t="s">
        <v>24</v>
      </c>
      <c r="C13" s="1">
        <v>5.011019168E9</v>
      </c>
      <c r="D13" s="2">
        <v>6095.0</v>
      </c>
      <c r="E13" s="1">
        <v>4.0</v>
      </c>
      <c r="F13" s="3">
        <f t="shared" si="3"/>
        <v>24380</v>
      </c>
    </row>
    <row r="14">
      <c r="A14" s="1" t="s">
        <v>25</v>
      </c>
      <c r="B14" s="1" t="s">
        <v>26</v>
      </c>
      <c r="C14" s="1">
        <v>5.011025293E9</v>
      </c>
      <c r="D14" s="2">
        <v>2695.0</v>
      </c>
      <c r="E14" s="1">
        <v>1.0</v>
      </c>
      <c r="F14" s="3">
        <f t="shared" si="3"/>
        <v>2695</v>
      </c>
    </row>
    <row r="15">
      <c r="A15" s="1" t="s">
        <v>27</v>
      </c>
      <c r="B15" s="1" t="s">
        <v>28</v>
      </c>
      <c r="C15" s="1">
        <v>5.011000863E9</v>
      </c>
      <c r="D15" s="2">
        <v>495.0</v>
      </c>
      <c r="E15" s="1">
        <v>1.0</v>
      </c>
      <c r="F15" s="3">
        <f t="shared" si="3"/>
        <v>495</v>
      </c>
    </row>
    <row r="17">
      <c r="B17" s="1" t="s">
        <v>29</v>
      </c>
    </row>
    <row r="18">
      <c r="A18" s="1" t="s">
        <v>30</v>
      </c>
      <c r="B18" s="1" t="s">
        <v>31</v>
      </c>
      <c r="C18" s="1">
        <v>5.010870539E9</v>
      </c>
      <c r="D18" s="2">
        <v>8799.0</v>
      </c>
      <c r="E18" s="1">
        <v>2.0</v>
      </c>
      <c r="F18" s="3">
        <f t="shared" ref="F18:F22" si="4">sum(E18*D18)</f>
        <v>17598</v>
      </c>
    </row>
    <row r="19">
      <c r="A19" s="1" t="s">
        <v>32</v>
      </c>
      <c r="B19" s="1" t="s">
        <v>33</v>
      </c>
      <c r="C19" s="1">
        <v>5.011089499E9</v>
      </c>
      <c r="D19" s="2">
        <v>5999.0</v>
      </c>
      <c r="E19" s="1">
        <v>1.0</v>
      </c>
      <c r="F19" s="3">
        <f t="shared" si="4"/>
        <v>5999</v>
      </c>
    </row>
    <row r="20">
      <c r="A20" s="1" t="s">
        <v>34</v>
      </c>
      <c r="B20" s="1" t="s">
        <v>35</v>
      </c>
      <c r="C20" s="1">
        <v>5.010092139E9</v>
      </c>
      <c r="D20" s="2">
        <v>5099.0</v>
      </c>
      <c r="E20" s="1">
        <v>1.0</v>
      </c>
      <c r="F20" s="3">
        <f t="shared" si="4"/>
        <v>5099</v>
      </c>
    </row>
    <row r="21">
      <c r="A21" s="1" t="s">
        <v>36</v>
      </c>
      <c r="B21" s="1" t="s">
        <v>37</v>
      </c>
      <c r="C21" s="1">
        <v>5.010893348E9</v>
      </c>
      <c r="D21" s="2">
        <v>24999.0</v>
      </c>
      <c r="E21" s="1">
        <v>1.0</v>
      </c>
      <c r="F21" s="3">
        <f t="shared" si="4"/>
        <v>24999</v>
      </c>
    </row>
    <row r="22">
      <c r="A22" s="1" t="s">
        <v>38</v>
      </c>
      <c r="B22" s="1" t="s">
        <v>39</v>
      </c>
      <c r="D22" s="2">
        <v>53955.0</v>
      </c>
      <c r="E22" s="1">
        <v>1.0</v>
      </c>
      <c r="F22" s="3">
        <f t="shared" si="4"/>
        <v>53955</v>
      </c>
      <c r="G22" s="5" t="s">
        <v>40</v>
      </c>
    </row>
    <row r="24">
      <c r="B24" s="1" t="s">
        <v>41</v>
      </c>
    </row>
    <row r="25">
      <c r="A25" s="1" t="s">
        <v>42</v>
      </c>
      <c r="B25" s="1" t="s">
        <v>43</v>
      </c>
      <c r="C25" s="1">
        <v>5.010901381E9</v>
      </c>
      <c r="D25" s="2">
        <v>20995.0</v>
      </c>
      <c r="E25" s="1">
        <v>1.0</v>
      </c>
      <c r="F25" s="3">
        <f t="shared" ref="F25:F27" si="5">sum(E25*D25)</f>
        <v>20995</v>
      </c>
    </row>
    <row r="26">
      <c r="A26" s="1" t="s">
        <v>44</v>
      </c>
      <c r="B26" s="1" t="s">
        <v>45</v>
      </c>
      <c r="C26" s="1">
        <v>5.010660505E9</v>
      </c>
      <c r="D26" s="2">
        <v>12995.0</v>
      </c>
      <c r="E26" s="1">
        <v>1.0</v>
      </c>
      <c r="F26" s="3">
        <f t="shared" si="5"/>
        <v>12995</v>
      </c>
    </row>
    <row r="27">
      <c r="A27" s="1" t="s">
        <v>46</v>
      </c>
      <c r="B27" s="1" t="s">
        <v>47</v>
      </c>
      <c r="C27" s="1">
        <v>5.011041919E9</v>
      </c>
      <c r="D27" s="2">
        <v>1045.0</v>
      </c>
      <c r="E27" s="1">
        <v>4.0</v>
      </c>
      <c r="F27" s="3">
        <f t="shared" si="5"/>
        <v>4180</v>
      </c>
    </row>
    <row r="29">
      <c r="B29" s="1" t="s">
        <v>48</v>
      </c>
    </row>
    <row r="30">
      <c r="B30" s="1" t="s">
        <v>49</v>
      </c>
      <c r="D30" s="2">
        <v>109.2</v>
      </c>
      <c r="E30" s="1">
        <v>40.0</v>
      </c>
      <c r="F30" s="3">
        <f t="shared" ref="F30:F32" si="6">sum(E30*D30)</f>
        <v>4368</v>
      </c>
      <c r="G30" s="1" t="s">
        <v>50</v>
      </c>
    </row>
    <row r="31">
      <c r="B31" s="1" t="s">
        <v>51</v>
      </c>
      <c r="D31" s="2">
        <v>8052.0</v>
      </c>
      <c r="E31" s="1">
        <v>40.0</v>
      </c>
      <c r="F31" s="3">
        <f t="shared" si="6"/>
        <v>322080</v>
      </c>
      <c r="G31" s="1" t="s">
        <v>52</v>
      </c>
    </row>
    <row r="32">
      <c r="B32" s="1" t="s">
        <v>53</v>
      </c>
      <c r="D32" s="2">
        <v>22836.94</v>
      </c>
      <c r="E32" s="1">
        <v>40.0</v>
      </c>
      <c r="F32" s="3">
        <f t="shared" si="6"/>
        <v>913477.6</v>
      </c>
      <c r="G32" s="1" t="s">
        <v>52</v>
      </c>
    </row>
    <row r="35">
      <c r="H35" s="1" t="s">
        <v>54</v>
      </c>
      <c r="I35" s="3">
        <f>SUM(F3:F32)</f>
        <v>2850883.6</v>
      </c>
    </row>
    <row r="36">
      <c r="H36" s="1" t="s">
        <v>55</v>
      </c>
      <c r="I36" s="2">
        <v>1239925.6</v>
      </c>
    </row>
  </sheetData>
  <hyperlinks>
    <hyperlink r:id="rId1" ref="G22"/>
  </hyperlinks>
  <drawing r:id="rId2"/>
</worksheet>
</file>