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lanoscuenca/Documents/DOCENCIA/GGO/2026/"/>
    </mc:Choice>
  </mc:AlternateContent>
  <xr:revisionPtr revIDLastSave="5" documentId="13_ncr:1_{EC8B0D38-4D2D-A449-9FBA-377B5167E1D5}" xr6:coauthVersionLast="47" xr6:coauthVersionMax="47" xr10:uidLastSave="{E36F652F-6943-4BF7-8309-5560CAC6451C}"/>
  <bookViews>
    <workbookView xWindow="0" yWindow="760" windowWidth="30120" windowHeight="14720" xr2:uid="{00000000-000D-0000-FFFF-FFFF00000000}"/>
  </bookViews>
  <sheets>
    <sheet name="Caso Bedell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M16" i="1" l="1"/>
  <c r="P16" i="1"/>
  <c r="E18" i="1" s="1"/>
  <c r="L16" i="1" l="1"/>
  <c r="E17" i="1" s="1"/>
</calcChain>
</file>

<file path=xl/sharedStrings.xml><?xml version="1.0" encoding="utf-8"?>
<sst xmlns="http://schemas.openxmlformats.org/spreadsheetml/2006/main" count="39" uniqueCount="32">
  <si>
    <t xml:space="preserve">Procesos de negocio </t>
  </si>
  <si>
    <t xml:space="preserve">IBO </t>
  </si>
  <si>
    <t xml:space="preserve">Actividades </t>
  </si>
  <si>
    <t xml:space="preserve">IAB </t>
  </si>
  <si>
    <t xml:space="preserve">ESA </t>
  </si>
  <si>
    <t>ESB = ESA*IAB</t>
  </si>
  <si>
    <t xml:space="preserve">Sum(ESB) </t>
  </si>
  <si>
    <t xml:space="preserve">Sum (IAB) </t>
  </si>
  <si>
    <r>
      <t xml:space="preserve">EIB = </t>
    </r>
    <r>
      <rPr>
        <b/>
        <sz val="12"/>
        <color rgb="FFFFFF00"/>
        <rFont val="Calibri"/>
        <family val="2"/>
      </rPr>
      <t>sum(ESB)/sum (IAB)</t>
    </r>
    <r>
      <rPr>
        <b/>
        <sz val="14"/>
        <color rgb="FFFFFF00"/>
        <rFont val="Calibri"/>
        <family val="2"/>
      </rPr>
      <t xml:space="preserve"> </t>
    </r>
  </si>
  <si>
    <t xml:space="preserve">Sum (ESO) = Sum(ESB)*IBO </t>
  </si>
  <si>
    <t xml:space="preserve">Sum (IAO)= Sum (IAB)*IBO </t>
  </si>
  <si>
    <t>IIB=Max IAB</t>
  </si>
  <si>
    <t>FF = IBO*IIB</t>
  </si>
  <si>
    <t>IIO = suma(FF)/suma(IBO)</t>
  </si>
  <si>
    <t>EIO=sum(ESO)/suma(IAO)</t>
  </si>
  <si>
    <t>Logística y gestión de distribución</t>
  </si>
  <si>
    <t>Control de stock</t>
  </si>
  <si>
    <t>Datos de demanda</t>
  </si>
  <si>
    <t> </t>
  </si>
  <si>
    <t>Modelo de IA</t>
  </si>
  <si>
    <t>Gestión de ventas</t>
  </si>
  <si>
    <t>Control de costes</t>
  </si>
  <si>
    <t>Datos de ventas historicas</t>
  </si>
  <si>
    <t>Servicios (TI y recursos humanos)</t>
  </si>
  <si>
    <t>Integración de TI y paneles de control</t>
  </si>
  <si>
    <t>Capacitación del personal para la adopción</t>
  </si>
  <si>
    <t>Gestión financiera</t>
  </si>
  <si>
    <t xml:space="preserve">Gestión financiera y de riesgos </t>
  </si>
  <si>
    <t>Control presupuestario</t>
  </si>
  <si>
    <t>Análisis de rentabilidad</t>
  </si>
  <si>
    <t>EIO=sum(ESO)/sum(IA0)=</t>
  </si>
  <si>
    <t>IIO = sum (FF) / sum (IBO)=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</si>
</sst>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  <font>
      <b/>
      <sz val="14"/>
      <color rgb="FFFFFF00"/>
      <name val="Calibri"/>
      <family val="2"/>
    </font>
    <font>
      <b/>
      <sz val="12"/>
      <color rgb="FFFFFF00"/>
      <name val="Calibri"/>
      <family val="2"/>
    </font>
    <font>
      <sz val="14"/>
      <name val="Calibri"/>
      <family val="2"/>
    </font>
    <font>
      <sz val="14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D0D8E8"/>
        <bgColor rgb="FF000000"/>
      </patternFill>
    </fill>
    <fill>
      <patternFill patternType="solid">
        <fgColor rgb="FFE9EDF4"/>
        <bgColor rgb="FF000000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left" vertical="top" wrapText="1" readingOrder="1"/>
    </xf>
    <xf numFmtId="0" fontId="3" fillId="2" borderId="2" xfId="0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3" fontId="2" fillId="3" borderId="7" xfId="0" applyNumberFormat="1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left" vertical="top" wrapText="1" readingOrder="1"/>
    </xf>
    <xf numFmtId="164" fontId="0" fillId="0" borderId="0" xfId="0" applyNumberFormat="1"/>
    <xf numFmtId="164" fontId="5" fillId="3" borderId="5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 readingOrder="1"/>
    </xf>
    <xf numFmtId="0" fontId="6" fillId="5" borderId="8" xfId="0" applyFont="1" applyFill="1" applyBorder="1" applyAlignment="1">
      <alignment horizontal="center" vertical="center" wrapText="1" readingOrder="1"/>
    </xf>
    <xf numFmtId="0" fontId="6" fillId="4" borderId="8" xfId="0" applyFont="1" applyFill="1" applyBorder="1" applyAlignment="1">
      <alignment horizontal="center" vertical="center" wrapText="1" readingOrder="1"/>
    </xf>
    <xf numFmtId="0" fontId="6" fillId="5" borderId="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'Caso Bedell'!$C$4:$C$6</c:f>
              <c:strCache>
                <c:ptCount val="3"/>
                <c:pt idx="0">
                  <c:v>Logística y gestión de distribución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'Caso Bedell'!$O$4:$O$6</c:f>
              <c:numCache>
                <c:formatCode>General</c:formatCode>
                <c:ptCount val="3"/>
              </c:numCache>
            </c:numRef>
          </c:xVal>
          <c:yVal>
            <c:numRef>
              <c:f>'Caso Bedell'!$P$4:$P$6</c:f>
              <c:numCache>
                <c:formatCode>General</c:formatCode>
                <c:ptCount val="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1-4440-88DF-D34595B86821}"/>
            </c:ext>
          </c:extLst>
        </c:ser>
        <c:ser>
          <c:idx val="1"/>
          <c:order val="1"/>
          <c:tx>
            <c:strRef>
              <c:f>'Caso Bedell'!$C$7:$C$9</c:f>
              <c:strCache>
                <c:ptCount val="3"/>
                <c:pt idx="0">
                  <c:v>Gestión de ventas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'Caso Bedell'!$O$7:$O$9</c:f>
              <c:numCache>
                <c:formatCode>General</c:formatCode>
                <c:ptCount val="3"/>
              </c:numCache>
            </c:numRef>
          </c:xVal>
          <c:yVal>
            <c:numRef>
              <c:f>'Caso Bedell'!$P$7:$P$9</c:f>
              <c:numCache>
                <c:formatCode>General</c:formatCode>
                <c:ptCount val="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11-4440-88DF-D34595B86821}"/>
            </c:ext>
          </c:extLst>
        </c:ser>
        <c:ser>
          <c:idx val="2"/>
          <c:order val="2"/>
          <c:tx>
            <c:strRef>
              <c:f>'Caso Bedell'!$C$10:$C$12</c:f>
              <c:strCache>
                <c:ptCount val="3"/>
                <c:pt idx="0">
                  <c:v>Servicios (TI y recursos humanos)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'Caso Bedell'!$O$10:$O$12</c:f>
              <c:numCache>
                <c:formatCode>General</c:formatCode>
                <c:ptCount val="3"/>
              </c:numCache>
            </c:numRef>
          </c:xVal>
          <c:yVal>
            <c:numRef>
              <c:f>'Caso Bedell'!$P$10:$P$12</c:f>
              <c:numCache>
                <c:formatCode>General</c:formatCode>
                <c:ptCount val="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11-4440-88DF-D34595B86821}"/>
            </c:ext>
          </c:extLst>
        </c:ser>
        <c:ser>
          <c:idx val="3"/>
          <c:order val="3"/>
          <c:tx>
            <c:strRef>
              <c:f>'Caso Bedell'!$C$13:$C$15</c:f>
              <c:strCache>
                <c:ptCount val="3"/>
                <c:pt idx="0">
                  <c:v>Gestión financiera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'Caso Bedell'!$O$13:$O$15</c:f>
              <c:numCache>
                <c:formatCode>General</c:formatCode>
                <c:ptCount val="3"/>
              </c:numCache>
            </c:numRef>
          </c:xVal>
          <c:yVal>
            <c:numRef>
              <c:f>'Caso Bedell'!$P$13:$P$15</c:f>
              <c:numCache>
                <c:formatCode>General</c:formatCode>
                <c:ptCount val="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11-4440-88DF-D34595B86821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'Caso Bedell'!$AD$4:$AD$8</c:f>
              <c:numCache>
                <c:formatCode>General</c:formatCode>
                <c:ptCount val="5"/>
              </c:numCache>
            </c:numRef>
          </c:xVal>
          <c:yVal>
            <c:numRef>
              <c:f>'Caso Bedell'!$AE$4:$AE$8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11-4440-88DF-D34595B86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392192"/>
        <c:axId val="624391800"/>
      </c:scatterChart>
      <c:valAx>
        <c:axId val="624392192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4391800"/>
        <c:crosses val="autoZero"/>
        <c:crossBetween val="midCat"/>
        <c:majorUnit val="20"/>
      </c:valAx>
      <c:valAx>
        <c:axId val="62439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4392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42</xdr:row>
      <xdr:rowOff>0</xdr:rowOff>
    </xdr:from>
    <xdr:to>
      <xdr:col>30</xdr:col>
      <xdr:colOff>98137</xdr:colOff>
      <xdr:row>66</xdr:row>
      <xdr:rowOff>32328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F18"/>
  <sheetViews>
    <sheetView tabSelected="1" zoomScaleNormal="55" workbookViewId="0">
      <selection activeCell="E4" sqref="E4:E15"/>
    </sheetView>
  </sheetViews>
  <sheetFormatPr defaultColWidth="11.42578125" defaultRowHeight="15"/>
  <cols>
    <col min="1" max="1" width="6.42578125" customWidth="1"/>
    <col min="2" max="2" width="11.42578125" customWidth="1"/>
    <col min="3" max="3" width="15.28515625" customWidth="1"/>
    <col min="4" max="4" width="13.42578125" customWidth="1"/>
    <col min="5" max="5" width="40.7109375" customWidth="1"/>
    <col min="9" max="9" width="13.28515625" customWidth="1"/>
    <col min="12" max="12" width="18" customWidth="1"/>
    <col min="13" max="13" width="19.28515625" customWidth="1"/>
    <col min="17" max="17" width="17.28515625" customWidth="1"/>
    <col min="18" max="18" width="24.7109375" customWidth="1"/>
  </cols>
  <sheetData>
    <row r="2" spans="3:32" ht="15.95" thickBot="1"/>
    <row r="3" spans="3:32" ht="74.25" customHeight="1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  <c r="M3" s="3" t="s">
        <v>10</v>
      </c>
      <c r="N3" s="3" t="s">
        <v>8</v>
      </c>
      <c r="O3" s="8" t="s">
        <v>11</v>
      </c>
      <c r="P3" s="8" t="s">
        <v>12</v>
      </c>
      <c r="Q3" s="8" t="s">
        <v>13</v>
      </c>
      <c r="R3" s="8" t="s">
        <v>14</v>
      </c>
    </row>
    <row r="4" spans="3:32" ht="62.1" customHeight="1">
      <c r="C4" s="20" t="s">
        <v>15</v>
      </c>
      <c r="D4" s="20">
        <v>10</v>
      </c>
      <c r="E4" s="22" t="s">
        <v>16</v>
      </c>
      <c r="F4" s="22">
        <v>10</v>
      </c>
      <c r="G4" s="22">
        <v>5</v>
      </c>
      <c r="H4" s="4"/>
      <c r="I4" s="14"/>
      <c r="J4" s="14"/>
      <c r="K4" s="14"/>
      <c r="L4" s="14"/>
      <c r="M4" s="14"/>
      <c r="N4" s="14"/>
      <c r="O4" s="14"/>
      <c r="P4" s="14"/>
      <c r="Q4" s="10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3:32" ht="42" customHeight="1">
      <c r="C5" s="20"/>
      <c r="D5" s="20"/>
      <c r="E5" s="23" t="s">
        <v>17</v>
      </c>
      <c r="F5" s="23">
        <v>6</v>
      </c>
      <c r="G5" s="23" t="s">
        <v>18</v>
      </c>
      <c r="H5" s="4"/>
      <c r="I5" s="15"/>
      <c r="J5" s="15"/>
      <c r="K5" s="15"/>
      <c r="L5" s="15"/>
      <c r="M5" s="15"/>
      <c r="N5" s="15"/>
      <c r="O5" s="15"/>
      <c r="P5" s="15"/>
      <c r="Q5" s="11"/>
      <c r="R5" s="1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3:32" ht="42" customHeight="1">
      <c r="C6" s="20"/>
      <c r="D6" s="20"/>
      <c r="E6" s="22" t="s">
        <v>19</v>
      </c>
      <c r="F6" s="22">
        <v>10</v>
      </c>
      <c r="G6" s="22" t="s">
        <v>18</v>
      </c>
      <c r="H6" s="4"/>
      <c r="I6" s="16"/>
      <c r="J6" s="16"/>
      <c r="K6" s="16"/>
      <c r="L6" s="16"/>
      <c r="M6" s="16"/>
      <c r="N6" s="16"/>
      <c r="O6" s="16"/>
      <c r="P6" s="16"/>
      <c r="Q6" s="11"/>
      <c r="R6" s="11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3:32" ht="39" customHeight="1">
      <c r="C7" s="21" t="s">
        <v>20</v>
      </c>
      <c r="D7" s="21">
        <v>4</v>
      </c>
      <c r="E7" s="23" t="s">
        <v>21</v>
      </c>
      <c r="F7" s="23"/>
      <c r="G7" s="23" t="s">
        <v>18</v>
      </c>
      <c r="H7" s="4"/>
      <c r="I7" s="14"/>
      <c r="J7" s="14"/>
      <c r="K7" s="14"/>
      <c r="L7" s="14"/>
      <c r="M7" s="14"/>
      <c r="N7" s="14"/>
      <c r="O7" s="14"/>
      <c r="P7" s="14"/>
      <c r="Q7" s="12"/>
      <c r="R7" s="12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3:32" ht="48.75" customHeight="1">
      <c r="C8" s="21"/>
      <c r="D8" s="21"/>
      <c r="E8" s="22" t="s">
        <v>22</v>
      </c>
      <c r="F8" s="22"/>
      <c r="G8" s="22" t="s">
        <v>18</v>
      </c>
      <c r="H8" s="4"/>
      <c r="I8" s="15"/>
      <c r="J8" s="15"/>
      <c r="K8" s="15"/>
      <c r="L8" s="15"/>
      <c r="M8" s="15"/>
      <c r="N8" s="15"/>
      <c r="O8" s="15"/>
      <c r="P8" s="15"/>
      <c r="Q8" s="12"/>
      <c r="R8" s="12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3:32" ht="33.75" customHeight="1">
      <c r="C9" s="21"/>
      <c r="D9" s="21"/>
      <c r="E9" s="23"/>
      <c r="F9" s="23"/>
      <c r="G9" s="23" t="s">
        <v>18</v>
      </c>
      <c r="H9" s="4"/>
      <c r="I9" s="16"/>
      <c r="J9" s="16"/>
      <c r="K9" s="16"/>
      <c r="L9" s="16"/>
      <c r="M9" s="16"/>
      <c r="N9" s="16"/>
      <c r="O9" s="16"/>
      <c r="P9" s="16"/>
      <c r="Q9" s="12"/>
      <c r="R9" s="12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3:32" ht="21.95" customHeight="1">
      <c r="C10" s="20" t="s">
        <v>23</v>
      </c>
      <c r="D10" s="20">
        <v>6</v>
      </c>
      <c r="E10" s="22" t="s">
        <v>24</v>
      </c>
      <c r="F10" s="22">
        <v>6</v>
      </c>
      <c r="G10" s="22">
        <v>7</v>
      </c>
      <c r="H10" s="4"/>
      <c r="I10" s="14"/>
      <c r="J10" s="14"/>
      <c r="K10" s="14"/>
      <c r="L10" s="14"/>
      <c r="M10" s="14"/>
      <c r="N10" s="14"/>
      <c r="O10" s="14"/>
      <c r="P10" s="14"/>
      <c r="Q10" s="12"/>
      <c r="R10" s="12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3:32" ht="57.75" customHeight="1">
      <c r="C11" s="20"/>
      <c r="D11" s="20"/>
      <c r="E11" s="23" t="s">
        <v>25</v>
      </c>
      <c r="F11" s="23">
        <v>6</v>
      </c>
      <c r="G11" s="23">
        <v>6</v>
      </c>
      <c r="H11" s="4"/>
      <c r="I11" s="15"/>
      <c r="J11" s="15"/>
      <c r="K11" s="15"/>
      <c r="L11" s="15"/>
      <c r="M11" s="15"/>
      <c r="N11" s="15"/>
      <c r="O11" s="15"/>
      <c r="P11" s="15"/>
      <c r="Q11" s="12"/>
      <c r="R11" s="12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3:32" ht="32.25" customHeight="1">
      <c r="C12" s="20"/>
      <c r="D12" s="20"/>
      <c r="E12" s="22"/>
      <c r="F12" s="22" t="s">
        <v>18</v>
      </c>
      <c r="G12" s="22" t="s">
        <v>18</v>
      </c>
      <c r="H12" s="4"/>
      <c r="I12" s="16"/>
      <c r="J12" s="16"/>
      <c r="K12" s="16"/>
      <c r="L12" s="16"/>
      <c r="M12" s="16"/>
      <c r="N12" s="16"/>
      <c r="O12" s="16"/>
      <c r="P12" s="16"/>
      <c r="Q12" s="12"/>
      <c r="R12" s="12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3:32" ht="62.1" customHeight="1">
      <c r="C13" s="21" t="s">
        <v>26</v>
      </c>
      <c r="D13" s="21">
        <v>7</v>
      </c>
      <c r="E13" s="23" t="s">
        <v>27</v>
      </c>
      <c r="F13" s="23">
        <v>9</v>
      </c>
      <c r="G13" s="23">
        <v>6</v>
      </c>
      <c r="H13" s="4"/>
      <c r="I13" s="14"/>
      <c r="J13" s="14"/>
      <c r="K13" s="17"/>
      <c r="L13" s="14"/>
      <c r="M13" s="14"/>
      <c r="N13" s="17"/>
      <c r="O13" s="14"/>
      <c r="P13" s="14"/>
      <c r="Q13" s="12"/>
      <c r="R13" s="12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3:32" ht="21.95" customHeight="1">
      <c r="C14" s="21"/>
      <c r="D14" s="21"/>
      <c r="E14" s="22" t="s">
        <v>28</v>
      </c>
      <c r="F14" s="22">
        <v>9</v>
      </c>
      <c r="G14" s="22">
        <v>7</v>
      </c>
      <c r="H14" s="4"/>
      <c r="I14" s="15"/>
      <c r="J14" s="15"/>
      <c r="K14" s="18"/>
      <c r="L14" s="15"/>
      <c r="M14" s="15"/>
      <c r="N14" s="18"/>
      <c r="O14" s="15"/>
      <c r="P14" s="15"/>
      <c r="Q14" s="12"/>
      <c r="R14" s="12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3:32" ht="21.95" customHeight="1">
      <c r="C15" s="21"/>
      <c r="D15" s="21"/>
      <c r="E15" s="23" t="s">
        <v>29</v>
      </c>
      <c r="F15" s="23">
        <v>8</v>
      </c>
      <c r="G15" s="23">
        <v>5</v>
      </c>
      <c r="H15" s="4"/>
      <c r="I15" s="16"/>
      <c r="J15" s="16"/>
      <c r="K15" s="19"/>
      <c r="L15" s="16"/>
      <c r="M15" s="16"/>
      <c r="N15" s="19"/>
      <c r="O15" s="16"/>
      <c r="P15" s="16"/>
      <c r="Q15" s="13"/>
      <c r="R15" s="13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3:32" ht="18.75">
      <c r="D16">
        <f>SUM(D4:D13)</f>
        <v>27</v>
      </c>
      <c r="L16" s="7">
        <f>SUM(L4:L15)</f>
        <v>0</v>
      </c>
      <c r="M16" s="5">
        <f>SUM(M4:M15)</f>
        <v>0</v>
      </c>
      <c r="P16" s="5">
        <f>SUM(P4:P13)</f>
        <v>0</v>
      </c>
    </row>
    <row r="17" spans="3:5" ht="15" customHeight="1">
      <c r="C17" t="s">
        <v>30</v>
      </c>
      <c r="E17" s="9" t="e">
        <f>L16/M16</f>
        <v>#DIV/0!</v>
      </c>
    </row>
    <row r="18" spans="3:5" ht="15.75" customHeight="1">
      <c r="C18" t="s">
        <v>31</v>
      </c>
      <c r="E18" s="9">
        <f>P16/D16</f>
        <v>0</v>
      </c>
    </row>
  </sheetData>
  <mergeCells count="42">
    <mergeCell ref="P4:P6"/>
    <mergeCell ref="P7:P9"/>
    <mergeCell ref="P10:P12"/>
    <mergeCell ref="P13:P15"/>
    <mergeCell ref="M10:M12"/>
    <mergeCell ref="N10:N12"/>
    <mergeCell ref="O7:O9"/>
    <mergeCell ref="O10:O12"/>
    <mergeCell ref="O13:O15"/>
    <mergeCell ref="C13:C15"/>
    <mergeCell ref="D13:D15"/>
    <mergeCell ref="I13:I15"/>
    <mergeCell ref="J13:J15"/>
    <mergeCell ref="K13:K15"/>
    <mergeCell ref="C4:C6"/>
    <mergeCell ref="D4:D6"/>
    <mergeCell ref="I10:I12"/>
    <mergeCell ref="J10:J12"/>
    <mergeCell ref="K10:K12"/>
    <mergeCell ref="C10:C12"/>
    <mergeCell ref="D10:D12"/>
    <mergeCell ref="C7:C9"/>
    <mergeCell ref="D7:D9"/>
    <mergeCell ref="I7:I9"/>
    <mergeCell ref="J7:J9"/>
    <mergeCell ref="K7:K9"/>
    <mergeCell ref="R4:R15"/>
    <mergeCell ref="Q4:Q15"/>
    <mergeCell ref="I4:I6"/>
    <mergeCell ref="J4:J6"/>
    <mergeCell ref="K4:K6"/>
    <mergeCell ref="L13:L15"/>
    <mergeCell ref="M13:M15"/>
    <mergeCell ref="N13:N15"/>
    <mergeCell ref="L7:L9"/>
    <mergeCell ref="M7:M9"/>
    <mergeCell ref="N7:N9"/>
    <mergeCell ref="L4:L6"/>
    <mergeCell ref="M4:M6"/>
    <mergeCell ref="N4:N6"/>
    <mergeCell ref="O4:O6"/>
    <mergeCell ref="L10:L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c64463-77e6-4729-9409-16a25e697b42">
      <Terms xmlns="http://schemas.microsoft.com/office/infopath/2007/PartnerControls"/>
    </lcf76f155ced4ddcb4097134ff3c332f>
    <TaxCatchAll xmlns="d5ae5ec6-849e-49db-8f70-6b1a31311d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E4E74A2C30944681792DCC02EE8004" ma:contentTypeVersion="11" ma:contentTypeDescription="Crear nuevo documento." ma:contentTypeScope="" ma:versionID="5f5bbb7080843ae41b19f9535218f73e">
  <xsd:schema xmlns:xsd="http://www.w3.org/2001/XMLSchema" xmlns:xs="http://www.w3.org/2001/XMLSchema" xmlns:p="http://schemas.microsoft.com/office/2006/metadata/properties" xmlns:ns2="bec64463-77e6-4729-9409-16a25e697b42" xmlns:ns3="d5ae5ec6-849e-49db-8f70-6b1a31311db8" targetNamespace="http://schemas.microsoft.com/office/2006/metadata/properties" ma:root="true" ma:fieldsID="76cb547ebe937faf1084b5a66b2d796e" ns2:_="" ns3:_="">
    <xsd:import namespace="bec64463-77e6-4729-9409-16a25e697b42"/>
    <xsd:import namespace="d5ae5ec6-849e-49db-8f70-6b1a31311d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4463-77e6-4729-9409-16a25e697b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ae5ec6-849e-49db-8f70-6b1a31311db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0a65d8f-4bcd-4cd6-b559-1f356f1a1592}" ma:internalName="TaxCatchAll" ma:showField="CatchAllData" ma:web="d5ae5ec6-849e-49db-8f70-6b1a31311d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2C63BE-21F8-4127-80A2-81A773631D09}"/>
</file>

<file path=customXml/itemProps2.xml><?xml version="1.0" encoding="utf-8"?>
<ds:datastoreItem xmlns:ds="http://schemas.openxmlformats.org/officeDocument/2006/customXml" ds:itemID="{407B71A6-2231-4E10-A972-AE7FB08A4533}"/>
</file>

<file path=customXml/itemProps3.xml><?xml version="1.0" encoding="utf-8"?>
<ds:datastoreItem xmlns:ds="http://schemas.openxmlformats.org/officeDocument/2006/customXml" ds:itemID="{734D2E51-B49D-471A-918E-4AA1064A62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UPV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lab5doe</dc:creator>
  <cp:keywords/>
  <dc:description/>
  <cp:lastModifiedBy>Steven Jose Silva Gomez</cp:lastModifiedBy>
  <cp:revision/>
  <dcterms:created xsi:type="dcterms:W3CDTF">2015-11-12T15:55:02Z</dcterms:created>
  <dcterms:modified xsi:type="dcterms:W3CDTF">2025-09-30T15:11:08Z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0x010100BCE4E74A2C30944681792DCC02EE8004</vt:lpwstr>
  </property>
  <property fmtid="{D5CDD505-2E9C-101B-9397-08002B2CF9AE}" pid="3" name="MediaServiceImageTags">
    <vt:lpwstr/>
  </property>
</Properties>
</file>