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xr:revisionPtr revIDLastSave="379" documentId="11_9D8E22B874AE7050BA7687604F191F89A36C5BF9" xr6:coauthVersionLast="47" xr6:coauthVersionMax="47" xr10:uidLastSave="{29640669-4252-4A2B-A51E-D92A25C1517B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" i="1" l="1"/>
  <c r="AO7" i="1"/>
  <c r="AO8" i="1"/>
  <c r="AO5" i="1"/>
  <c r="AG6" i="1"/>
  <c r="AG7" i="1"/>
  <c r="AG8" i="1"/>
  <c r="AG5" i="1"/>
  <c r="S8" i="1"/>
  <c r="S6" i="1"/>
  <c r="S7" i="1"/>
  <c r="S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tc={6DB6B182-E8F8-4ED2-A854-9444FE186813}</author>
  </authors>
  <commentList>
    <comment ref="AG5" authorId="0" shapeId="0" xr:uid="{6DB6B182-E8F8-4ED2-A854-9444FE1868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El proyecto 4, modifica de forma drastica la empresa, pues cambiia mucho la relacion y el comportamiento con los clientes y no es relevante muy relevante lo que hagan nuestros competidos, aparte de que ahora entramos a otro mercado con lo que implica nuevos competidores. </t>
      </text>
    </comment>
  </commentList>
</comments>
</file>

<file path=xl/sharedStrings.xml><?xml version="1.0" encoding="utf-8"?>
<sst xmlns="http://schemas.openxmlformats.org/spreadsheetml/2006/main" count="44" uniqueCount="44">
  <si>
    <t>Grupo 10: Steven J. Silva Gomez. Ivan Crespo Gadea​. Yousra Bouchair. Zakariae Zafzafi.</t>
  </si>
  <si>
    <t>Proyectos CocaCola</t>
  </si>
  <si>
    <t>Aumentar Ventas</t>
  </si>
  <si>
    <t>Mejorar procesos operacionales</t>
  </si>
  <si>
    <t>Gestionar de forma eficiente los activos</t>
  </si>
  <si>
    <t>Mejorar la Imgaen de la empresa</t>
  </si>
  <si>
    <t>Suma</t>
  </si>
  <si>
    <t>Mercado al que se dirige</t>
  </si>
  <si>
    <t>Producto / Tecnologia</t>
  </si>
  <si>
    <t>mejora de la gestion de la demanda y de la cadena de suministros</t>
  </si>
  <si>
    <t>Campañas de marketing</t>
  </si>
  <si>
    <t>Retener clientes</t>
  </si>
  <si>
    <t>Nuevos productos y servicios</t>
  </si>
  <si>
    <t>Gestionar de forma eficiente los proyectos</t>
  </si>
  <si>
    <t>Centralizáción de servicos y funciones</t>
  </si>
  <si>
    <t>Mejorar la eficiencia de los procesos</t>
  </si>
  <si>
    <t>Mejoras en los ciclos de cobro y de pago</t>
  </si>
  <si>
    <t>Mejoras en la gestión de invetarios</t>
  </si>
  <si>
    <t>Mejoras en la gestión de plantas y edificios</t>
  </si>
  <si>
    <t>Mejorar de la marca</t>
  </si>
  <si>
    <t>Establecer alianzas</t>
  </si>
  <si>
    <t>Mejorar las habilidades de los trabajadores</t>
  </si>
  <si>
    <t>Mejorar el gobierno coorporativo</t>
  </si>
  <si>
    <t>Cambio en el comportamiento del cliente y toma de decisiones</t>
  </si>
  <si>
    <t>Nuestra distribución y actividades de venta</t>
  </si>
  <si>
    <t>Competidores</t>
  </si>
  <si>
    <t>Promesa de marca</t>
  </si>
  <si>
    <t>Relacion con el cliente</t>
  </si>
  <si>
    <t>Conocimiento de las estrategias e intenciones de los competidores</t>
  </si>
  <si>
    <t>Capacidad de desarrolo</t>
  </si>
  <si>
    <t>Competencia tecnologica</t>
  </si>
  <si>
    <t>Proteccion propiedad intelectual</t>
  </si>
  <si>
    <t>Manufactura y servicio de entrega</t>
  </si>
  <si>
    <t>Las bases de conocimiento y científicas requeridas…</t>
  </si>
  <si>
    <t>Las funciones necesarias del producto y del servicio…</t>
  </si>
  <si>
    <t>Los estándares de calidad esperados…</t>
  </si>
  <si>
    <t>implementación de ERP</t>
  </si>
  <si>
    <t>Campaña marketing IA</t>
  </si>
  <si>
    <t>Proyecto de IA de proyeccion de necesidad de proveedores</t>
  </si>
  <si>
    <t>Proyecto de circularidad de las latas</t>
  </si>
  <si>
    <t>Comentarios para recordar en la memoria:</t>
  </si>
  <si>
    <t xml:space="preserve">Proyecto 1 Tecnologia: requiere mejoras y adaptacion en las tecnologias usadas </t>
  </si>
  <si>
    <t>P1 Mercado: Generalmente irrelevante ya que solo cambia la forma interior sin afectar al output</t>
  </si>
  <si>
    <t>Proyecto 2 tecnologias: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</si>
</sst>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30" xfId="0" applyBorder="1" applyAlignment="1">
      <alignment horizontal="center" vertical="center" textRotation="90" wrapText="1"/>
    </xf>
    <xf numFmtId="0" fontId="0" fillId="0" borderId="41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{"Proyecto 1"}</c:f>
              <c:strCache>
                <c:ptCount val="1"/>
                <c:pt idx="0">
                  <c:v>Proyecto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Hoja1!AG5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Hoja1!AO5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3D-49CD-A4E3-5CCF88B87740}"/>
            </c:ext>
          </c:extLst>
        </c:ser>
        <c:ser>
          <c:idx val="1"/>
          <c:order val="1"/>
          <c:tx>
            <c:strRef>
              <c:f>{"Proyecto 2"}</c:f>
              <c:strCache>
                <c:ptCount val="1"/>
                <c:pt idx="0">
                  <c:v>Proyecto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xVal>
            <c:numRef>
              <c:f>Hoja1!AG6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Hoja1!AO6</c:f>
              <c:numCache>
                <c:formatCode>General</c:formatCode>
                <c:ptCount val="1"/>
                <c:pt idx="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3D-49CD-A4E3-5CCF88B87740}"/>
            </c:ext>
          </c:extLst>
        </c:ser>
        <c:ser>
          <c:idx val="2"/>
          <c:order val="2"/>
          <c:tx>
            <c:strRef>
              <c:f>{"Proyecto 3"}</c:f>
              <c:strCache>
                <c:ptCount val="1"/>
                <c:pt idx="0">
                  <c:v>Proyecto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xVal>
            <c:numRef>
              <c:f>Hoja1!AG7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Hoja1!AO7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3D-49CD-A4E3-5CCF88B87740}"/>
            </c:ext>
          </c:extLst>
        </c:ser>
        <c:ser>
          <c:idx val="3"/>
          <c:order val="3"/>
          <c:tx>
            <c:strRef>
              <c:f>{"Proyecto 4"}</c:f>
              <c:strCache>
                <c:ptCount val="1"/>
                <c:pt idx="0">
                  <c:v>Proyecto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373C0"/>
              </a:solidFill>
              <a:ln w="9525">
                <a:solidFill>
                  <a:srgbClr val="9373C0"/>
                </a:solidFill>
              </a:ln>
              <a:effectLst/>
            </c:spPr>
          </c:marker>
          <c:xVal>
            <c:numRef>
              <c:f>Hoja1!AG8</c:f>
              <c:numCache>
                <c:formatCode>General</c:formatCode>
                <c:ptCount val="1"/>
                <c:pt idx="0">
                  <c:v>22</c:v>
                </c:pt>
              </c:numCache>
            </c:numRef>
          </c:xVal>
          <c:yVal>
            <c:numRef>
              <c:f>Hoja1!AO8</c:f>
              <c:numCache>
                <c:formatCode>General</c:formatCode>
                <c:ptCount val="1"/>
                <c:pt idx="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3D-49CD-A4E3-5CCF88B87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52648"/>
        <c:axId val="1650354696"/>
      </c:scatterChart>
      <c:valAx>
        <c:axId val="1650352648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54696"/>
        <c:crosses val="autoZero"/>
        <c:crossBetween val="midCat"/>
      </c:valAx>
      <c:valAx>
        <c:axId val="16503546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5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247650</xdr:colOff>
      <xdr:row>0</xdr:row>
      <xdr:rowOff>104775</xdr:rowOff>
    </xdr:from>
    <xdr:to>
      <xdr:col>49</xdr:col>
      <xdr:colOff>552450</xdr:colOff>
      <xdr:row>3</xdr:row>
      <xdr:rowOff>1295400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31402A7B-2A48-8A4F-9F4A-76CADFB9D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675" y="104775"/>
          <a:ext cx="4572000" cy="2428875"/>
        </a:xfrm>
        <a:prstGeom prst="rect">
          <a:avLst/>
        </a:prstGeom>
      </xdr:spPr>
    </xdr:pic>
    <xdr:clientData/>
  </xdr:twoCellAnchor>
  <xdr:twoCellAnchor editAs="oneCell">
    <xdr:from>
      <xdr:col>42</xdr:col>
      <xdr:colOff>123825</xdr:colOff>
      <xdr:row>4</xdr:row>
      <xdr:rowOff>419100</xdr:rowOff>
    </xdr:from>
    <xdr:to>
      <xdr:col>49</xdr:col>
      <xdr:colOff>428625</xdr:colOff>
      <xdr:row>9</xdr:row>
      <xdr:rowOff>142875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67B942D-6389-B481-015B-9436434D7FBA}"/>
            </a:ext>
            <a:ext uri="{147F2762-F138-4A5C-976F-8EAC2B608ADB}">
              <a16:predDERef xmlns:a16="http://schemas.microsoft.com/office/drawing/2014/main" pred="{31402A7B-2A48-8A4F-9F4A-76CADFB9D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74850" y="2686050"/>
          <a:ext cx="4572000" cy="2733675"/>
        </a:xfrm>
        <a:prstGeom prst="rect">
          <a:avLst/>
        </a:prstGeom>
      </xdr:spPr>
    </xdr:pic>
    <xdr:clientData/>
  </xdr:twoCellAnchor>
  <xdr:twoCellAnchor>
    <xdr:from>
      <xdr:col>50</xdr:col>
      <xdr:colOff>209550</xdr:colOff>
      <xdr:row>1</xdr:row>
      <xdr:rowOff>38100</xdr:rowOff>
    </xdr:from>
    <xdr:to>
      <xdr:col>57</xdr:col>
      <xdr:colOff>514350</xdr:colOff>
      <xdr:row>5</xdr:row>
      <xdr:rowOff>38100</xdr:rowOff>
    </xdr:to>
    <xdr:graphicFrame macro="">
      <xdr:nvGraphicFramePr>
        <xdr:cNvPr id="40" name="Gráfico 3">
          <a:extLst>
            <a:ext uri="{FF2B5EF4-FFF2-40B4-BE49-F238E27FC236}">
              <a16:creationId xmlns:a16="http://schemas.microsoft.com/office/drawing/2014/main" id="{341C7B29-129E-8C79-8D52-93EC33E432F7}"/>
            </a:ext>
            <a:ext uri="{147F2762-F138-4A5C-976F-8EAC2B608ADB}">
              <a16:predDERef xmlns:a16="http://schemas.microsoft.com/office/drawing/2014/main" pred="{867B942D-6389-B481-015B-9436434D7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50</xdr:col>
      <xdr:colOff>342900</xdr:colOff>
      <xdr:row>5</xdr:row>
      <xdr:rowOff>361950</xdr:rowOff>
    </xdr:from>
    <xdr:to>
      <xdr:col>58</xdr:col>
      <xdr:colOff>38100</xdr:colOff>
      <xdr:row>11</xdr:row>
      <xdr:rowOff>866775</xdr:rowOff>
    </xdr:to>
    <xdr:pic>
      <xdr:nvPicPr>
        <xdr:cNvPr id="41" name="Imagen 4">
          <a:extLst>
            <a:ext uri="{FF2B5EF4-FFF2-40B4-BE49-F238E27FC236}">
              <a16:creationId xmlns:a16="http://schemas.microsoft.com/office/drawing/2014/main" id="{9A5F8BDF-31C0-8A3D-DF07-7F8FBB991AF9}"/>
            </a:ext>
            <a:ext uri="{147F2762-F138-4A5C-976F-8EAC2B608ADB}">
              <a16:predDERef xmlns:a16="http://schemas.microsoft.com/office/drawing/2014/main" pred="{341C7B29-129E-8C79-8D52-93EC33E43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18375" y="3295650"/>
          <a:ext cx="4572000" cy="33242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ven Jose Silva Gomez" id="{F4EEBB2C-5D77-4DE1-9367-576C477A9D97}" userId="S::sjsilgom@upv.edu.es::bf306b44-e6e9-47df-9248-1e8533151f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5" dT="2025-09-16T14:55:21.05" personId="{F4EEBB2C-5D77-4DE1-9367-576C477A9D97}" id="{6DB6B182-E8F8-4ED2-A854-9444FE186813}">
    <text xml:space="preserve">El proyecto 4, modifica de forma drastica la empresa, pues cambiia mucho la relacion y el comportamiento con los clientes y no es relevante muy relevante lo que hagan nuestros competidos, aparte de que ahora entramos a otro mercado con lo que implica nuevos competidores.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"/>
  <sheetViews>
    <sheetView tabSelected="1" workbookViewId="0">
      <selection activeCell="C1" sqref="C1"/>
    </sheetView>
  </sheetViews>
  <sheetFormatPr defaultRowHeight="15"/>
  <cols>
    <col min="1" max="1" width="36.5703125" bestFit="1" customWidth="1"/>
    <col min="3" max="3" width="9.28515625" bestFit="1" customWidth="1"/>
    <col min="4" max="4" width="29.85546875" customWidth="1"/>
    <col min="5" max="5" width="9.5703125" customWidth="1"/>
    <col min="7" max="7" width="9.7109375" customWidth="1"/>
    <col min="19" max="19" width="11.42578125" customWidth="1"/>
    <col min="26" max="26" width="6.85546875" customWidth="1"/>
    <col min="27" max="27" width="12" customWidth="1"/>
    <col min="34" max="34" width="12.85546875" customWidth="1"/>
  </cols>
  <sheetData>
    <row r="1" spans="1:41" ht="43.5">
      <c r="A1" s="29" t="s">
        <v>0</v>
      </c>
    </row>
    <row r="2" spans="1:41" ht="39" customHeight="1">
      <c r="B2" s="47" t="s">
        <v>1</v>
      </c>
      <c r="C2" s="48"/>
      <c r="D2" s="49"/>
      <c r="E2" s="44" t="s">
        <v>2</v>
      </c>
      <c r="F2" s="45"/>
      <c r="G2" s="45"/>
      <c r="H2" s="46"/>
      <c r="I2" s="44" t="s">
        <v>3</v>
      </c>
      <c r="J2" s="45"/>
      <c r="K2" s="46"/>
      <c r="L2" s="56" t="s">
        <v>4</v>
      </c>
      <c r="M2" s="57"/>
      <c r="N2" s="58"/>
      <c r="O2" s="44" t="s">
        <v>5</v>
      </c>
      <c r="P2" s="45"/>
      <c r="Q2" s="45"/>
      <c r="R2" s="59"/>
      <c r="S2" s="36" t="s">
        <v>6</v>
      </c>
      <c r="AA2" s="34" t="s">
        <v>7</v>
      </c>
      <c r="AB2" s="35"/>
      <c r="AC2" s="35"/>
      <c r="AD2" s="35"/>
      <c r="AE2" s="35"/>
      <c r="AF2" s="36"/>
      <c r="AH2" s="34" t="s">
        <v>8</v>
      </c>
      <c r="AI2" s="35"/>
      <c r="AJ2" s="35"/>
      <c r="AK2" s="35"/>
      <c r="AL2" s="35"/>
      <c r="AM2" s="35"/>
      <c r="AN2" s="36"/>
    </row>
    <row r="3" spans="1:41" ht="15" customHeight="1">
      <c r="B3" s="50"/>
      <c r="C3" s="51"/>
      <c r="D3" s="52"/>
      <c r="E3" s="60" t="s">
        <v>9</v>
      </c>
      <c r="F3" s="61" t="s">
        <v>10</v>
      </c>
      <c r="G3" s="72" t="s">
        <v>11</v>
      </c>
      <c r="H3" s="62" t="s">
        <v>12</v>
      </c>
      <c r="I3" s="60" t="s">
        <v>13</v>
      </c>
      <c r="J3" s="61" t="s">
        <v>14</v>
      </c>
      <c r="K3" s="62" t="s">
        <v>15</v>
      </c>
      <c r="L3" s="60" t="s">
        <v>16</v>
      </c>
      <c r="M3" s="61" t="s">
        <v>17</v>
      </c>
      <c r="N3" s="62" t="s">
        <v>18</v>
      </c>
      <c r="O3" s="60" t="s">
        <v>19</v>
      </c>
      <c r="P3" s="61" t="s">
        <v>20</v>
      </c>
      <c r="Q3" s="61" t="s">
        <v>21</v>
      </c>
      <c r="R3" s="62" t="s">
        <v>22</v>
      </c>
      <c r="S3" s="37"/>
      <c r="Z3" s="64"/>
      <c r="AA3" s="39" t="s">
        <v>23</v>
      </c>
      <c r="AB3" s="30" t="s">
        <v>24</v>
      </c>
      <c r="AC3" s="30" t="s">
        <v>25</v>
      </c>
      <c r="AD3" s="30" t="s">
        <v>26</v>
      </c>
      <c r="AE3" s="30" t="s">
        <v>27</v>
      </c>
      <c r="AF3" s="32" t="s">
        <v>28</v>
      </c>
      <c r="AH3" s="39" t="s">
        <v>29</v>
      </c>
      <c r="AI3" s="30" t="s">
        <v>30</v>
      </c>
      <c r="AJ3" s="30" t="s">
        <v>31</v>
      </c>
      <c r="AK3" s="30" t="s">
        <v>32</v>
      </c>
      <c r="AL3" s="30" t="s">
        <v>33</v>
      </c>
      <c r="AM3" s="30" t="s">
        <v>34</v>
      </c>
      <c r="AN3" s="32" t="s">
        <v>35</v>
      </c>
    </row>
    <row r="4" spans="1:41" ht="109.5" customHeight="1">
      <c r="B4" s="53"/>
      <c r="C4" s="54"/>
      <c r="D4" s="55"/>
      <c r="E4" s="40"/>
      <c r="F4" s="31"/>
      <c r="G4" s="72"/>
      <c r="H4" s="63"/>
      <c r="I4" s="40"/>
      <c r="J4" s="31"/>
      <c r="K4" s="63"/>
      <c r="L4" s="40"/>
      <c r="M4" s="31"/>
      <c r="N4" s="63"/>
      <c r="O4" s="40"/>
      <c r="P4" s="31"/>
      <c r="Q4" s="31"/>
      <c r="R4" s="63"/>
      <c r="S4" s="38"/>
      <c r="Z4" s="64"/>
      <c r="AA4" s="41"/>
      <c r="AB4" s="42"/>
      <c r="AC4" s="42"/>
      <c r="AD4" s="42"/>
      <c r="AE4" s="42"/>
      <c r="AF4" s="43"/>
      <c r="AH4" s="40"/>
      <c r="AI4" s="31"/>
      <c r="AJ4" s="31"/>
      <c r="AK4" s="31"/>
      <c r="AL4" s="31"/>
      <c r="AM4" s="31"/>
      <c r="AN4" s="33"/>
    </row>
    <row r="5" spans="1:41" ht="52.5" customHeight="1">
      <c r="B5" s="10">
        <v>1</v>
      </c>
      <c r="C5" s="67" t="s">
        <v>36</v>
      </c>
      <c r="D5" s="68"/>
      <c r="E5" s="6">
        <v>3</v>
      </c>
      <c r="F5" s="8"/>
      <c r="G5" s="8"/>
      <c r="H5" s="7"/>
      <c r="I5" s="6"/>
      <c r="J5" s="8"/>
      <c r="K5" s="7">
        <v>3</v>
      </c>
      <c r="L5" s="6"/>
      <c r="M5" s="8">
        <v>3</v>
      </c>
      <c r="N5" s="7">
        <v>1</v>
      </c>
      <c r="O5" s="6"/>
      <c r="P5" s="8"/>
      <c r="Q5" s="8">
        <v>1</v>
      </c>
      <c r="R5" s="7">
        <v>3</v>
      </c>
      <c r="S5" s="19">
        <f>SUM(E5:R5)</f>
        <v>14</v>
      </c>
      <c r="AA5" s="10">
        <v>1</v>
      </c>
      <c r="AB5" s="12">
        <v>1</v>
      </c>
      <c r="AC5" s="12">
        <v>1</v>
      </c>
      <c r="AD5" s="12">
        <v>1</v>
      </c>
      <c r="AE5" s="12">
        <v>1</v>
      </c>
      <c r="AF5" s="16">
        <v>1</v>
      </c>
      <c r="AG5">
        <f>SUM(AA5:AF5)</f>
        <v>6</v>
      </c>
      <c r="AH5" s="20">
        <v>4</v>
      </c>
      <c r="AI5" s="21">
        <v>3</v>
      </c>
      <c r="AJ5" s="21">
        <v>1</v>
      </c>
      <c r="AK5" s="21">
        <v>3</v>
      </c>
      <c r="AL5" s="21">
        <v>1</v>
      </c>
      <c r="AM5" s="21">
        <v>1</v>
      </c>
      <c r="AN5" s="22">
        <v>3</v>
      </c>
      <c r="AO5">
        <f>SUM(AH5:AN5)</f>
        <v>16</v>
      </c>
    </row>
    <row r="6" spans="1:41" ht="57" customHeight="1">
      <c r="B6" s="6">
        <v>2</v>
      </c>
      <c r="C6" s="69" t="s">
        <v>37</v>
      </c>
      <c r="D6" s="35"/>
      <c r="E6" s="6"/>
      <c r="F6" s="8">
        <v>3</v>
      </c>
      <c r="G6" s="8">
        <v>1</v>
      </c>
      <c r="H6" s="7"/>
      <c r="I6" s="6"/>
      <c r="J6" s="8"/>
      <c r="K6" s="7"/>
      <c r="L6" s="6"/>
      <c r="M6" s="8"/>
      <c r="N6" s="7"/>
      <c r="O6" s="6">
        <v>3</v>
      </c>
      <c r="P6" s="8"/>
      <c r="Q6" s="8"/>
      <c r="R6" s="7"/>
      <c r="S6" s="18">
        <f>SUM(E6:R6)</f>
        <v>7</v>
      </c>
      <c r="AA6" s="6">
        <v>4</v>
      </c>
      <c r="AB6" s="8">
        <v>1</v>
      </c>
      <c r="AC6" s="8">
        <v>2</v>
      </c>
      <c r="AD6" s="8">
        <v>2</v>
      </c>
      <c r="AE6" s="8">
        <v>3</v>
      </c>
      <c r="AF6" s="9">
        <v>1</v>
      </c>
      <c r="AG6">
        <f>SUM(AA6:AF6)</f>
        <v>13</v>
      </c>
      <c r="AH6" s="20">
        <v>5</v>
      </c>
      <c r="AI6" s="21">
        <v>5</v>
      </c>
      <c r="AJ6" s="21">
        <v>1</v>
      </c>
      <c r="AK6" s="21">
        <v>1</v>
      </c>
      <c r="AL6" s="21">
        <v>4</v>
      </c>
      <c r="AM6" s="21">
        <v>3</v>
      </c>
      <c r="AN6" s="22">
        <v>4</v>
      </c>
      <c r="AO6">
        <f>SUM(AH6:AN6)</f>
        <v>23</v>
      </c>
    </row>
    <row r="7" spans="1:41" ht="56.25" customHeight="1">
      <c r="B7" s="6">
        <v>3</v>
      </c>
      <c r="C7" s="70" t="s">
        <v>38</v>
      </c>
      <c r="D7" s="71"/>
      <c r="E7" s="6">
        <v>3</v>
      </c>
      <c r="F7" s="8"/>
      <c r="G7" s="8">
        <v>1</v>
      </c>
      <c r="H7" s="7"/>
      <c r="I7" s="6"/>
      <c r="J7" s="8">
        <v>1</v>
      </c>
      <c r="K7" s="7">
        <v>3</v>
      </c>
      <c r="L7" s="6"/>
      <c r="M7" s="8">
        <v>3</v>
      </c>
      <c r="N7" s="7">
        <v>1</v>
      </c>
      <c r="O7" s="3"/>
      <c r="P7" s="5"/>
      <c r="Q7" s="5">
        <v>3</v>
      </c>
      <c r="R7" s="4"/>
      <c r="S7" s="18">
        <f>SUM(E7:R7)</f>
        <v>15</v>
      </c>
      <c r="AA7" s="3">
        <v>3</v>
      </c>
      <c r="AB7" s="5">
        <v>4</v>
      </c>
      <c r="AC7" s="5">
        <v>2</v>
      </c>
      <c r="AD7" s="5">
        <v>1</v>
      </c>
      <c r="AE7" s="5">
        <v>2</v>
      </c>
      <c r="AF7" s="11">
        <v>3</v>
      </c>
      <c r="AG7">
        <f>SUM(AA7:AF7)</f>
        <v>15</v>
      </c>
      <c r="AH7" s="23">
        <v>4</v>
      </c>
      <c r="AI7" s="24">
        <v>3</v>
      </c>
      <c r="AJ7" s="24">
        <v>1</v>
      </c>
      <c r="AK7" s="24">
        <v>5</v>
      </c>
      <c r="AL7" s="24">
        <v>3</v>
      </c>
      <c r="AM7" s="24">
        <v>2</v>
      </c>
      <c r="AN7" s="25">
        <v>2</v>
      </c>
      <c r="AO7">
        <f>SUM(AH7:AN7)</f>
        <v>20</v>
      </c>
    </row>
    <row r="8" spans="1:41" ht="56.25" customHeight="1">
      <c r="B8" s="3">
        <v>4</v>
      </c>
      <c r="C8" s="46" t="s">
        <v>39</v>
      </c>
      <c r="D8" s="66"/>
      <c r="E8" s="3">
        <v>3</v>
      </c>
      <c r="F8" s="5">
        <v>1</v>
      </c>
      <c r="G8" s="5"/>
      <c r="H8" s="4">
        <v>3</v>
      </c>
      <c r="I8" s="3"/>
      <c r="J8" s="5"/>
      <c r="K8" s="4">
        <v>1</v>
      </c>
      <c r="L8" s="3">
        <v>1</v>
      </c>
      <c r="M8" s="5">
        <v>3</v>
      </c>
      <c r="N8" s="4"/>
      <c r="O8" s="13">
        <v>3</v>
      </c>
      <c r="P8" s="14">
        <v>1</v>
      </c>
      <c r="Q8" s="14"/>
      <c r="R8" s="15"/>
      <c r="S8" s="18">
        <f>SUM(E8:R8)</f>
        <v>16</v>
      </c>
      <c r="AA8" s="13">
        <v>5</v>
      </c>
      <c r="AB8" s="14">
        <v>3</v>
      </c>
      <c r="AC8" s="14">
        <v>5</v>
      </c>
      <c r="AD8" s="14">
        <v>3</v>
      </c>
      <c r="AE8" s="14">
        <v>4</v>
      </c>
      <c r="AF8" s="17">
        <v>2</v>
      </c>
      <c r="AG8">
        <f>SUM(AA8:AF8)</f>
        <v>22</v>
      </c>
      <c r="AH8" s="26">
        <v>2</v>
      </c>
      <c r="AI8" s="27">
        <v>2</v>
      </c>
      <c r="AJ8" s="27">
        <v>1</v>
      </c>
      <c r="AK8" s="27">
        <v>3</v>
      </c>
      <c r="AL8" s="27">
        <v>4</v>
      </c>
      <c r="AM8" s="27">
        <v>3</v>
      </c>
      <c r="AN8" s="28">
        <v>2</v>
      </c>
      <c r="AO8">
        <f>SUM(AH8:AN8)</f>
        <v>17</v>
      </c>
    </row>
    <row r="9" spans="1:4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41" ht="17.2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41" ht="20.25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AA11" s="65" t="s">
        <v>40</v>
      </c>
      <c r="AB11" s="65"/>
      <c r="AC11" s="65"/>
      <c r="AD11" s="65"/>
    </row>
    <row r="12" spans="1:41" ht="115.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AH12" s="29" t="s">
        <v>41</v>
      </c>
    </row>
    <row r="13" spans="1:41" ht="130.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AA13" s="29" t="s">
        <v>42</v>
      </c>
      <c r="AH13" s="29" t="s">
        <v>43</v>
      </c>
    </row>
    <row r="14" spans="1:4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4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4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8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mergeCells count="41">
    <mergeCell ref="Z3:Z4"/>
    <mergeCell ref="AA11:AD11"/>
    <mergeCell ref="C8:D8"/>
    <mergeCell ref="P3:P4"/>
    <mergeCell ref="Q3:Q4"/>
    <mergeCell ref="R3:R4"/>
    <mergeCell ref="C5:D5"/>
    <mergeCell ref="C6:D6"/>
    <mergeCell ref="C7:D7"/>
    <mergeCell ref="G3:G4"/>
    <mergeCell ref="J3:J4"/>
    <mergeCell ref="K3:K4"/>
    <mergeCell ref="L3:L4"/>
    <mergeCell ref="M3:M4"/>
    <mergeCell ref="N3:N4"/>
    <mergeCell ref="O3:O4"/>
    <mergeCell ref="E2:H2"/>
    <mergeCell ref="B2:D4"/>
    <mergeCell ref="I2:K2"/>
    <mergeCell ref="L2:N2"/>
    <mergeCell ref="O2:R2"/>
    <mergeCell ref="E3:E4"/>
    <mergeCell ref="F3:F4"/>
    <mergeCell ref="H3:H4"/>
    <mergeCell ref="I3:I4"/>
    <mergeCell ref="AL3:AL4"/>
    <mergeCell ref="AM3:AM4"/>
    <mergeCell ref="AN3:AN4"/>
    <mergeCell ref="AH2:AN2"/>
    <mergeCell ref="S2:S4"/>
    <mergeCell ref="AH3:AH4"/>
    <mergeCell ref="AI3:AI4"/>
    <mergeCell ref="AJ3:AJ4"/>
    <mergeCell ref="AK3:AK4"/>
    <mergeCell ref="AA2:AF2"/>
    <mergeCell ref="AA3:AA4"/>
    <mergeCell ref="AB3:AB4"/>
    <mergeCell ref="AC3:AC4"/>
    <mergeCell ref="AD3:AD4"/>
    <mergeCell ref="AE3:AE4"/>
    <mergeCell ref="AF3:AF4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c64463-77e6-4729-9409-16a25e697b42">
      <Terms xmlns="http://schemas.microsoft.com/office/infopath/2007/PartnerControls"/>
    </lcf76f155ced4ddcb4097134ff3c332f>
    <TaxCatchAll xmlns="d5ae5ec6-849e-49db-8f70-6b1a31311d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E4E74A2C30944681792DCC02EE8004" ma:contentTypeVersion="11" ma:contentTypeDescription="Crear nuevo documento." ma:contentTypeScope="" ma:versionID="5f5bbb7080843ae41b19f9535218f73e">
  <xsd:schema xmlns:xsd="http://www.w3.org/2001/XMLSchema" xmlns:xs="http://www.w3.org/2001/XMLSchema" xmlns:p="http://schemas.microsoft.com/office/2006/metadata/properties" xmlns:ns2="bec64463-77e6-4729-9409-16a25e697b42" xmlns:ns3="d5ae5ec6-849e-49db-8f70-6b1a31311db8" targetNamespace="http://schemas.microsoft.com/office/2006/metadata/properties" ma:root="true" ma:fieldsID="76cb547ebe937faf1084b5a66b2d796e" ns2:_="" ns3:_="">
    <xsd:import namespace="bec64463-77e6-4729-9409-16a25e697b42"/>
    <xsd:import namespace="d5ae5ec6-849e-49db-8f70-6b1a31311d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64463-77e6-4729-9409-16a25e697b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2575e52-3e5f-4a4c-9122-9f0195bc6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ae5ec6-849e-49db-8f70-6b1a31311db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a65d8f-4bcd-4cd6-b559-1f356f1a1592}" ma:internalName="TaxCatchAll" ma:showField="CatchAllData" ma:web="d5ae5ec6-849e-49db-8f70-6b1a31311d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653532-7E8F-42F7-AE49-567FA2273B2C}"/>
</file>

<file path=customXml/itemProps2.xml><?xml version="1.0" encoding="utf-8"?>
<ds:datastoreItem xmlns:ds="http://schemas.openxmlformats.org/officeDocument/2006/customXml" ds:itemID="{522EA24C-E498-4784-BF3F-7B2A701E8A23}"/>
</file>

<file path=customXml/itemProps3.xml><?xml version="1.0" encoding="utf-8"?>
<ds:datastoreItem xmlns:ds="http://schemas.openxmlformats.org/officeDocument/2006/customXml" ds:itemID="{97833535-BAA9-4B9F-A42A-C6B212AFF6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Jose Silva Gomez</cp:lastModifiedBy>
  <cp:revision/>
  <dcterms:created xsi:type="dcterms:W3CDTF">2025-09-15T15:51:44Z</dcterms:created>
  <dcterms:modified xsi:type="dcterms:W3CDTF">2025-09-16T15:56:52Z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0x010100BCE4E74A2C30944681792DCC02EE8004</vt:lpwstr>
  </property>
  <property fmtid="{D5CDD505-2E9C-101B-9397-08002B2CF9AE}" pid="3" name="MediaServiceImageTags">
    <vt:lpwstr/>
  </property>
</Properties>
</file>