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<sst xmlns="http://schemas.openxmlformats.org/spreadsheetml/2006/main" count="140" uniqueCount="100">
  <si>
    <t>Website Information</t>
  </si>
  <si>
    <t>Location Information</t>
  </si>
  <si>
    <t>Load Cell Information</t>
  </si>
  <si>
    <t>LVDT Information</t>
  </si>
  <si>
    <t>Temp Sensor Information</t>
  </si>
  <si>
    <t>FOS Sensor Sleeve Information</t>
  </si>
  <si>
    <t>P3500</t>
  </si>
  <si>
    <t>Tensioning</t>
  </si>
  <si>
    <t>Calibration Factor</t>
  </si>
  <si>
    <t>Contact Info</t>
  </si>
  <si>
    <t>Other</t>
  </si>
  <si>
    <t>Node</t>
  </si>
  <si>
    <t>Cable ID</t>
  </si>
  <si>
    <t>Strand</t>
  </si>
  <si>
    <t>Chair Side</t>
  </si>
  <si>
    <t>CTL ID</t>
  </si>
  <si>
    <t>Gage Factor</t>
  </si>
  <si>
    <t>Balance</t>
  </si>
  <si>
    <t>Shunt Value</t>
  </si>
  <si>
    <t>Cal Factor_L</t>
  </si>
  <si>
    <t>Shunt Load</t>
  </si>
  <si>
    <t>DaqCal</t>
  </si>
  <si>
    <t>Load Cell</t>
  </si>
  <si>
    <t>WDAQ_L</t>
  </si>
  <si>
    <t>UM ID</t>
  </si>
  <si>
    <t>Monitoring</t>
  </si>
  <si>
    <t>WDAQ</t>
  </si>
  <si>
    <t>Cal Factor_T</t>
  </si>
  <si>
    <t>Serial #</t>
  </si>
  <si>
    <t>Offset</t>
  </si>
  <si>
    <t>DMI DAQ</t>
  </si>
  <si>
    <t>Email</t>
  </si>
  <si>
    <t>#</t>
  </si>
  <si>
    <t>Stay-Side</t>
  </si>
  <si>
    <t>me</t>
  </si>
  <si>
    <t>lb/me</t>
  </si>
  <si>
    <t>lbs.</t>
  </si>
  <si>
    <t>Chan #</t>
  </si>
  <si>
    <t>°F/V</t>
  </si>
  <si>
    <t>sleeve - sensor</t>
  </si>
  <si>
    <t>17A-Left</t>
  </si>
  <si>
    <t>L1</t>
  </si>
  <si>
    <t>--</t>
  </si>
  <si>
    <t>7-2</t>
  </si>
  <si>
    <t>SF07634</t>
  </si>
  <si>
    <t>17A-Right</t>
  </si>
  <si>
    <t>L2</t>
  </si>
  <si>
    <t>5-1</t>
  </si>
  <si>
    <t>SF07637</t>
  </si>
  <si>
    <t>5-2</t>
  </si>
  <si>
    <t>SF07638</t>
  </si>
  <si>
    <t>10A-Left</t>
  </si>
  <si>
    <r>
      <rPr>
        <rFont val="Calibri, Arial"/>
        <b/>
        <color theme="1"/>
      </rPr>
      <t>4-1</t>
    </r>
    <r>
      <rPr>
        <rFont val="Calibri"/>
        <b/>
        <color rgb="FF000000"/>
        <vertAlign val="superscript"/>
      </rPr>
      <t>1</t>
    </r>
  </si>
  <si>
    <t>SF07630</t>
  </si>
  <si>
    <t>4-2</t>
  </si>
  <si>
    <t>SF07642</t>
  </si>
  <si>
    <t>10A-Right</t>
  </si>
  <si>
    <t>2.91       (-2k)</t>
  </si>
  <si>
    <t>1-1</t>
  </si>
  <si>
    <t>SF07646</t>
  </si>
  <si>
    <t>1-2</t>
  </si>
  <si>
    <t>SF07647</t>
  </si>
  <si>
    <t>2A-Left</t>
  </si>
  <si>
    <t>2-1</t>
  </si>
  <si>
    <t>SF07644</t>
  </si>
  <si>
    <t>2-2</t>
  </si>
  <si>
    <t>SF07643</t>
  </si>
  <si>
    <t>2A-Right</t>
  </si>
  <si>
    <r>
      <rPr>
        <rFont val="Calibri, Arial"/>
        <b/>
        <color theme="1"/>
      </rPr>
      <t>3-1</t>
    </r>
    <r>
      <rPr>
        <rFont val="Calibri"/>
        <b/>
        <color rgb="FF000000"/>
        <vertAlign val="superscript"/>
      </rPr>
      <t>1</t>
    </r>
  </si>
  <si>
    <t>SF07639</t>
  </si>
  <si>
    <t>3-2</t>
  </si>
  <si>
    <t>SF07640</t>
  </si>
  <si>
    <t>2B-Left</t>
  </si>
  <si>
    <t>6-1</t>
  </si>
  <si>
    <t>SF07653</t>
  </si>
  <si>
    <t>6-2</t>
  </si>
  <si>
    <t>SF07654</t>
  </si>
  <si>
    <t>2B-Right</t>
  </si>
  <si>
    <t>N/A</t>
  </si>
  <si>
    <t>10B-Left</t>
  </si>
  <si>
    <t>8-1</t>
  </si>
  <si>
    <t>SF07627</t>
  </si>
  <si>
    <r>
      <rPr>
        <rFont val="Calibri, Arial"/>
        <b/>
        <color theme="1"/>
      </rPr>
      <t>8-2</t>
    </r>
    <r>
      <rPr>
        <rFont val="Calibri"/>
        <b/>
        <color rgb="FF000000"/>
        <vertAlign val="superscript"/>
      </rPr>
      <t>2</t>
    </r>
  </si>
  <si>
    <t>SF07628</t>
  </si>
  <si>
    <t>10B-Right</t>
  </si>
  <si>
    <t>10-1</t>
  </si>
  <si>
    <t>SF07665</t>
  </si>
  <si>
    <t>10-2</t>
  </si>
  <si>
    <t>SF07648</t>
  </si>
  <si>
    <t>17B-Left</t>
  </si>
  <si>
    <t>1.54       (-2k)</t>
  </si>
  <si>
    <r>
      <rPr>
        <rFont val="Calibri, Arial"/>
        <b/>
        <color theme="1"/>
      </rPr>
      <t>9-1</t>
    </r>
    <r>
      <rPr>
        <rFont val="Calibri"/>
        <b/>
        <color rgb="FF000000"/>
        <vertAlign val="superscript"/>
      </rPr>
      <t>2</t>
    </r>
  </si>
  <si>
    <t>SF07636</t>
  </si>
  <si>
    <t>9-2</t>
  </si>
  <si>
    <t>SF07645</t>
  </si>
  <si>
    <t>17B-Right</t>
  </si>
  <si>
    <r>
      <rPr>
        <rFont val="Calibri, Arial"/>
        <b/>
        <color theme="1"/>
      </rPr>
      <t>12-1</t>
    </r>
    <r>
      <rPr>
        <rFont val="Calibri"/>
        <b/>
        <color rgb="FF000000"/>
        <vertAlign val="superscript"/>
      </rPr>
      <t>2</t>
    </r>
  </si>
  <si>
    <t>SF07659</t>
  </si>
  <si>
    <t>12-2</t>
  </si>
  <si>
    <t>SF07658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</si>
</sst>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"/>
    <numFmt numFmtId="165" formatCode="#,##0.0"/>
    <numFmt numFmtId="166" formatCode="0.00000"/>
    <numFmt numFmtId="167" formatCode="m-d"/>
    <numFmt numFmtId="168" formatCode="0.0"/>
    <numFmt numFmtId="169" formatCode="0.0000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Calibri"/>
    </font>
    <font>
      <sz val="11.0"/>
      <color theme="1"/>
      <name val="Calibri"/>
    </font>
    <font>
      <i/>
      <sz val="10.0"/>
      <color theme="1"/>
      <name val="Calibri"/>
    </font>
    <font>
      <i/>
      <color theme="1"/>
      <name val="Calibri"/>
    </font>
    <font>
      <color theme="1"/>
      <name val="Calibri"/>
    </font>
    <font>
      <sz val="9.0"/>
      <color theme="1"/>
      <name val="Calibri"/>
    </font>
  </fonts>
  <fills count="1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CCFF"/>
        <bgColor rgb="FF00CCFF"/>
      </patternFill>
    </fill>
    <fill>
      <patternFill patternType="solid">
        <fgColor rgb="FFBFBFBF"/>
        <bgColor rgb="FFBFBFBF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FFF99"/>
        <bgColor rgb="FFFFFF99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FFCC99"/>
        <bgColor rgb="FFFFCC99"/>
      </patternFill>
    </fill>
    <fill>
      <patternFill patternType="solid">
        <fgColor rgb="FFCCFFFF"/>
        <bgColor rgb="FFCCFFFF"/>
      </patternFill>
    </fill>
  </fills>
  <borders count="22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1" fillId="3" fontId="3" numFmtId="0" xfId="0" applyAlignment="1" applyBorder="1" applyFill="1" applyFont="1">
      <alignment horizontal="center" shrinkToFit="0" vertical="bottom" wrapText="0"/>
    </xf>
    <xf borderId="3" fillId="0" fontId="2" numFmtId="0" xfId="0" applyBorder="1" applyFont="1"/>
    <xf borderId="3" fillId="4" fontId="3" numFmtId="0" xfId="0" applyAlignment="1" applyBorder="1" applyFill="1" applyFont="1">
      <alignment horizontal="center" shrinkToFit="0" vertical="bottom" wrapText="0"/>
    </xf>
    <xf borderId="3" fillId="5" fontId="3" numFmtId="0" xfId="0" applyAlignment="1" applyBorder="1" applyFill="1" applyFont="1">
      <alignment horizontal="center" shrinkToFit="0" vertical="bottom" wrapText="0"/>
    </xf>
    <xf borderId="3" fillId="6" fontId="3" numFmtId="0" xfId="0" applyAlignment="1" applyBorder="1" applyFill="1" applyFont="1">
      <alignment horizontal="center" shrinkToFit="0" vertical="bottom" wrapText="0"/>
    </xf>
    <xf borderId="3" fillId="7" fontId="3" numFmtId="0" xfId="0" applyAlignment="1" applyBorder="1" applyFill="1" applyFont="1">
      <alignment horizontal="center" shrinkToFit="0" vertical="bottom" wrapText="0"/>
    </xf>
    <xf borderId="4" fillId="0" fontId="1" numFmtId="0" xfId="0" applyBorder="1" applyFont="1"/>
    <xf borderId="5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6" fillId="0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horizontal="center" shrinkToFit="0" vertical="bottom" wrapText="0"/>
    </xf>
    <xf borderId="6" fillId="0" fontId="2" numFmtId="0" xfId="0" applyBorder="1" applyFont="1"/>
    <xf borderId="7" fillId="0" fontId="2" numFmtId="0" xfId="0" applyBorder="1" applyFont="1"/>
    <xf borderId="6" fillId="8" fontId="3" numFmtId="0" xfId="0" applyAlignment="1" applyBorder="1" applyFill="1" applyFont="1">
      <alignment horizontal="center" shrinkToFit="0" vertical="bottom" wrapText="0"/>
    </xf>
    <xf borderId="8" fillId="0" fontId="2" numFmtId="0" xfId="0" applyBorder="1" applyFont="1"/>
    <xf borderId="8" fillId="0" fontId="4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3" numFmtId="0" xfId="0" applyAlignment="1" applyBorder="1" applyFont="1">
      <alignment horizontal="center" readingOrder="0" shrinkToFit="0" vertical="bottom" wrapText="0"/>
    </xf>
    <xf borderId="12" fillId="0" fontId="3" numFmtId="0" xfId="0" applyAlignment="1" applyBorder="1" applyFont="1">
      <alignment horizontal="center" readingOrder="0" shrinkToFit="0" vertical="bottom" wrapText="0"/>
    </xf>
    <xf borderId="13" fillId="0" fontId="3" numFmtId="0" xfId="0" applyAlignment="1" applyBorder="1" applyFont="1">
      <alignment horizontal="center" shrinkToFit="0" vertical="bottom" wrapText="0"/>
    </xf>
    <xf borderId="14" fillId="0" fontId="3" numFmtId="0" xfId="0" applyAlignment="1" applyBorder="1" applyFont="1">
      <alignment horizontal="center" shrinkToFit="0" vertical="bottom" wrapText="0"/>
    </xf>
    <xf borderId="15" fillId="0" fontId="3" numFmtId="0" xfId="0" applyAlignment="1" applyBorder="1" applyFont="1">
      <alignment horizontal="center" shrinkToFit="0" vertical="bottom" wrapText="0"/>
    </xf>
    <xf borderId="16" fillId="0" fontId="3" numFmtId="0" xfId="0" applyAlignment="1" applyBorder="1" applyFont="1">
      <alignment horizontal="center" shrinkToFit="0" vertical="bottom" wrapText="0"/>
    </xf>
    <xf borderId="16" fillId="9" fontId="3" numFmtId="0" xfId="0" applyAlignment="1" applyBorder="1" applyFill="1" applyFont="1">
      <alignment horizontal="center" readingOrder="0" shrinkToFit="0" vertical="bottom" wrapText="0"/>
    </xf>
    <xf borderId="17" fillId="0" fontId="3" numFmtId="0" xfId="0" applyAlignment="1" applyBorder="1" applyFont="1">
      <alignment horizontal="center" readingOrder="0" shrinkToFit="0" vertical="bottom" wrapText="0"/>
    </xf>
    <xf borderId="16" fillId="8" fontId="3" numFmtId="0" xfId="0" applyAlignment="1" applyBorder="1" applyFont="1">
      <alignment horizontal="center" shrinkToFit="0" vertical="bottom" wrapText="0"/>
    </xf>
    <xf borderId="17" fillId="0" fontId="3" numFmtId="0" xfId="0" applyAlignment="1" applyBorder="1" applyFont="1">
      <alignment horizontal="center" shrinkToFit="0" vertical="bottom" wrapText="0"/>
    </xf>
    <xf borderId="1" fillId="10" fontId="5" numFmtId="0" xfId="0" applyAlignment="1" applyBorder="1" applyFill="1" applyFont="1">
      <alignment readingOrder="0"/>
    </xf>
    <xf borderId="3" fillId="10" fontId="5" numFmtId="0" xfId="0" applyBorder="1" applyFont="1"/>
    <xf borderId="11" fillId="10" fontId="5" numFmtId="0" xfId="0" applyAlignment="1" applyBorder="1" applyFont="1">
      <alignment horizontal="center" readingOrder="0" shrinkToFit="0" wrapText="0"/>
    </xf>
    <xf borderId="3" fillId="10" fontId="6" numFmtId="0" xfId="0" applyAlignment="1" applyBorder="1" applyFont="1">
      <alignment horizontal="center" readingOrder="0" shrinkToFit="0" wrapText="0"/>
    </xf>
    <xf borderId="14" fillId="10" fontId="5" numFmtId="0" xfId="0" applyAlignment="1" applyBorder="1" applyFont="1">
      <alignment horizontal="center" shrinkToFit="0" wrapText="0"/>
    </xf>
    <xf borderId="14" fillId="10" fontId="4" numFmtId="0" xfId="0" applyAlignment="1" applyBorder="1" applyFont="1">
      <alignment shrinkToFit="0" wrapText="0"/>
    </xf>
    <xf borderId="11" fillId="10" fontId="6" numFmtId="0" xfId="0" applyAlignment="1" applyBorder="1" applyFont="1">
      <alignment horizontal="center" shrinkToFit="0" wrapText="0"/>
    </xf>
    <xf borderId="14" fillId="10" fontId="4" numFmtId="164" xfId="0" applyAlignment="1" applyBorder="1" applyFont="1" applyNumberFormat="1">
      <alignment shrinkToFit="0" wrapText="0"/>
    </xf>
    <xf borderId="14" fillId="10" fontId="6" numFmtId="0" xfId="0" applyAlignment="1" applyBorder="1" applyFont="1">
      <alignment horizontal="center" shrinkToFit="0" wrapText="0"/>
    </xf>
    <xf borderId="14" fillId="10" fontId="6" numFmtId="164" xfId="0" applyAlignment="1" applyBorder="1" applyFont="1" applyNumberFormat="1">
      <alignment horizontal="center" shrinkToFit="0" wrapText="0"/>
    </xf>
    <xf borderId="14" fillId="10" fontId="6" numFmtId="165" xfId="0" applyAlignment="1" applyBorder="1" applyFont="1" applyNumberFormat="1">
      <alignment horizontal="center" shrinkToFit="0" wrapText="0"/>
    </xf>
    <xf borderId="18" fillId="10" fontId="4" numFmtId="3" xfId="0" applyAlignment="1" applyBorder="1" applyFont="1" applyNumberFormat="1">
      <alignment shrinkToFit="0" wrapText="0"/>
    </xf>
    <xf borderId="14" fillId="10" fontId="6" numFmtId="3" xfId="0" applyAlignment="1" applyBorder="1" applyFont="1" applyNumberFormat="1">
      <alignment horizontal="center" shrinkToFit="0" wrapText="0"/>
    </xf>
    <xf borderId="11" fillId="10" fontId="4" numFmtId="0" xfId="0" applyAlignment="1" applyBorder="1" applyFont="1">
      <alignment shrinkToFit="0" wrapText="0"/>
    </xf>
    <xf borderId="14" fillId="10" fontId="4" numFmtId="166" xfId="0" applyAlignment="1" applyBorder="1" applyFont="1" applyNumberFormat="1">
      <alignment shrinkToFit="0" wrapText="0"/>
    </xf>
    <xf borderId="15" fillId="10" fontId="4" numFmtId="0" xfId="0" applyAlignment="1" applyBorder="1" applyFont="1">
      <alignment shrinkToFit="0" wrapText="0"/>
    </xf>
    <xf borderId="16" fillId="10" fontId="6" numFmtId="0" xfId="0" applyAlignment="1" applyBorder="1" applyFont="1">
      <alignment horizontal="center" shrinkToFit="0" wrapText="0"/>
    </xf>
    <xf borderId="17" fillId="10" fontId="6" numFmtId="3" xfId="0" applyAlignment="1" applyBorder="1" applyFont="1" applyNumberFormat="1">
      <alignment horizontal="center" readingOrder="0" shrinkToFit="0" wrapText="0"/>
    </xf>
    <xf borderId="17" fillId="10" fontId="6" numFmtId="0" xfId="0" applyAlignment="1" applyBorder="1" applyFont="1">
      <alignment horizontal="center" readingOrder="0" shrinkToFit="0" wrapText="0"/>
    </xf>
    <xf borderId="4" fillId="2" fontId="1" numFmtId="0" xfId="0" applyAlignment="1" applyBorder="1" applyFont="1">
      <alignment readingOrder="0" shrinkToFit="0" wrapText="0"/>
    </xf>
    <xf borderId="0" fillId="2" fontId="1" numFmtId="0" xfId="0" applyFont="1"/>
    <xf borderId="19" fillId="11" fontId="7" numFmtId="0" xfId="0" applyAlignment="1" applyBorder="1" applyFill="1" applyFont="1">
      <alignment horizontal="center" shrinkToFit="0" wrapText="0"/>
    </xf>
    <xf borderId="20" fillId="11" fontId="7" numFmtId="0" xfId="0" applyAlignment="1" applyBorder="1" applyFont="1">
      <alignment horizontal="center" shrinkToFit="0" wrapText="0"/>
    </xf>
    <xf borderId="6" fillId="11" fontId="7" numFmtId="0" xfId="0" applyAlignment="1" applyBorder="1" applyFont="1">
      <alignment horizontal="center" shrinkToFit="0" wrapText="0"/>
    </xf>
    <xf borderId="7" fillId="12" fontId="3" numFmtId="0" xfId="0" applyAlignment="1" applyBorder="1" applyFill="1" applyFont="1">
      <alignment horizontal="center" shrinkToFit="0" wrapText="0"/>
    </xf>
    <xf borderId="7" fillId="12" fontId="7" numFmtId="164" xfId="0" applyAlignment="1" applyBorder="1" applyFont="1" applyNumberFormat="1">
      <alignment horizontal="center" shrinkToFit="0" wrapText="0"/>
    </xf>
    <xf borderId="7" fillId="12" fontId="7" numFmtId="0" xfId="0" applyAlignment="1" applyBorder="1" applyFont="1">
      <alignment horizontal="center" shrinkToFit="0" wrapText="0"/>
    </xf>
    <xf borderId="7" fillId="12" fontId="7" numFmtId="165" xfId="0" applyAlignment="1" applyBorder="1" applyFont="1" applyNumberFormat="1">
      <alignment horizontal="center" shrinkToFit="0" wrapText="0"/>
    </xf>
    <xf borderId="7" fillId="8" fontId="7" numFmtId="3" xfId="0" applyAlignment="1" applyBorder="1" applyFont="1" applyNumberFormat="1">
      <alignment horizontal="center" shrinkToFit="0" wrapText="0"/>
    </xf>
    <xf borderId="7" fillId="13" fontId="3" numFmtId="0" xfId="0" applyAlignment="1" applyBorder="1" applyFill="1" applyFont="1">
      <alignment horizontal="center" shrinkToFit="0" wrapText="0"/>
    </xf>
    <xf borderId="7" fillId="13" fontId="7" numFmtId="166" xfId="0" applyAlignment="1" applyBorder="1" applyFont="1" applyNumberFormat="1">
      <alignment horizontal="center" shrinkToFit="0" wrapText="0"/>
    </xf>
    <xf borderId="7" fillId="14" fontId="7" numFmtId="166" xfId="0" applyAlignment="1" applyBorder="1" applyFill="1" applyFont="1" applyNumberFormat="1">
      <alignment horizontal="center" shrinkToFit="0" wrapText="0"/>
    </xf>
    <xf borderId="7" fillId="14" fontId="7" numFmtId="0" xfId="0" applyAlignment="1" applyBorder="1" applyFont="1">
      <alignment horizontal="center" shrinkToFit="0" wrapText="0"/>
    </xf>
    <xf borderId="7" fillId="15" fontId="3" numFmtId="0" xfId="0" applyAlignment="1" applyBorder="1" applyFill="1" applyFont="1">
      <alignment horizontal="center" shrinkToFit="0" wrapText="0"/>
    </xf>
    <xf borderId="7" fillId="15" fontId="7" numFmtId="0" xfId="0" applyAlignment="1" applyBorder="1" applyFont="1">
      <alignment horizontal="center" shrinkToFit="0" wrapText="0"/>
    </xf>
    <xf borderId="8" fillId="15" fontId="7" numFmtId="3" xfId="0" applyAlignment="1" applyBorder="1" applyFont="1" applyNumberFormat="1">
      <alignment horizontal="center" shrinkToFit="0" wrapText="0"/>
    </xf>
    <xf borderId="7" fillId="0" fontId="3" numFmtId="167" xfId="0" applyAlignment="1" applyBorder="1" applyFont="1" applyNumberFormat="1">
      <alignment horizontal="center" readingOrder="0" shrinkToFit="0" wrapText="0"/>
    </xf>
    <xf borderId="7" fillId="0" fontId="8" numFmtId="0" xfId="0" applyAlignment="1" applyBorder="1" applyFont="1">
      <alignment horizontal="center" shrinkToFit="0" wrapText="0"/>
    </xf>
    <xf borderId="8" fillId="0" fontId="8" numFmtId="0" xfId="0" applyAlignment="1" applyBorder="1" applyFont="1">
      <alignment horizontal="center" shrinkToFit="0" wrapText="0"/>
    </xf>
    <xf borderId="4" fillId="0" fontId="1" numFmtId="0" xfId="0" applyAlignment="1" applyBorder="1" applyFont="1">
      <alignment shrinkToFit="0" wrapText="0"/>
    </xf>
    <xf borderId="19" fillId="0" fontId="4" numFmtId="0" xfId="0" applyAlignment="1" applyBorder="1" applyFont="1">
      <alignment shrinkToFit="0" wrapText="0"/>
    </xf>
    <xf borderId="21" fillId="0" fontId="4" numFmtId="0" xfId="0" applyAlignment="1" applyBorder="1" applyFont="1">
      <alignment shrinkToFit="0" wrapText="0"/>
    </xf>
    <xf borderId="6" fillId="0" fontId="4" numFmtId="0" xfId="0" applyAlignment="1" applyBorder="1" applyFont="1">
      <alignment shrinkToFit="0" wrapText="0"/>
    </xf>
    <xf borderId="7" fillId="0" fontId="4" numFmtId="0" xfId="0" applyAlignment="1" applyBorder="1" applyFont="1">
      <alignment shrinkToFit="0" wrapText="0"/>
    </xf>
    <xf borderId="7" fillId="0" fontId="4" numFmtId="0" xfId="0" applyAlignment="1" applyBorder="1" applyFont="1">
      <alignment shrinkToFit="0" wrapText="0"/>
    </xf>
    <xf borderId="8" fillId="0" fontId="4" numFmtId="0" xfId="0" applyAlignment="1" applyBorder="1" applyFont="1">
      <alignment shrinkToFit="0" wrapText="0"/>
    </xf>
    <xf borderId="7" fillId="0" fontId="3" numFmtId="0" xfId="0" applyAlignment="1" applyBorder="1" applyFont="1">
      <alignment horizontal="center" shrinkToFit="0" vertical="bottom" wrapText="0"/>
    </xf>
    <xf borderId="7" fillId="0" fontId="8" numFmtId="0" xfId="0" applyAlignment="1" applyBorder="1" applyFont="1">
      <alignment horizontal="center" shrinkToFit="0" vertical="bottom" wrapText="0"/>
    </xf>
    <xf borderId="7" fillId="0" fontId="8" numFmtId="3" xfId="0" applyAlignment="1" applyBorder="1" applyFont="1" applyNumberFormat="1">
      <alignment horizontal="center" shrinkToFit="0" vertical="bottom" wrapText="0"/>
    </xf>
    <xf borderId="8" fillId="0" fontId="8" numFmtId="3" xfId="0" applyAlignment="1" applyBorder="1" applyFont="1" applyNumberFormat="1">
      <alignment horizontal="center" shrinkToFit="0" vertical="bottom" wrapText="0"/>
    </xf>
    <xf borderId="4" fillId="2" fontId="1" numFmtId="0" xfId="0" applyAlignment="1" applyBorder="1" applyFont="1">
      <alignment shrinkToFit="0" wrapText="0"/>
    </xf>
    <xf borderId="21" fillId="11" fontId="7" numFmtId="0" xfId="0" applyAlignment="1" applyBorder="1" applyFont="1">
      <alignment horizontal="center" shrinkToFit="0" wrapText="0"/>
    </xf>
    <xf borderId="7" fillId="14" fontId="7" numFmtId="3" xfId="0" applyAlignment="1" applyBorder="1" applyFont="1" applyNumberFormat="1">
      <alignment horizontal="center" shrinkToFit="0" wrapText="0"/>
    </xf>
    <xf borderId="7" fillId="15" fontId="7" numFmtId="168" xfId="0" applyAlignment="1" applyBorder="1" applyFont="1" applyNumberFormat="1">
      <alignment horizontal="center" shrinkToFit="0" wrapText="0"/>
    </xf>
    <xf borderId="7" fillId="16" fontId="3" numFmtId="0" xfId="0" applyAlignment="1" applyBorder="1" applyFill="1" applyFont="1">
      <alignment horizontal="center" shrinkToFit="0" wrapText="0"/>
    </xf>
    <xf borderId="7" fillId="16" fontId="8" numFmtId="0" xfId="0" applyAlignment="1" applyBorder="1" applyFont="1">
      <alignment horizontal="center" shrinkToFit="0" wrapText="0"/>
    </xf>
    <xf borderId="7" fillId="16" fontId="8" numFmtId="3" xfId="0" applyAlignment="1" applyBorder="1" applyFont="1" applyNumberFormat="1">
      <alignment horizontal="center" shrinkToFit="0" wrapText="0"/>
    </xf>
    <xf borderId="8" fillId="16" fontId="8" numFmtId="3" xfId="0" applyAlignment="1" applyBorder="1" applyFont="1" applyNumberFormat="1">
      <alignment horizontal="center" shrinkToFit="0" wrapText="0"/>
    </xf>
    <xf borderId="7" fillId="0" fontId="4" numFmtId="164" xfId="0" applyAlignment="1" applyBorder="1" applyFont="1" applyNumberFormat="1">
      <alignment shrinkToFit="0" wrapText="0"/>
    </xf>
    <xf borderId="7" fillId="0" fontId="4" numFmtId="165" xfId="0" applyAlignment="1" applyBorder="1" applyFont="1" applyNumberFormat="1">
      <alignment shrinkToFit="0" wrapText="0"/>
    </xf>
    <xf borderId="7" fillId="0" fontId="4" numFmtId="3" xfId="0" applyAlignment="1" applyBorder="1" applyFont="1" applyNumberFormat="1">
      <alignment shrinkToFit="0" wrapText="0"/>
    </xf>
    <xf borderId="7" fillId="0" fontId="4" numFmtId="166" xfId="0" applyAlignment="1" applyBorder="1" applyFont="1" applyNumberFormat="1">
      <alignment shrinkToFit="0" wrapText="0"/>
    </xf>
    <xf borderId="7" fillId="0" fontId="4" numFmtId="168" xfId="0" applyAlignment="1" applyBorder="1" applyFont="1" applyNumberFormat="1">
      <alignment shrinkToFit="0" wrapText="0"/>
    </xf>
    <xf borderId="8" fillId="0" fontId="4" numFmtId="168" xfId="0" applyAlignment="1" applyBorder="1" applyFont="1" applyNumberFormat="1">
      <alignment shrinkToFit="0" wrapText="0"/>
    </xf>
    <xf borderId="7" fillId="16" fontId="3" numFmtId="0" xfId="0" applyAlignment="1" applyBorder="1" applyFont="1">
      <alignment horizontal="center" shrinkToFit="0" vertical="bottom" wrapText="0"/>
    </xf>
    <xf borderId="7" fillId="16" fontId="8" numFmtId="0" xfId="0" applyAlignment="1" applyBorder="1" applyFont="1">
      <alignment horizontal="center" shrinkToFit="0" vertical="bottom" wrapText="0"/>
    </xf>
    <xf borderId="7" fillId="16" fontId="8" numFmtId="3" xfId="0" applyAlignment="1" applyBorder="1" applyFont="1" applyNumberFormat="1">
      <alignment horizontal="center" shrinkToFit="0" vertical="bottom" wrapText="0"/>
    </xf>
    <xf borderId="8" fillId="16" fontId="8" numFmtId="3" xfId="0" applyAlignment="1" applyBorder="1" applyFont="1" applyNumberFormat="1">
      <alignment horizontal="center" shrinkToFit="0" vertical="bottom" wrapText="0"/>
    </xf>
    <xf borderId="7" fillId="0" fontId="3" numFmtId="0" xfId="0" applyAlignment="1" applyBorder="1" applyFont="1">
      <alignment horizontal="center" shrinkToFit="0" wrapText="0"/>
    </xf>
    <xf borderId="7" fillId="0" fontId="8" numFmtId="3" xfId="0" applyAlignment="1" applyBorder="1" applyFont="1" applyNumberFormat="1">
      <alignment horizontal="center" shrinkToFit="0" wrapText="0"/>
    </xf>
    <xf borderId="8" fillId="0" fontId="8" numFmtId="3" xfId="0" applyAlignment="1" applyBorder="1" applyFont="1" applyNumberFormat="1">
      <alignment horizontal="center" shrinkToFit="0" wrapText="0"/>
    </xf>
    <xf borderId="19" fillId="0" fontId="4" numFmtId="0" xfId="0" applyAlignment="1" applyBorder="1" applyFont="1">
      <alignment shrinkToFit="0" vertical="bottom" wrapText="0"/>
    </xf>
    <xf borderId="21" fillId="0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7" fillId="0" fontId="4" numFmtId="164" xfId="0" applyAlignment="1" applyBorder="1" applyFont="1" applyNumberFormat="1">
      <alignment shrinkToFit="0" vertical="bottom" wrapText="0"/>
    </xf>
    <xf borderId="7" fillId="0" fontId="4" numFmtId="165" xfId="0" applyAlignment="1" applyBorder="1" applyFont="1" applyNumberFormat="1">
      <alignment shrinkToFit="0" vertical="bottom" wrapText="0"/>
    </xf>
    <xf borderId="7" fillId="0" fontId="4" numFmtId="3" xfId="0" applyAlignment="1" applyBorder="1" applyFont="1" applyNumberFormat="1">
      <alignment shrinkToFit="0" vertical="bottom" wrapText="0"/>
    </xf>
    <xf borderId="7" fillId="0" fontId="4" numFmtId="166" xfId="0" applyAlignment="1" applyBorder="1" applyFont="1" applyNumberFormat="1">
      <alignment shrinkToFit="0" vertical="bottom" wrapText="0"/>
    </xf>
    <xf borderId="7" fillId="0" fontId="4" numFmtId="168" xfId="0" applyAlignment="1" applyBorder="1" applyFont="1" applyNumberFormat="1">
      <alignment shrinkToFit="0" vertical="bottom" wrapText="0"/>
    </xf>
    <xf borderId="8" fillId="0" fontId="4" numFmtId="3" xfId="0" applyAlignment="1" applyBorder="1" applyFont="1" applyNumberFormat="1">
      <alignment shrinkToFit="0" vertical="bottom" wrapText="0"/>
    </xf>
    <xf borderId="7" fillId="0" fontId="3" numFmtId="0" xfId="0" applyAlignment="1" applyBorder="1" applyFont="1">
      <alignment horizontal="center" shrinkToFit="0" wrapText="0"/>
    </xf>
    <xf borderId="8" fillId="0" fontId="4" numFmtId="3" xfId="0" applyAlignment="1" applyBorder="1" applyFont="1" applyNumberFormat="1">
      <alignment shrinkToFit="0" wrapText="0"/>
    </xf>
    <xf borderId="7" fillId="16" fontId="3" numFmtId="0" xfId="0" applyAlignment="1" applyBorder="1" applyFont="1">
      <alignment horizontal="center" shrinkToFit="0" wrapText="0"/>
    </xf>
    <xf borderId="7" fillId="14" fontId="7" numFmtId="169" xfId="0" applyAlignment="1" applyBorder="1" applyFont="1" applyNumberFormat="1">
      <alignment horizontal="center" shrinkToFit="0" wrapText="0"/>
    </xf>
    <xf borderId="7" fillId="0" fontId="4" numFmtId="169" xfId="0" applyAlignment="1" applyBorder="1" applyFont="1" applyNumberFormat="1">
      <alignment shrinkToFit="0" wrapText="0"/>
    </xf>
    <xf borderId="7" fillId="0" fontId="3" numFmtId="0" xfId="0" applyAlignment="1" applyBorder="1" applyFont="1">
      <alignment horizontal="center" shrinkToFit="0" vertical="bottom" wrapText="0"/>
    </xf>
    <xf borderId="7" fillId="0" fontId="3" numFmtId="16" xfId="0" applyAlignment="1" applyBorder="1" applyFont="1" applyNumberFormat="1">
      <alignment horizontal="center" shrinkToFit="0" vertical="bottom" wrapText="0"/>
    </xf>
    <xf borderId="7" fillId="16" fontId="3" numFmtId="16" xfId="0" applyAlignment="1" applyBorder="1" applyFont="1" applyNumberFormat="1">
      <alignment horizontal="center" shrinkToFit="0" wrapText="0"/>
    </xf>
    <xf borderId="11" fillId="0" fontId="1" numFmtId="0" xfId="0" applyAlignment="1" applyBorder="1" applyFont="1">
      <alignment shrinkToFit="0" wrapText="0"/>
    </xf>
    <xf borderId="14" fillId="0" fontId="1" numFmtId="0" xfId="0" applyBorder="1" applyFont="1"/>
    <xf borderId="15" fillId="0" fontId="4" numFmtId="0" xfId="0" applyAlignment="1" applyBorder="1" applyFont="1">
      <alignment shrinkToFit="0" wrapText="0"/>
    </xf>
    <xf borderId="16" fillId="0" fontId="4" numFmtId="0" xfId="0" applyAlignment="1" applyBorder="1" applyFont="1">
      <alignment shrinkToFit="0" wrapText="0"/>
    </xf>
    <xf borderId="16" fillId="0" fontId="4" numFmtId="164" xfId="0" applyAlignment="1" applyBorder="1" applyFont="1" applyNumberFormat="1">
      <alignment shrinkToFit="0" wrapText="0"/>
    </xf>
    <xf borderId="16" fillId="0" fontId="4" numFmtId="165" xfId="0" applyAlignment="1" applyBorder="1" applyFont="1" applyNumberFormat="1">
      <alignment shrinkToFit="0" wrapText="0"/>
    </xf>
    <xf borderId="16" fillId="0" fontId="4" numFmtId="3" xfId="0" applyAlignment="1" applyBorder="1" applyFont="1" applyNumberFormat="1">
      <alignment shrinkToFit="0" wrapText="0"/>
    </xf>
    <xf borderId="16" fillId="0" fontId="4" numFmtId="166" xfId="0" applyAlignment="1" applyBorder="1" applyFont="1" applyNumberFormat="1">
      <alignment shrinkToFit="0" wrapText="0"/>
    </xf>
    <xf borderId="16" fillId="0" fontId="4" numFmtId="169" xfId="0" applyAlignment="1" applyBorder="1" applyFont="1" applyNumberFormat="1">
      <alignment shrinkToFit="0" wrapText="0"/>
    </xf>
    <xf borderId="16" fillId="0" fontId="4" numFmtId="168" xfId="0" applyAlignment="1" applyBorder="1" applyFont="1" applyNumberFormat="1">
      <alignment shrinkToFit="0" wrapText="0"/>
    </xf>
    <xf borderId="17" fillId="0" fontId="4" numFmtId="168" xfId="0" applyAlignment="1" applyBorder="1" applyFont="1" applyNumberFormat="1">
      <alignment shrinkToFit="0" wrapText="0"/>
    </xf>
    <xf borderId="16" fillId="16" fontId="3" numFmtId="16" xfId="0" applyAlignment="1" applyBorder="1" applyFont="1" applyNumberFormat="1">
      <alignment horizontal="center" shrinkToFit="0" vertical="bottom" wrapText="0"/>
    </xf>
    <xf borderId="16" fillId="16" fontId="8" numFmtId="0" xfId="0" applyAlignment="1" applyBorder="1" applyFont="1">
      <alignment horizontal="center" shrinkToFit="0" vertical="bottom" wrapText="0"/>
    </xf>
    <xf borderId="16" fillId="16" fontId="8" numFmtId="3" xfId="0" applyAlignment="1" applyBorder="1" applyFont="1" applyNumberFormat="1">
      <alignment horizontal="center" shrinkToFit="0" vertical="bottom" wrapText="0"/>
    </xf>
    <xf borderId="17" fillId="16" fontId="8" numFmtId="3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5.13"/>
    <col customWidth="1" min="3" max="3" width="6.38"/>
    <col customWidth="1" min="4" max="4" width="11.38"/>
    <col customWidth="1" min="5" max="5" width="6.38"/>
    <col customWidth="1" min="6" max="6" width="8.25"/>
    <col customWidth="1" min="7" max="7" width="6.63"/>
    <col customWidth="1" min="8" max="8" width="9.25"/>
    <col customWidth="1" min="9" max="9" width="9.75"/>
    <col customWidth="1" min="10" max="10" width="9.25"/>
    <col customWidth="1" min="11" max="11" width="9.5"/>
    <col customWidth="1" min="12" max="12" width="8.75"/>
    <col customWidth="1" min="13" max="13" width="8.5"/>
    <col customWidth="1" min="14" max="14" width="7.25"/>
    <col customWidth="1" min="15" max="15" width="7.63"/>
    <col customWidth="1" min="16" max="16" width="5.13"/>
    <col customWidth="1" min="17" max="17" width="9.5"/>
    <col customWidth="1" min="18" max="18" width="8.38"/>
    <col customWidth="1" min="19" max="19" width="5.75"/>
    <col customWidth="1" min="20" max="20" width="5.13"/>
    <col customWidth="1" min="21" max="21" width="9.5"/>
    <col customWidth="1" min="22" max="22" width="6.38"/>
    <col customWidth="1" min="23" max="23" width="11.38"/>
    <col customWidth="1" min="24" max="24" width="6.13"/>
    <col customWidth="1" min="25" max="25" width="9.25"/>
    <col customWidth="1" min="26" max="26" width="5.25"/>
    <col customWidth="1" min="27" max="27" width="7.63"/>
  </cols>
  <sheetData>
    <row r="1">
      <c r="A1" s="1" t="s">
        <v>0</v>
      </c>
      <c r="B1" s="2"/>
      <c r="C1" s="3" t="s">
        <v>1</v>
      </c>
      <c r="D1" s="4"/>
      <c r="E1" s="4"/>
      <c r="F1" s="2"/>
      <c r="G1" s="5" t="s">
        <v>2</v>
      </c>
      <c r="H1" s="4"/>
      <c r="I1" s="4"/>
      <c r="J1" s="4"/>
      <c r="K1" s="4"/>
      <c r="L1" s="4"/>
      <c r="M1" s="4"/>
      <c r="N1" s="4"/>
      <c r="O1" s="2"/>
      <c r="P1" s="6" t="s">
        <v>3</v>
      </c>
      <c r="Q1" s="4"/>
      <c r="R1" s="4"/>
      <c r="S1" s="2"/>
      <c r="T1" s="7" t="s">
        <v>4</v>
      </c>
      <c r="U1" s="4"/>
      <c r="V1" s="2"/>
      <c r="W1" s="8" t="s">
        <v>5</v>
      </c>
      <c r="X1" s="4"/>
      <c r="Y1" s="4"/>
      <c r="Z1" s="4"/>
      <c r="AA1" s="2"/>
    </row>
    <row r="2">
      <c r="A2" s="9"/>
      <c r="C2" s="10"/>
      <c r="D2" s="11"/>
      <c r="E2" s="12"/>
      <c r="F2" s="12"/>
      <c r="G2" s="13"/>
      <c r="H2" s="14" t="s">
        <v>6</v>
      </c>
      <c r="I2" s="15"/>
      <c r="J2" s="15"/>
      <c r="K2" s="15"/>
      <c r="L2" s="16"/>
      <c r="M2" s="17" t="s">
        <v>7</v>
      </c>
      <c r="N2" s="15"/>
      <c r="O2" s="18"/>
      <c r="P2" s="13"/>
      <c r="Q2" s="14" t="s">
        <v>8</v>
      </c>
      <c r="R2" s="16"/>
      <c r="S2" s="12"/>
      <c r="T2" s="12"/>
      <c r="U2" s="12"/>
      <c r="V2" s="19"/>
      <c r="W2" s="12"/>
      <c r="X2" s="12"/>
      <c r="Y2" s="12"/>
      <c r="Z2" s="12"/>
      <c r="AA2" s="19"/>
    </row>
    <row r="3">
      <c r="A3" s="20" t="s">
        <v>9</v>
      </c>
      <c r="B3" s="21" t="s">
        <v>10</v>
      </c>
      <c r="C3" s="22" t="s">
        <v>11</v>
      </c>
      <c r="D3" s="23" t="s">
        <v>12</v>
      </c>
      <c r="E3" s="24" t="s">
        <v>13</v>
      </c>
      <c r="F3" s="25" t="s">
        <v>14</v>
      </c>
      <c r="G3" s="26" t="s">
        <v>15</v>
      </c>
      <c r="H3" s="27" t="s">
        <v>16</v>
      </c>
      <c r="I3" s="27" t="s">
        <v>17</v>
      </c>
      <c r="J3" s="27" t="s">
        <v>18</v>
      </c>
      <c r="K3" s="28" t="s">
        <v>19</v>
      </c>
      <c r="L3" s="27" t="s">
        <v>20</v>
      </c>
      <c r="M3" s="27" t="s">
        <v>21</v>
      </c>
      <c r="N3" s="27" t="s">
        <v>22</v>
      </c>
      <c r="O3" s="29" t="s">
        <v>23</v>
      </c>
      <c r="P3" s="27" t="s">
        <v>24</v>
      </c>
      <c r="Q3" s="27" t="s">
        <v>25</v>
      </c>
      <c r="R3" s="30" t="s">
        <v>7</v>
      </c>
      <c r="S3" s="31" t="s">
        <v>26</v>
      </c>
      <c r="T3" s="27" t="s">
        <v>24</v>
      </c>
      <c r="U3" s="28" t="s">
        <v>27</v>
      </c>
      <c r="V3" s="29" t="s">
        <v>26</v>
      </c>
      <c r="W3" s="27" t="s">
        <v>24</v>
      </c>
      <c r="X3" s="27" t="s">
        <v>28</v>
      </c>
      <c r="Y3" s="27" t="s">
        <v>16</v>
      </c>
      <c r="Z3" s="27" t="s">
        <v>29</v>
      </c>
      <c r="AA3" s="31" t="s">
        <v>30</v>
      </c>
    </row>
    <row r="4">
      <c r="A4" s="32" t="s">
        <v>31</v>
      </c>
      <c r="B4" s="33"/>
      <c r="C4" s="34" t="s">
        <v>32</v>
      </c>
      <c r="D4" s="35" t="s">
        <v>33</v>
      </c>
      <c r="E4" s="36" t="s">
        <v>32</v>
      </c>
      <c r="F4" s="37"/>
      <c r="G4" s="38" t="s">
        <v>32</v>
      </c>
      <c r="H4" s="39"/>
      <c r="I4" s="37"/>
      <c r="J4" s="40" t="s">
        <v>34</v>
      </c>
      <c r="K4" s="41" t="s">
        <v>35</v>
      </c>
      <c r="L4" s="42" t="s">
        <v>36</v>
      </c>
      <c r="M4" s="43"/>
      <c r="N4" s="44" t="s">
        <v>36</v>
      </c>
      <c r="O4" s="44" t="s">
        <v>37</v>
      </c>
      <c r="P4" s="45"/>
      <c r="Q4" s="46"/>
      <c r="R4" s="46"/>
      <c r="S4" s="37"/>
      <c r="T4" s="47"/>
      <c r="U4" s="48" t="s">
        <v>38</v>
      </c>
      <c r="V4" s="49" t="s">
        <v>37</v>
      </c>
      <c r="W4" s="40" t="s">
        <v>39</v>
      </c>
      <c r="X4" s="40" t="s">
        <v>32</v>
      </c>
      <c r="Y4" s="37"/>
      <c r="Z4" s="40" t="s">
        <v>34</v>
      </c>
      <c r="AA4" s="50" t="s">
        <v>37</v>
      </c>
    </row>
    <row r="5">
      <c r="A5" s="51"/>
      <c r="B5" s="52"/>
      <c r="C5" s="53">
        <v>43641.0</v>
      </c>
      <c r="D5" s="54" t="s">
        <v>40</v>
      </c>
      <c r="E5" s="55">
        <v>72.0</v>
      </c>
      <c r="F5" s="54" t="s">
        <v>41</v>
      </c>
      <c r="G5" s="56">
        <v>8.0</v>
      </c>
      <c r="H5" s="57">
        <v>1.993</v>
      </c>
      <c r="I5" s="58">
        <v>4.02</v>
      </c>
      <c r="J5" s="58">
        <v>584.0</v>
      </c>
      <c r="K5" s="57">
        <v>12.65</v>
      </c>
      <c r="L5" s="59">
        <v>7387.6</v>
      </c>
      <c r="M5" s="60">
        <v>31625.0</v>
      </c>
      <c r="N5" s="60">
        <v>20760.0</v>
      </c>
      <c r="O5" s="60">
        <v>1.0</v>
      </c>
      <c r="P5" s="61">
        <v>9.0</v>
      </c>
      <c r="Q5" s="62">
        <v>0.005005175204648382</v>
      </c>
      <c r="R5" s="63">
        <v>0.010545983335121243</v>
      </c>
      <c r="S5" s="64">
        <v>5.0</v>
      </c>
      <c r="T5" s="65">
        <v>13.0</v>
      </c>
      <c r="U5" s="66">
        <v>98.86</v>
      </c>
      <c r="V5" s="67">
        <v>7.0</v>
      </c>
      <c r="W5" s="68">
        <v>45484.0</v>
      </c>
      <c r="X5" s="69" t="s">
        <v>42</v>
      </c>
      <c r="Y5" s="69" t="s">
        <v>42</v>
      </c>
      <c r="Z5" s="69" t="s">
        <v>42</v>
      </c>
      <c r="AA5" s="70" t="s">
        <v>42</v>
      </c>
    </row>
    <row r="6">
      <c r="A6" s="71"/>
      <c r="C6" s="72"/>
      <c r="D6" s="73"/>
      <c r="E6" s="74"/>
      <c r="F6" s="73"/>
      <c r="G6" s="75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7"/>
      <c r="W6" s="78" t="s">
        <v>43</v>
      </c>
      <c r="X6" s="79" t="s">
        <v>44</v>
      </c>
      <c r="Y6" s="79">
        <v>1001041.0</v>
      </c>
      <c r="Z6" s="80">
        <v>9730.0</v>
      </c>
      <c r="AA6" s="81">
        <v>1.0</v>
      </c>
    </row>
    <row r="7">
      <c r="A7" s="82"/>
      <c r="B7" s="52"/>
      <c r="C7" s="53">
        <v>43641.0</v>
      </c>
      <c r="D7" s="83" t="s">
        <v>45</v>
      </c>
      <c r="E7" s="55">
        <v>66.0</v>
      </c>
      <c r="F7" s="83" t="s">
        <v>46</v>
      </c>
      <c r="G7" s="56">
        <v>13.0</v>
      </c>
      <c r="H7" s="57">
        <v>2.0</v>
      </c>
      <c r="I7" s="58">
        <v>4.17</v>
      </c>
      <c r="J7" s="58">
        <v>583.0</v>
      </c>
      <c r="K7" s="57">
        <v>12.604</v>
      </c>
      <c r="L7" s="59">
        <v>7348.1</v>
      </c>
      <c r="M7" s="84">
        <v>31510.0</v>
      </c>
      <c r="N7" s="84">
        <v>20950.0</v>
      </c>
      <c r="O7" s="84">
        <v>2.0</v>
      </c>
      <c r="P7" s="61">
        <v>10.0</v>
      </c>
      <c r="Q7" s="62">
        <v>0.005037804693345861</v>
      </c>
      <c r="R7" s="63">
        <v>0.01071</v>
      </c>
      <c r="S7" s="64">
        <v>6.0</v>
      </c>
      <c r="T7" s="65">
        <v>10.0</v>
      </c>
      <c r="U7" s="85">
        <v>99.42643391521196</v>
      </c>
      <c r="V7" s="67" t="s">
        <v>42</v>
      </c>
      <c r="W7" s="86" t="s">
        <v>47</v>
      </c>
      <c r="X7" s="87" t="s">
        <v>48</v>
      </c>
      <c r="Y7" s="87">
        <v>1001059.0</v>
      </c>
      <c r="Z7" s="88">
        <v>10728.0</v>
      </c>
      <c r="AA7" s="89">
        <v>2.0</v>
      </c>
    </row>
    <row r="8">
      <c r="A8" s="71"/>
      <c r="C8" s="72"/>
      <c r="D8" s="73"/>
      <c r="E8" s="74"/>
      <c r="F8" s="73"/>
      <c r="G8" s="75"/>
      <c r="H8" s="90"/>
      <c r="I8" s="76"/>
      <c r="J8" s="76"/>
      <c r="K8" s="90"/>
      <c r="L8" s="91"/>
      <c r="M8" s="92"/>
      <c r="N8" s="92"/>
      <c r="O8" s="92"/>
      <c r="P8" s="76"/>
      <c r="Q8" s="93"/>
      <c r="R8" s="93"/>
      <c r="S8" s="76"/>
      <c r="T8" s="76"/>
      <c r="U8" s="94"/>
      <c r="V8" s="95"/>
      <c r="W8" s="96" t="s">
        <v>49</v>
      </c>
      <c r="X8" s="97" t="s">
        <v>50</v>
      </c>
      <c r="Y8" s="97">
        <v>1001051.0</v>
      </c>
      <c r="Z8" s="98">
        <v>10224.0</v>
      </c>
      <c r="AA8" s="99">
        <v>3.0</v>
      </c>
    </row>
    <row r="9">
      <c r="A9" s="82"/>
      <c r="B9" s="52"/>
      <c r="C9" s="53">
        <v>43644.0</v>
      </c>
      <c r="D9" s="83" t="s">
        <v>51</v>
      </c>
      <c r="E9" s="55">
        <v>63.0</v>
      </c>
      <c r="F9" s="83" t="s">
        <v>46</v>
      </c>
      <c r="G9" s="56">
        <v>10.0</v>
      </c>
      <c r="H9" s="57">
        <v>2.0</v>
      </c>
      <c r="I9" s="58">
        <v>9.07</v>
      </c>
      <c r="J9" s="58">
        <v>584.0</v>
      </c>
      <c r="K9" s="57">
        <v>12.55</v>
      </c>
      <c r="L9" s="59">
        <v>7329.2</v>
      </c>
      <c r="M9" s="60">
        <v>31375.0</v>
      </c>
      <c r="N9" s="60">
        <v>20080.0</v>
      </c>
      <c r="O9" s="60">
        <v>1.0</v>
      </c>
      <c r="P9" s="61">
        <v>6.0</v>
      </c>
      <c r="Q9" s="62">
        <v>0.004994382756036961</v>
      </c>
      <c r="R9" s="63">
        <v>0.010538177956702902</v>
      </c>
      <c r="S9" s="64">
        <v>5.0</v>
      </c>
      <c r="T9" s="65">
        <v>6.0</v>
      </c>
      <c r="U9" s="85">
        <v>98.96039603960396</v>
      </c>
      <c r="V9" s="67">
        <v>7.0</v>
      </c>
      <c r="W9" s="100" t="s">
        <v>52</v>
      </c>
      <c r="X9" s="69" t="s">
        <v>53</v>
      </c>
      <c r="Y9" s="69">
        <v>1001041.0</v>
      </c>
      <c r="Z9" s="101">
        <v>0.0</v>
      </c>
      <c r="AA9" s="102">
        <v>4.0</v>
      </c>
    </row>
    <row r="10">
      <c r="A10" s="71"/>
      <c r="C10" s="103"/>
      <c r="D10" s="104"/>
      <c r="E10" s="12"/>
      <c r="F10" s="104"/>
      <c r="G10" s="105"/>
      <c r="H10" s="106"/>
      <c r="I10" s="13"/>
      <c r="J10" s="13"/>
      <c r="K10" s="106"/>
      <c r="L10" s="107"/>
      <c r="M10" s="108"/>
      <c r="N10" s="108"/>
      <c r="O10" s="108"/>
      <c r="P10" s="13"/>
      <c r="Q10" s="109"/>
      <c r="R10" s="109"/>
      <c r="S10" s="13"/>
      <c r="T10" s="13"/>
      <c r="U10" s="110"/>
      <c r="V10" s="111"/>
      <c r="W10" s="78" t="s">
        <v>54</v>
      </c>
      <c r="X10" s="79" t="s">
        <v>55</v>
      </c>
      <c r="Y10" s="79">
        <v>1001076.0</v>
      </c>
      <c r="Z10" s="80">
        <v>10074.0</v>
      </c>
      <c r="AA10" s="81">
        <v>5.0</v>
      </c>
    </row>
    <row r="11">
      <c r="A11" s="82"/>
      <c r="B11" s="52"/>
      <c r="C11" s="53">
        <v>43644.0</v>
      </c>
      <c r="D11" s="83" t="s">
        <v>56</v>
      </c>
      <c r="E11" s="55">
        <v>69.0</v>
      </c>
      <c r="F11" s="83" t="s">
        <v>41</v>
      </c>
      <c r="G11" s="56">
        <v>3.0</v>
      </c>
      <c r="H11" s="57">
        <v>1.992</v>
      </c>
      <c r="I11" s="58" t="s">
        <v>57</v>
      </c>
      <c r="J11" s="58">
        <v>583.0</v>
      </c>
      <c r="K11" s="57">
        <v>12.509</v>
      </c>
      <c r="L11" s="59">
        <v>7292.7</v>
      </c>
      <c r="M11" s="84">
        <v>31272.5</v>
      </c>
      <c r="N11" s="84">
        <v>19980.0</v>
      </c>
      <c r="O11" s="84">
        <v>2.0</v>
      </c>
      <c r="P11" s="61">
        <v>5.0</v>
      </c>
      <c r="Q11" s="62">
        <v>0.004784035649618555</v>
      </c>
      <c r="R11" s="63">
        <v>0.01018</v>
      </c>
      <c r="S11" s="64">
        <v>6.0</v>
      </c>
      <c r="T11" s="65">
        <v>5.0</v>
      </c>
      <c r="U11" s="85">
        <v>99.15737298636928</v>
      </c>
      <c r="V11" s="67" t="s">
        <v>42</v>
      </c>
      <c r="W11" s="86" t="s">
        <v>58</v>
      </c>
      <c r="X11" s="87" t="s">
        <v>59</v>
      </c>
      <c r="Y11" s="87">
        <v>1001031.0</v>
      </c>
      <c r="Z11" s="88">
        <v>9743.0</v>
      </c>
      <c r="AA11" s="89">
        <v>6.0</v>
      </c>
    </row>
    <row r="12">
      <c r="A12" s="71"/>
      <c r="C12" s="72"/>
      <c r="D12" s="73"/>
      <c r="E12" s="74"/>
      <c r="F12" s="73"/>
      <c r="G12" s="75"/>
      <c r="H12" s="90"/>
      <c r="I12" s="76"/>
      <c r="J12" s="76"/>
      <c r="K12" s="90"/>
      <c r="L12" s="91"/>
      <c r="M12" s="92"/>
      <c r="N12" s="92"/>
      <c r="O12" s="92"/>
      <c r="P12" s="76"/>
      <c r="Q12" s="93"/>
      <c r="R12" s="93"/>
      <c r="S12" s="76"/>
      <c r="T12" s="76"/>
      <c r="U12" s="94"/>
      <c r="V12" s="95"/>
      <c r="W12" s="96" t="s">
        <v>60</v>
      </c>
      <c r="X12" s="97" t="s">
        <v>61</v>
      </c>
      <c r="Y12" s="97">
        <v>1001019.0</v>
      </c>
      <c r="Z12" s="98">
        <v>10437.0</v>
      </c>
      <c r="AA12" s="99">
        <v>7.0</v>
      </c>
    </row>
    <row r="13">
      <c r="A13" s="82"/>
      <c r="B13" s="52"/>
      <c r="C13" s="53">
        <v>43642.0</v>
      </c>
      <c r="D13" s="83" t="s">
        <v>62</v>
      </c>
      <c r="E13" s="55">
        <v>59.0</v>
      </c>
      <c r="F13" s="83" t="s">
        <v>46</v>
      </c>
      <c r="G13" s="56">
        <v>5.0</v>
      </c>
      <c r="H13" s="57">
        <v>2.0</v>
      </c>
      <c r="I13" s="58">
        <v>8.05</v>
      </c>
      <c r="J13" s="58">
        <v>584.0</v>
      </c>
      <c r="K13" s="57">
        <v>12.596</v>
      </c>
      <c r="L13" s="59">
        <v>7356.1</v>
      </c>
      <c r="M13" s="60">
        <v>31490.0</v>
      </c>
      <c r="N13" s="60">
        <v>26060.0</v>
      </c>
      <c r="O13" s="60">
        <v>1.0</v>
      </c>
      <c r="P13" s="61">
        <v>2.0</v>
      </c>
      <c r="Q13" s="62">
        <v>0.005085550749105414</v>
      </c>
      <c r="R13" s="63">
        <v>0.010762439131781881</v>
      </c>
      <c r="S13" s="64">
        <v>5.0</v>
      </c>
      <c r="T13" s="65">
        <v>2.0</v>
      </c>
      <c r="U13" s="85">
        <v>98.1985294117647</v>
      </c>
      <c r="V13" s="67">
        <v>8.0</v>
      </c>
      <c r="W13" s="112" t="s">
        <v>63</v>
      </c>
      <c r="X13" s="69" t="s">
        <v>64</v>
      </c>
      <c r="Y13" s="69">
        <v>1001056.0</v>
      </c>
      <c r="Z13" s="101">
        <v>10641.0</v>
      </c>
      <c r="AA13" s="102">
        <v>8.0</v>
      </c>
    </row>
    <row r="14">
      <c r="A14" s="71"/>
      <c r="C14" s="72"/>
      <c r="D14" s="73"/>
      <c r="E14" s="74"/>
      <c r="F14" s="73"/>
      <c r="G14" s="75"/>
      <c r="H14" s="90"/>
      <c r="I14" s="76"/>
      <c r="J14" s="76"/>
      <c r="K14" s="90"/>
      <c r="L14" s="91"/>
      <c r="M14" s="92"/>
      <c r="N14" s="92"/>
      <c r="O14" s="92"/>
      <c r="P14" s="76"/>
      <c r="Q14" s="93"/>
      <c r="R14" s="93"/>
      <c r="S14" s="76"/>
      <c r="T14" s="76"/>
      <c r="U14" s="94"/>
      <c r="V14" s="113"/>
      <c r="W14" s="78" t="s">
        <v>65</v>
      </c>
      <c r="X14" s="79" t="s">
        <v>66</v>
      </c>
      <c r="Y14" s="79">
        <v>1001096.0</v>
      </c>
      <c r="Z14" s="80">
        <v>10517.0</v>
      </c>
      <c r="AA14" s="81">
        <v>9.0</v>
      </c>
    </row>
    <row r="15">
      <c r="A15" s="82"/>
      <c r="B15" s="52"/>
      <c r="C15" s="53">
        <v>43642.0</v>
      </c>
      <c r="D15" s="83" t="s">
        <v>67</v>
      </c>
      <c r="E15" s="55">
        <v>47.0</v>
      </c>
      <c r="F15" s="83" t="s">
        <v>41</v>
      </c>
      <c r="G15" s="56">
        <v>7.0</v>
      </c>
      <c r="H15" s="57">
        <v>2.0</v>
      </c>
      <c r="I15" s="58">
        <v>3.77</v>
      </c>
      <c r="J15" s="58">
        <v>583.0</v>
      </c>
      <c r="K15" s="57">
        <v>12.517</v>
      </c>
      <c r="L15" s="59">
        <v>7297.4</v>
      </c>
      <c r="M15" s="84">
        <v>31292.5</v>
      </c>
      <c r="N15" s="84">
        <v>25770.0</v>
      </c>
      <c r="O15" s="84">
        <v>2.0</v>
      </c>
      <c r="P15" s="61">
        <v>1.0</v>
      </c>
      <c r="Q15" s="62">
        <v>0.004923995345673469</v>
      </c>
      <c r="R15" s="63">
        <v>0.010436504103022513</v>
      </c>
      <c r="S15" s="64">
        <v>6.0</v>
      </c>
      <c r="T15" s="65">
        <v>1.0</v>
      </c>
      <c r="U15" s="85">
        <v>97.91208791208793</v>
      </c>
      <c r="V15" s="67" t="s">
        <v>42</v>
      </c>
      <c r="W15" s="114" t="s">
        <v>68</v>
      </c>
      <c r="X15" s="87" t="s">
        <v>69</v>
      </c>
      <c r="Y15" s="87">
        <v>1001061.0</v>
      </c>
      <c r="Z15" s="88">
        <v>0.0</v>
      </c>
      <c r="AA15" s="89">
        <v>10.0</v>
      </c>
    </row>
    <row r="16">
      <c r="A16" s="71"/>
      <c r="C16" s="72"/>
      <c r="D16" s="73"/>
      <c r="E16" s="74"/>
      <c r="F16" s="73"/>
      <c r="G16" s="75"/>
      <c r="H16" s="90"/>
      <c r="I16" s="76"/>
      <c r="J16" s="76"/>
      <c r="K16" s="90"/>
      <c r="L16" s="91"/>
      <c r="M16" s="92"/>
      <c r="N16" s="92"/>
      <c r="O16" s="92"/>
      <c r="P16" s="76"/>
      <c r="Q16" s="93"/>
      <c r="R16" s="93"/>
      <c r="S16" s="76"/>
      <c r="T16" s="76"/>
      <c r="U16" s="94"/>
      <c r="V16" s="95"/>
      <c r="W16" s="96" t="s">
        <v>70</v>
      </c>
      <c r="X16" s="97" t="s">
        <v>71</v>
      </c>
      <c r="Y16" s="97">
        <v>1001075.0</v>
      </c>
      <c r="Z16" s="98">
        <v>10202.0</v>
      </c>
      <c r="AA16" s="99">
        <v>11.0</v>
      </c>
    </row>
    <row r="17">
      <c r="A17" s="82"/>
      <c r="B17" s="52"/>
      <c r="C17" s="53">
        <v>45616.0</v>
      </c>
      <c r="D17" s="83" t="s">
        <v>72</v>
      </c>
      <c r="E17" s="55">
        <v>47.0</v>
      </c>
      <c r="F17" s="83" t="s">
        <v>41</v>
      </c>
      <c r="G17" s="56">
        <v>9.0</v>
      </c>
      <c r="H17" s="57">
        <v>2.0</v>
      </c>
      <c r="I17" s="58">
        <v>4.34</v>
      </c>
      <c r="J17" s="58">
        <v>584.0</v>
      </c>
      <c r="K17" s="57">
        <v>12.627</v>
      </c>
      <c r="L17" s="59">
        <v>7374.2</v>
      </c>
      <c r="M17" s="60">
        <v>31567.5</v>
      </c>
      <c r="N17" s="60">
        <v>22490.0</v>
      </c>
      <c r="O17" s="60">
        <v>1.0</v>
      </c>
      <c r="P17" s="61">
        <v>3.0</v>
      </c>
      <c r="Q17" s="62">
        <v>0.004993524472904117</v>
      </c>
      <c r="R17" s="115">
        <v>0.005001489734498923</v>
      </c>
      <c r="S17" s="64">
        <v>5.0</v>
      </c>
      <c r="T17" s="65">
        <v>3.0</v>
      </c>
      <c r="U17" s="85">
        <v>99.2193308550186</v>
      </c>
      <c r="V17" s="67">
        <v>7.0</v>
      </c>
      <c r="W17" s="112" t="s">
        <v>73</v>
      </c>
      <c r="X17" s="69" t="s">
        <v>74</v>
      </c>
      <c r="Y17" s="69">
        <v>1001079.0</v>
      </c>
      <c r="Z17" s="101">
        <v>11090.0</v>
      </c>
      <c r="AA17" s="102">
        <v>12.0</v>
      </c>
    </row>
    <row r="18">
      <c r="A18" s="71"/>
      <c r="C18" s="72"/>
      <c r="D18" s="73"/>
      <c r="E18" s="74"/>
      <c r="F18" s="73"/>
      <c r="G18" s="75"/>
      <c r="H18" s="90"/>
      <c r="I18" s="76"/>
      <c r="J18" s="76"/>
      <c r="K18" s="90"/>
      <c r="L18" s="91"/>
      <c r="M18" s="92"/>
      <c r="N18" s="92"/>
      <c r="O18" s="92"/>
      <c r="P18" s="76"/>
      <c r="Q18" s="93"/>
      <c r="R18" s="116"/>
      <c r="S18" s="76"/>
      <c r="T18" s="76"/>
      <c r="U18" s="94"/>
      <c r="V18" s="113"/>
      <c r="W18" s="78" t="s">
        <v>75</v>
      </c>
      <c r="X18" s="79" t="s">
        <v>76</v>
      </c>
      <c r="Y18" s="79">
        <v>1001085.0</v>
      </c>
      <c r="Z18" s="80">
        <v>11028.0</v>
      </c>
      <c r="AA18" s="81">
        <v>13.0</v>
      </c>
    </row>
    <row r="19">
      <c r="A19" s="82"/>
      <c r="B19" s="52"/>
      <c r="C19" s="53">
        <v>45616.0</v>
      </c>
      <c r="D19" s="83" t="s">
        <v>77</v>
      </c>
      <c r="E19" s="55">
        <v>59.0</v>
      </c>
      <c r="F19" s="83" t="s">
        <v>46</v>
      </c>
      <c r="G19" s="56">
        <v>6.0</v>
      </c>
      <c r="H19" s="57">
        <v>2.0</v>
      </c>
      <c r="I19" s="58">
        <v>6.52</v>
      </c>
      <c r="J19" s="58">
        <v>584.0</v>
      </c>
      <c r="K19" s="57">
        <v>12.602</v>
      </c>
      <c r="L19" s="59">
        <v>7359.6</v>
      </c>
      <c r="M19" s="84">
        <v>31505.0</v>
      </c>
      <c r="N19" s="84">
        <v>22460.0</v>
      </c>
      <c r="O19" s="84">
        <v>2.0</v>
      </c>
      <c r="P19" s="61">
        <v>4.0</v>
      </c>
      <c r="Q19" s="62">
        <v>0.00504779067613757</v>
      </c>
      <c r="R19" s="115">
        <v>0.00502725355131054</v>
      </c>
      <c r="S19" s="64">
        <v>6.0</v>
      </c>
      <c r="T19" s="65">
        <v>4.0</v>
      </c>
      <c r="U19" s="85">
        <v>99.40372670807454</v>
      </c>
      <c r="V19" s="67" t="s">
        <v>42</v>
      </c>
      <c r="W19" s="86" t="s">
        <v>78</v>
      </c>
      <c r="X19" s="87" t="s">
        <v>42</v>
      </c>
      <c r="Y19" s="87" t="s">
        <v>42</v>
      </c>
      <c r="Z19" s="88" t="s">
        <v>42</v>
      </c>
      <c r="AA19" s="89" t="s">
        <v>42</v>
      </c>
    </row>
    <row r="20">
      <c r="A20" s="71"/>
      <c r="C20" s="72"/>
      <c r="D20" s="73"/>
      <c r="E20" s="74"/>
      <c r="F20" s="73"/>
      <c r="G20" s="75"/>
      <c r="H20" s="90"/>
      <c r="I20" s="76"/>
      <c r="J20" s="76"/>
      <c r="K20" s="90"/>
      <c r="L20" s="91"/>
      <c r="M20" s="92"/>
      <c r="N20" s="92"/>
      <c r="O20" s="92"/>
      <c r="P20" s="76"/>
      <c r="Q20" s="93"/>
      <c r="R20" s="116"/>
      <c r="S20" s="76"/>
      <c r="T20" s="76"/>
      <c r="U20" s="94"/>
      <c r="V20" s="95"/>
      <c r="W20" s="96" t="s">
        <v>78</v>
      </c>
      <c r="X20" s="97" t="s">
        <v>42</v>
      </c>
      <c r="Y20" s="97" t="s">
        <v>42</v>
      </c>
      <c r="Z20" s="98" t="s">
        <v>42</v>
      </c>
      <c r="AA20" s="99" t="s">
        <v>42</v>
      </c>
    </row>
    <row r="21">
      <c r="A21" s="82"/>
      <c r="B21" s="52"/>
      <c r="C21" s="53">
        <v>43643.0</v>
      </c>
      <c r="D21" s="83" t="s">
        <v>79</v>
      </c>
      <c r="E21" s="55">
        <v>69.0</v>
      </c>
      <c r="F21" s="83" t="s">
        <v>41</v>
      </c>
      <c r="G21" s="56">
        <v>1.0</v>
      </c>
      <c r="H21" s="57">
        <v>1.998</v>
      </c>
      <c r="I21" s="58">
        <v>6.44</v>
      </c>
      <c r="J21" s="58">
        <v>584.0</v>
      </c>
      <c r="K21" s="57">
        <v>12.582</v>
      </c>
      <c r="L21" s="59">
        <v>7347.9</v>
      </c>
      <c r="M21" s="60">
        <v>31455.0</v>
      </c>
      <c r="N21" s="60">
        <v>20970.0</v>
      </c>
      <c r="O21" s="60">
        <v>1.0</v>
      </c>
      <c r="P21" s="61">
        <v>7.0</v>
      </c>
      <c r="Q21" s="62">
        <v>0.004999062105622273</v>
      </c>
      <c r="R21" s="115">
        <v>0.005018054452626338</v>
      </c>
      <c r="S21" s="64">
        <v>5.0</v>
      </c>
      <c r="T21" s="65">
        <v>7.0</v>
      </c>
      <c r="U21" s="85">
        <v>99.39054726368158</v>
      </c>
      <c r="V21" s="67">
        <v>7.0</v>
      </c>
      <c r="W21" s="112" t="s">
        <v>80</v>
      </c>
      <c r="X21" s="69" t="s">
        <v>81</v>
      </c>
      <c r="Y21" s="69">
        <v>1001038.0</v>
      </c>
      <c r="Z21" s="101">
        <v>9848.0</v>
      </c>
      <c r="AA21" s="102">
        <f>AA18+1</f>
        <v>14</v>
      </c>
    </row>
    <row r="22">
      <c r="A22" s="71"/>
      <c r="C22" s="72"/>
      <c r="D22" s="73"/>
      <c r="E22" s="74"/>
      <c r="F22" s="73"/>
      <c r="G22" s="75"/>
      <c r="H22" s="90"/>
      <c r="I22" s="76"/>
      <c r="J22" s="76"/>
      <c r="K22" s="90"/>
      <c r="L22" s="91"/>
      <c r="M22" s="92"/>
      <c r="N22" s="92"/>
      <c r="O22" s="92"/>
      <c r="P22" s="76"/>
      <c r="Q22" s="93"/>
      <c r="R22" s="116"/>
      <c r="S22" s="76"/>
      <c r="T22" s="76"/>
      <c r="U22" s="94"/>
      <c r="V22" s="113"/>
      <c r="W22" s="117" t="s">
        <v>82</v>
      </c>
      <c r="X22" s="79" t="s">
        <v>83</v>
      </c>
      <c r="Y22" s="79">
        <v>1001042.0</v>
      </c>
      <c r="Z22" s="80">
        <v>16329.0</v>
      </c>
      <c r="AA22" s="81">
        <f t="shared" ref="AA22:AA28" si="1">AA21+1</f>
        <v>15</v>
      </c>
    </row>
    <row r="23">
      <c r="A23" s="82"/>
      <c r="B23" s="52"/>
      <c r="C23" s="53">
        <v>43643.0</v>
      </c>
      <c r="D23" s="83" t="s">
        <v>84</v>
      </c>
      <c r="E23" s="55">
        <v>63.0</v>
      </c>
      <c r="F23" s="83" t="s">
        <v>46</v>
      </c>
      <c r="G23" s="56">
        <v>2.0</v>
      </c>
      <c r="H23" s="57">
        <v>2.0</v>
      </c>
      <c r="I23" s="58">
        <v>1.92</v>
      </c>
      <c r="J23" s="58">
        <v>583.0</v>
      </c>
      <c r="K23" s="57">
        <v>12.517</v>
      </c>
      <c r="L23" s="59">
        <v>7297.4</v>
      </c>
      <c r="M23" s="84">
        <v>31292.5</v>
      </c>
      <c r="N23" s="84">
        <v>21050.0</v>
      </c>
      <c r="O23" s="84">
        <v>2.0</v>
      </c>
      <c r="P23" s="61">
        <v>8.0</v>
      </c>
      <c r="Q23" s="62">
        <v>0.00498906355817641</v>
      </c>
      <c r="R23" s="115">
        <v>0.0049810965982362045</v>
      </c>
      <c r="S23" s="64">
        <v>6.0</v>
      </c>
      <c r="T23" s="65">
        <v>8.0</v>
      </c>
      <c r="U23" s="85">
        <v>99.43960149439603</v>
      </c>
      <c r="V23" s="67" t="s">
        <v>42</v>
      </c>
      <c r="W23" s="86" t="s">
        <v>85</v>
      </c>
      <c r="X23" s="87" t="s">
        <v>86</v>
      </c>
      <c r="Y23" s="87">
        <v>1001079.0</v>
      </c>
      <c r="Z23" s="88">
        <v>11074.0</v>
      </c>
      <c r="AA23" s="89">
        <f t="shared" si="1"/>
        <v>16</v>
      </c>
    </row>
    <row r="24">
      <c r="A24" s="71"/>
      <c r="C24" s="72"/>
      <c r="D24" s="73"/>
      <c r="E24" s="74"/>
      <c r="F24" s="73"/>
      <c r="G24" s="75"/>
      <c r="H24" s="90"/>
      <c r="I24" s="76"/>
      <c r="J24" s="76"/>
      <c r="K24" s="90"/>
      <c r="L24" s="91"/>
      <c r="M24" s="92"/>
      <c r="N24" s="92"/>
      <c r="O24" s="92"/>
      <c r="P24" s="76"/>
      <c r="Q24" s="93"/>
      <c r="R24" s="116"/>
      <c r="S24" s="76"/>
      <c r="T24" s="76"/>
      <c r="U24" s="94"/>
      <c r="V24" s="95"/>
      <c r="W24" s="96" t="s">
        <v>87</v>
      </c>
      <c r="X24" s="97" t="s">
        <v>88</v>
      </c>
      <c r="Y24" s="97">
        <v>1001033.0</v>
      </c>
      <c r="Z24" s="98">
        <v>10417.0</v>
      </c>
      <c r="AA24" s="99">
        <f t="shared" si="1"/>
        <v>17</v>
      </c>
    </row>
    <row r="25">
      <c r="A25" s="82"/>
      <c r="B25" s="52"/>
      <c r="C25" s="53">
        <v>45617.0</v>
      </c>
      <c r="D25" s="83" t="s">
        <v>89</v>
      </c>
      <c r="E25" s="55">
        <v>66.0</v>
      </c>
      <c r="F25" s="83" t="s">
        <v>41</v>
      </c>
      <c r="G25" s="56">
        <v>12.0</v>
      </c>
      <c r="H25" s="57">
        <v>1.996</v>
      </c>
      <c r="I25" s="58" t="s">
        <v>90</v>
      </c>
      <c r="J25" s="58">
        <v>583.0</v>
      </c>
      <c r="K25" s="57">
        <v>12.601</v>
      </c>
      <c r="L25" s="59">
        <v>7346.4</v>
      </c>
      <c r="M25" s="60">
        <v>31502.5</v>
      </c>
      <c r="N25" s="60">
        <v>20250.0</v>
      </c>
      <c r="O25" s="60">
        <v>1.0</v>
      </c>
      <c r="P25" s="61">
        <v>11.0</v>
      </c>
      <c r="Q25" s="62">
        <v>0.005005097293828215</v>
      </c>
      <c r="R25" s="115">
        <v>0.0050123943633436285</v>
      </c>
      <c r="S25" s="64">
        <v>5.0</v>
      </c>
      <c r="T25" s="65">
        <v>11.0</v>
      </c>
      <c r="U25" s="85">
        <v>99.24034869240347</v>
      </c>
      <c r="V25" s="67">
        <v>7.0</v>
      </c>
      <c r="W25" s="100" t="s">
        <v>91</v>
      </c>
      <c r="X25" s="69" t="s">
        <v>92</v>
      </c>
      <c r="Y25" s="69">
        <v>1001040.0</v>
      </c>
      <c r="Z25" s="101">
        <v>15829.0</v>
      </c>
      <c r="AA25" s="102">
        <f t="shared" si="1"/>
        <v>18</v>
      </c>
    </row>
    <row r="26">
      <c r="A26" s="71"/>
      <c r="C26" s="72"/>
      <c r="D26" s="73"/>
      <c r="E26" s="74"/>
      <c r="F26" s="73"/>
      <c r="G26" s="75"/>
      <c r="H26" s="90"/>
      <c r="I26" s="76"/>
      <c r="J26" s="76"/>
      <c r="K26" s="90"/>
      <c r="L26" s="91"/>
      <c r="M26" s="92"/>
      <c r="N26" s="92"/>
      <c r="O26" s="92"/>
      <c r="P26" s="76"/>
      <c r="Q26" s="93"/>
      <c r="R26" s="116"/>
      <c r="S26" s="76"/>
      <c r="T26" s="76"/>
      <c r="U26" s="94"/>
      <c r="V26" s="113"/>
      <c r="W26" s="118" t="s">
        <v>93</v>
      </c>
      <c r="X26" s="79" t="s">
        <v>94</v>
      </c>
      <c r="Y26" s="79">
        <v>1001059.0</v>
      </c>
      <c r="Z26" s="80">
        <v>10208.0</v>
      </c>
      <c r="AA26" s="81">
        <f t="shared" si="1"/>
        <v>19</v>
      </c>
    </row>
    <row r="27">
      <c r="A27" s="82"/>
      <c r="B27" s="52"/>
      <c r="C27" s="53">
        <v>45617.0</v>
      </c>
      <c r="D27" s="83" t="s">
        <v>95</v>
      </c>
      <c r="E27" s="55">
        <v>72.0</v>
      </c>
      <c r="F27" s="83" t="s">
        <v>46</v>
      </c>
      <c r="G27" s="56">
        <v>11.0</v>
      </c>
      <c r="H27" s="57">
        <v>2.002</v>
      </c>
      <c r="I27" s="58">
        <v>3.58</v>
      </c>
      <c r="J27" s="58">
        <v>584.0</v>
      </c>
      <c r="K27" s="57">
        <v>12.681</v>
      </c>
      <c r="L27" s="59">
        <v>7405.7</v>
      </c>
      <c r="M27" s="84">
        <v>31702.5</v>
      </c>
      <c r="N27" s="84">
        <v>20810.0</v>
      </c>
      <c r="O27" s="84">
        <v>2.0</v>
      </c>
      <c r="P27" s="61">
        <v>12.0</v>
      </c>
      <c r="Q27" s="62">
        <v>0.005028488255769835</v>
      </c>
      <c r="R27" s="115">
        <v>0.0050336658253285005</v>
      </c>
      <c r="S27" s="64">
        <v>6.0</v>
      </c>
      <c r="T27" s="65">
        <v>12.0</v>
      </c>
      <c r="U27" s="85">
        <v>98.91925465838509</v>
      </c>
      <c r="V27" s="67" t="s">
        <v>42</v>
      </c>
      <c r="W27" s="119" t="s">
        <v>96</v>
      </c>
      <c r="X27" s="87" t="s">
        <v>97</v>
      </c>
      <c r="Y27" s="87">
        <v>1001047.0</v>
      </c>
      <c r="Z27" s="88">
        <v>15328.0</v>
      </c>
      <c r="AA27" s="89">
        <f t="shared" si="1"/>
        <v>20</v>
      </c>
    </row>
    <row r="28">
      <c r="A28" s="120"/>
      <c r="B28" s="121"/>
      <c r="C28" s="122"/>
      <c r="D28" s="123"/>
      <c r="E28" s="123"/>
      <c r="F28" s="123"/>
      <c r="G28" s="123"/>
      <c r="H28" s="124"/>
      <c r="I28" s="123"/>
      <c r="J28" s="123"/>
      <c r="K28" s="124"/>
      <c r="L28" s="125"/>
      <c r="M28" s="126"/>
      <c r="N28" s="126"/>
      <c r="O28" s="126"/>
      <c r="P28" s="123"/>
      <c r="Q28" s="127"/>
      <c r="R28" s="128"/>
      <c r="S28" s="128"/>
      <c r="T28" s="123"/>
      <c r="U28" s="129"/>
      <c r="V28" s="130"/>
      <c r="W28" s="131" t="s">
        <v>98</v>
      </c>
      <c r="X28" s="132" t="s">
        <v>99</v>
      </c>
      <c r="Y28" s="132">
        <v>1001080.0</v>
      </c>
      <c r="Z28" s="133">
        <v>10512.0</v>
      </c>
      <c r="AA28" s="134">
        <f t="shared" si="1"/>
        <v>21</v>
      </c>
    </row>
  </sheetData>
  <mergeCells count="9">
    <mergeCell ref="G1:O1"/>
    <mergeCell ref="P1:S1"/>
    <mergeCell ref="T1:V1"/>
    <mergeCell ref="W1:AA1"/>
    <mergeCell ref="H2:L2"/>
    <mergeCell ref="M2:O2"/>
    <mergeCell ref="Q2:R2"/>
    <mergeCell ref="A1:B1"/>
    <mergeCell ref="C1:F1"/>
  </mergeCells>
  <drawing r:id="rId1"/>
</worksheet>
</file>