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s>
  <definedNames/>
  <calcPr/>
</workbook>
</file>

<file path=xl/sharedStrings.xml><?xml version="1.0" encoding="utf-8"?>
<sst xmlns="http://schemas.openxmlformats.org/spreadsheetml/2006/main" count="174" uniqueCount="130">
  <si>
    <t>Load Cell</t>
  </si>
  <si>
    <t>Location</t>
  </si>
  <si>
    <t>CTL ID</t>
  </si>
  <si>
    <t>P3500</t>
  </si>
  <si>
    <t>Tensioning</t>
  </si>
  <si>
    <t>LVDT</t>
  </si>
  <si>
    <t>Temp Sensor</t>
  </si>
  <si>
    <t>FOS Sensor Sleeve</t>
  </si>
  <si>
    <t>NOTES</t>
  </si>
  <si>
    <t>Cable ID</t>
  </si>
  <si>
    <t>Strand</t>
  </si>
  <si>
    <t>Chair Side</t>
  </si>
  <si>
    <t>Gage Factor</t>
  </si>
  <si>
    <t>Balance</t>
  </si>
  <si>
    <t>Shunt Value</t>
  </si>
  <si>
    <t>Cal Factor</t>
  </si>
  <si>
    <t>Shunt Load</t>
  </si>
  <si>
    <t>DaqCal</t>
  </si>
  <si>
    <t>WDAQ</t>
  </si>
  <si>
    <t>UM ID</t>
  </si>
  <si>
    <t>Calibration Factor</t>
  </si>
  <si>
    <t>Serial #</t>
  </si>
  <si>
    <t>Offset</t>
  </si>
  <si>
    <t>DMI DAQ</t>
  </si>
  <si>
    <t>Monitoring</t>
  </si>
  <si>
    <t>Stay-Side</t>
  </si>
  <si>
    <t>#</t>
  </si>
  <si>
    <t>me</t>
  </si>
  <si>
    <r>
      <rPr>
        <rFont val="Calibri"/>
        <i/>
        <color rgb="FF000000"/>
        <sz val="8.0"/>
      </rPr>
      <t>lb/</t>
    </r>
    <r>
      <rPr>
        <rFont val="Symbol"/>
        <i/>
        <color rgb="FF000000"/>
        <sz val="8.0"/>
      </rPr>
      <t>me</t>
    </r>
  </si>
  <si>
    <t>lbs</t>
  </si>
  <si>
    <t>lbs.</t>
  </si>
  <si>
    <t>Node/Chn</t>
  </si>
  <si>
    <t>in/V</t>
  </si>
  <si>
    <t>°F/V</t>
  </si>
  <si>
    <t>sleeve - sensor</t>
  </si>
  <si>
    <t>Chan #</t>
  </si>
  <si>
    <t xml:space="preserve"> </t>
  </si>
  <si>
    <t>L1</t>
  </si>
  <si>
    <t>43641               /1</t>
  </si>
  <si>
    <t>43641           /5</t>
  </si>
  <si>
    <t>43641                     /7</t>
  </si>
  <si>
    <r>
      <rPr>
        <rFont val="Calibri"/>
        <b/>
        <color rgb="FF000000"/>
        <sz val="10.0"/>
      </rPr>
      <t>7-1</t>
    </r>
    <r>
      <rPr>
        <rFont val="Calibri"/>
        <b/>
        <color rgb="FF000000"/>
        <sz val="10.0"/>
        <vertAlign val="superscript"/>
      </rPr>
      <t>1</t>
    </r>
  </si>
  <si>
    <t>--</t>
  </si>
  <si>
    <t>7-2</t>
  </si>
  <si>
    <t>SF07634</t>
  </si>
  <si>
    <t>LVDT 9 and 10 swapped after tensioning?</t>
  </si>
  <si>
    <t>17A-Right</t>
  </si>
  <si>
    <t>L2</t>
  </si>
  <si>
    <t>43641        /2</t>
  </si>
  <si>
    <t>43641        /6</t>
  </si>
  <si>
    <t>5-1</t>
  </si>
  <si>
    <t>SF07637</t>
  </si>
  <si>
    <t>5-2</t>
  </si>
  <si>
    <t>SF07638</t>
  </si>
  <si>
    <t>10A-Left</t>
  </si>
  <si>
    <t>43644               /1</t>
  </si>
  <si>
    <t>43644           /5</t>
  </si>
  <si>
    <t>43644                     /7</t>
  </si>
  <si>
    <r>
      <rPr>
        <rFont val="Calibri"/>
        <b/>
        <color rgb="FF000000"/>
        <sz val="10.0"/>
      </rPr>
      <t>4-1</t>
    </r>
    <r>
      <rPr>
        <rFont val="Calibri"/>
        <b/>
        <color rgb="FF000000"/>
        <sz val="10.0"/>
        <vertAlign val="superscript"/>
      </rPr>
      <t>1</t>
    </r>
  </si>
  <si>
    <t>SF07630</t>
  </si>
  <si>
    <t>4-2</t>
  </si>
  <si>
    <t>SF07642</t>
  </si>
  <si>
    <t>10A-Right</t>
  </si>
  <si>
    <t>2.91       (-2k)</t>
  </si>
  <si>
    <t>43644        /2</t>
  </si>
  <si>
    <t>43644        /6</t>
  </si>
  <si>
    <t>1-1</t>
  </si>
  <si>
    <t>SF07646</t>
  </si>
  <si>
    <t>1-2</t>
  </si>
  <si>
    <t>SF07647</t>
  </si>
  <si>
    <t>2A-Left</t>
  </si>
  <si>
    <t>43642               /1</t>
  </si>
  <si>
    <t>43642           /5</t>
  </si>
  <si>
    <t>43642                     /8</t>
  </si>
  <si>
    <t>2-1</t>
  </si>
  <si>
    <t>SF07644</t>
  </si>
  <si>
    <t>2-2</t>
  </si>
  <si>
    <t>SF07643</t>
  </si>
  <si>
    <t>FOS lead was cut, no longer functions</t>
  </si>
  <si>
    <t>2A-Right</t>
  </si>
  <si>
    <t>43642        /2</t>
  </si>
  <si>
    <t>43642        /6</t>
  </si>
  <si>
    <r>
      <rPr>
        <rFont val="Calibri"/>
        <b/>
        <color rgb="FF000000"/>
        <sz val="10.0"/>
      </rPr>
      <t>3-1</t>
    </r>
    <r>
      <rPr>
        <rFont val="Calibri"/>
        <b/>
        <color rgb="FF000000"/>
        <sz val="10.0"/>
        <vertAlign val="superscript"/>
      </rPr>
      <t>1</t>
    </r>
  </si>
  <si>
    <t>SF07639</t>
  </si>
  <si>
    <t>3-2</t>
  </si>
  <si>
    <t>SF07640</t>
  </si>
  <si>
    <t>2B-Left</t>
  </si>
  <si>
    <t>45616               /1</t>
  </si>
  <si>
    <t>45616           /5</t>
  </si>
  <si>
    <t>45616                     /7</t>
  </si>
  <si>
    <t>6-1</t>
  </si>
  <si>
    <t>SF07653</t>
  </si>
  <si>
    <t>6-2</t>
  </si>
  <si>
    <t>SF07654</t>
  </si>
  <si>
    <t>2B-Right</t>
  </si>
  <si>
    <t>45616        /2</t>
  </si>
  <si>
    <t>45616        /6</t>
  </si>
  <si>
    <t>N/A</t>
  </si>
  <si>
    <t>10B-Left</t>
  </si>
  <si>
    <t>43643               /1</t>
  </si>
  <si>
    <t>43643           /5</t>
  </si>
  <si>
    <t>43643                     /7</t>
  </si>
  <si>
    <t>8-1</t>
  </si>
  <si>
    <t>SF07627</t>
  </si>
  <si>
    <r>
      <rPr>
        <rFont val="Calibri"/>
        <b/>
        <color rgb="FF000000"/>
        <sz val="10.0"/>
      </rPr>
      <t>8-2</t>
    </r>
    <r>
      <rPr>
        <rFont val="Calibri"/>
        <b/>
        <color rgb="FF000000"/>
        <sz val="10.0"/>
        <vertAlign val="superscript"/>
      </rPr>
      <t>2</t>
    </r>
  </si>
  <si>
    <t>SF07628</t>
  </si>
  <si>
    <t>10B-Right</t>
  </si>
  <si>
    <t>43643        /2</t>
  </si>
  <si>
    <t>43643        /6</t>
  </si>
  <si>
    <t>10-1</t>
  </si>
  <si>
    <t>SF07665</t>
  </si>
  <si>
    <t>10-2</t>
  </si>
  <si>
    <t>SF07648</t>
  </si>
  <si>
    <t>17B-Left</t>
  </si>
  <si>
    <t>1.54       (-2k)</t>
  </si>
  <si>
    <t>45617               /1</t>
  </si>
  <si>
    <t>45617           /5</t>
  </si>
  <si>
    <t>45617                     /7</t>
  </si>
  <si>
    <r>
      <rPr>
        <rFont val="Calibri"/>
        <b/>
        <color rgb="FF000000"/>
        <sz val="10.0"/>
      </rPr>
      <t>9-1</t>
    </r>
    <r>
      <rPr>
        <rFont val="Calibri"/>
        <b/>
        <color rgb="FF000000"/>
        <sz val="10.0"/>
        <vertAlign val="superscript"/>
      </rPr>
      <t>2</t>
    </r>
  </si>
  <si>
    <t>SF07636</t>
  </si>
  <si>
    <t>9-2</t>
  </si>
  <si>
    <t>SF07645</t>
  </si>
  <si>
    <t>17B-Right</t>
  </si>
  <si>
    <t>45617        /2</t>
  </si>
  <si>
    <t>45617        /6</t>
  </si>
  <si>
    <r>
      <rPr>
        <rFont val="Calibri"/>
        <b/>
        <color rgb="FF000000"/>
        <sz val="10.0"/>
      </rPr>
      <t>12-1</t>
    </r>
    <r>
      <rPr>
        <rFont val="Calibri"/>
        <b/>
        <color rgb="FF000000"/>
        <sz val="10.0"/>
        <vertAlign val="superscript"/>
      </rPr>
      <t>2</t>
    </r>
  </si>
  <si>
    <t>SF07659</t>
  </si>
  <si>
    <t>12-2</t>
  </si>
  <si>
    <t>SF07658</t>
  </si>
  <si>
    <t>NOTE: When facing the front of the chair, L1 is on the left and L2 is on the right. (The side of the chair with the LVDT's on it is the front.)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</si>
</sst>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0.0"/>
    <numFmt numFmtId="166" formatCode="0.00000"/>
    <numFmt numFmtId="167" formatCode="0.0"/>
    <numFmt numFmtId="168" formatCode="0.000000"/>
  </numFmts>
  <fonts count="14">
    <font>
      <sz val="11.0"/>
      <color theme="1"/>
      <name val="Calibri"/>
      <scheme val="minor"/>
    </font>
    <font>
      <sz val="11.0"/>
      <color theme="1"/>
      <name val="Calibri"/>
    </font>
    <font>
      <b/>
      <sz val="12.0"/>
      <color rgb="FF000000"/>
      <name val="Calibri"/>
    </font>
    <font/>
    <font>
      <b/>
      <sz val="10.0"/>
      <color rgb="FF000000"/>
      <name val="Calibri"/>
    </font>
    <font>
      <b/>
      <sz val="11.0"/>
      <color theme="1"/>
      <name val="Calibri"/>
    </font>
    <font>
      <b/>
      <sz val="10.0"/>
      <color theme="1"/>
      <name val="Calibri"/>
    </font>
    <font>
      <sz val="10.0"/>
      <color rgb="FF000000"/>
      <name val="Calibri"/>
    </font>
    <font>
      <i/>
      <sz val="8.0"/>
      <color rgb="FF000000"/>
      <name val="Calibri"/>
    </font>
    <font>
      <i/>
      <sz val="8.0"/>
      <color rgb="FF000000"/>
      <name val="Noto Sans Symbols"/>
    </font>
    <font>
      <i/>
      <sz val="8.0"/>
      <color theme="1"/>
      <name val="Calibri"/>
    </font>
    <font>
      <i/>
      <sz val="6.0"/>
      <color rgb="FF000000"/>
      <name val="Calibri"/>
    </font>
    <font>
      <sz val="8.0"/>
      <color rgb="FF000000"/>
      <name val="Calibri"/>
    </font>
    <font>
      <sz val="9.0"/>
      <color rgb="FF000000"/>
      <name val="Calibri"/>
    </font>
  </fonts>
  <fills count="15">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BFBFBF"/>
        <bgColor rgb="FFBFBFBF"/>
      </patternFill>
    </fill>
    <fill>
      <patternFill patternType="solid">
        <fgColor rgb="FF00FF00"/>
        <bgColor rgb="FF00FF00"/>
      </patternFill>
    </fill>
    <fill>
      <patternFill patternType="solid">
        <fgColor rgb="FFFF9900"/>
        <bgColor rgb="FFFF9900"/>
      </patternFill>
    </fill>
    <fill>
      <patternFill patternType="solid">
        <fgColor rgb="FF00CCFF"/>
        <bgColor rgb="FF00CCFF"/>
      </patternFill>
    </fill>
    <fill>
      <patternFill patternType="solid">
        <fgColor rgb="FFB2A1C7"/>
        <bgColor rgb="FFB2A1C7"/>
      </patternFill>
    </fill>
    <fill>
      <patternFill patternType="solid">
        <fgColor rgb="FFC0C0C0"/>
        <bgColor rgb="FFC0C0C0"/>
      </patternFill>
    </fill>
    <fill>
      <patternFill patternType="solid">
        <fgColor rgb="FFFFFF99"/>
        <bgColor rgb="FFFFFF99"/>
      </patternFill>
    </fill>
    <fill>
      <patternFill patternType="solid">
        <fgColor rgb="FFFF99CC"/>
        <bgColor rgb="FFFF99CC"/>
      </patternFill>
    </fill>
    <fill>
      <patternFill patternType="solid">
        <fgColor rgb="FFCCFFCC"/>
        <bgColor rgb="FFCCFFCC"/>
      </patternFill>
    </fill>
    <fill>
      <patternFill patternType="solid">
        <fgColor rgb="FFFFCC99"/>
        <bgColor rgb="FFFFCC99"/>
      </patternFill>
    </fill>
    <fill>
      <patternFill patternType="solid">
        <fgColor rgb="FFCCFFFF"/>
        <bgColor rgb="FFCCFFFF"/>
      </patternFill>
    </fill>
  </fills>
  <borders count="63">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border>
    <border>
      <left style="thin">
        <color rgb="FF000000"/>
      </left>
      <bottom style="thin">
        <color rgb="FF000000"/>
      </bottom>
    </border>
    <border>
      <bottom style="thin">
        <color rgb="FF000000"/>
      </bottom>
    </border>
    <border>
      <left style="medium">
        <color rgb="FF000000"/>
      </left>
      <right style="medium">
        <color rgb="FF000000"/>
      </right>
      <top style="medium">
        <color rgb="FF000000"/>
      </top>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border>
    <border>
      <left style="medium">
        <color rgb="FF000000"/>
      </left>
      <right style="medium">
        <color rgb="FF000000"/>
      </right>
      <top style="thin">
        <color rgb="FF000000"/>
      </top>
    </border>
    <border>
      <right style="medium">
        <color rgb="FF000000"/>
      </right>
      <bottom style="thin">
        <color rgb="FF000000"/>
      </bottom>
    </border>
    <border>
      <left style="medium">
        <color rgb="FF000000"/>
      </left>
      <right style="medium">
        <color rgb="FF000000"/>
      </right>
    </border>
    <border>
      <left style="thin">
        <color rgb="FF000000"/>
      </left>
      <right style="medium">
        <color rgb="FF000000"/>
      </right>
      <top/>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right style="thin">
        <color rgb="FF000000"/>
      </right>
      <top/>
      <bottom style="double">
        <color rgb="FF000000"/>
      </bottom>
    </border>
    <border>
      <left style="thin">
        <color rgb="FF000000"/>
      </left>
      <right style="thin">
        <color rgb="FF000000"/>
      </right>
      <top/>
      <bottom style="double">
        <color rgb="FF000000"/>
      </bottom>
    </border>
    <border>
      <left/>
      <right/>
      <top/>
      <bottom style="double">
        <color rgb="FF000000"/>
      </bottom>
    </border>
    <border>
      <left/>
      <right style="thin">
        <color rgb="FF000000"/>
      </right>
      <top/>
      <bottom style="double">
        <color rgb="FF000000"/>
      </bottom>
    </border>
    <border>
      <left/>
      <right style="medium">
        <color rgb="FF000000"/>
      </right>
      <top/>
      <bottom style="double">
        <color rgb="FF000000"/>
      </bottom>
    </border>
    <border>
      <left style="thin">
        <color rgb="FF000000"/>
      </left>
      <right style="medium">
        <color rgb="FF000000"/>
      </right>
      <top/>
      <bottom style="double">
        <color rgb="FF000000"/>
      </bottom>
    </border>
    <border>
      <right style="medium">
        <color rgb="FF000000"/>
      </right>
      <top style="double">
        <color rgb="FF000000"/>
      </top>
    </border>
    <border>
      <left style="medium">
        <color rgb="FF000000"/>
      </left>
      <right style="thin">
        <color rgb="FF000000"/>
      </right>
      <top style="double">
        <color rgb="FF000000"/>
      </top>
    </border>
    <border>
      <left style="thin">
        <color rgb="FF000000"/>
      </left>
    </border>
    <border>
      <left style="thin">
        <color rgb="FF000000"/>
      </left>
      <right style="medium">
        <color rgb="FF000000"/>
      </right>
      <top style="double">
        <color rgb="FF000000"/>
      </top>
    </border>
    <border>
      <left style="medium">
        <color rgb="FF000000"/>
      </left>
      <right style="thin">
        <color rgb="FF000000"/>
      </right>
      <top style="double">
        <color rgb="FF000000"/>
      </top>
      <bottom style="thin">
        <color rgb="FF000000"/>
      </bottom>
    </border>
    <border>
      <right style="thin">
        <color rgb="FF000000"/>
      </right>
      <bottom style="thin">
        <color rgb="FF000000"/>
      </bottom>
    </border>
    <border>
      <left style="medium">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medium">
        <color rgb="FF000000"/>
      </right>
      <top style="thin">
        <color rgb="FF000000"/>
      </top>
    </border>
    <border>
      <left style="thin">
        <color rgb="FF000000"/>
      </left>
      <right/>
      <top style="thin">
        <color rgb="FF000000"/>
      </top>
    </border>
    <border>
      <left/>
      <right style="thin">
        <color rgb="FF000000"/>
      </right>
      <top style="thin">
        <color rgb="FF000000"/>
      </top>
      <bottom style="thin">
        <color rgb="FF000000"/>
      </bottom>
    </border>
    <border>
      <left style="medium">
        <color rgb="FF000000"/>
      </left>
      <right style="thin">
        <color rgb="FF000000"/>
      </right>
      <bottom style="double">
        <color rgb="FF000000"/>
      </bottom>
    </border>
    <border>
      <left style="thin">
        <color rgb="FF000000"/>
      </left>
      <right style="thin">
        <color rgb="FF000000"/>
      </right>
      <bottom style="double">
        <color rgb="FF000000"/>
      </bottom>
    </border>
    <border>
      <left/>
      <right style="medium">
        <color rgb="FF000000"/>
      </right>
      <bottom style="double">
        <color rgb="FF000000"/>
      </bottom>
    </border>
    <border>
      <left style="thin">
        <color rgb="FF000000"/>
      </left>
      <right/>
      <bottom style="double">
        <color rgb="FF000000"/>
      </bottom>
    </border>
    <border>
      <left/>
      <right style="medium">
        <color rgb="FF000000"/>
      </right>
      <bottom style="medium">
        <color rgb="FF000000"/>
      </bottom>
    </border>
    <border>
      <left style="medium">
        <color rgb="FF000000"/>
      </left>
      <right style="medium">
        <color rgb="FF000000"/>
      </right>
      <bottom style="double">
        <color rgb="FF000000"/>
      </bottom>
    </border>
    <border>
      <left style="medium">
        <color rgb="FF000000"/>
      </left>
      <right style="thin">
        <color rgb="FF000000"/>
      </right>
      <bottom style="medium">
        <color rgb="FF000000"/>
      </bottom>
    </border>
    <border>
      <left style="thin">
        <color rgb="FF000000"/>
      </left>
      <right style="medium">
        <color rgb="FF000000"/>
      </right>
      <bottom style="double">
        <color rgb="FF000000"/>
      </bottom>
    </border>
    <border>
      <left style="medium">
        <color rgb="FF000000"/>
      </left>
      <right style="thin">
        <color rgb="FF000000"/>
      </right>
      <top style="thin">
        <color rgb="FF000000"/>
      </top>
      <bottom style="double">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medium">
        <color rgb="FF000000"/>
      </right>
      <top style="thin">
        <color rgb="FF000000"/>
      </top>
      <bottom style="double">
        <color rgb="FF000000"/>
      </bottom>
    </border>
    <border>
      <left style="medium">
        <color rgb="FF000000"/>
      </left>
      <right style="thin">
        <color rgb="FF000000"/>
      </right>
      <top/>
      <bottom style="thin">
        <color rgb="FF000000"/>
      </bottom>
    </border>
    <border>
      <left style="thin">
        <color rgb="FF000000"/>
      </left>
      <right style="thin">
        <color rgb="FF000000"/>
      </right>
      <bottom style="medium">
        <color rgb="FF000000"/>
      </bottom>
    </border>
    <border>
      <left style="thin">
        <color rgb="FF000000"/>
      </left>
      <right/>
      <bottom style="medium">
        <color rgb="FF000000"/>
      </bottom>
    </border>
    <border>
      <left style="medium">
        <color rgb="FF000000"/>
      </left>
      <right style="thin">
        <color rgb="FF000000"/>
      </right>
      <top/>
      <bottom style="medium">
        <color rgb="FF000000"/>
      </bottom>
    </border>
    <border>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1" fillId="2" fontId="2" numFmtId="0" xfId="0" applyAlignment="1" applyBorder="1" applyFill="1" applyFont="1">
      <alignment horizontal="center" shrinkToFit="0" vertical="center" wrapText="0"/>
    </xf>
    <xf borderId="2" fillId="0" fontId="3" numFmtId="0" xfId="0" applyBorder="1" applyFont="1"/>
    <xf borderId="3" fillId="0" fontId="3" numFmtId="0" xfId="0" applyBorder="1" applyFont="1"/>
    <xf borderId="0" fillId="0" fontId="2" numFmtId="0" xfId="0" applyAlignment="1" applyFont="1">
      <alignment horizontal="center" shrinkToFit="0" vertical="bottom" wrapText="0"/>
    </xf>
    <xf borderId="4" fillId="3" fontId="2" numFmtId="0" xfId="0" applyAlignment="1" applyBorder="1" applyFill="1" applyFont="1">
      <alignment horizontal="center" shrinkToFit="0" vertical="center" wrapText="0"/>
    </xf>
    <xf borderId="5" fillId="0" fontId="3" numFmtId="0" xfId="0" applyBorder="1" applyFont="1"/>
    <xf borderId="6" fillId="0" fontId="3" numFmtId="0" xfId="0" applyBorder="1" applyFont="1"/>
    <xf borderId="7" fillId="0" fontId="4" numFmtId="0" xfId="0" applyAlignment="1" applyBorder="1" applyFont="1">
      <alignment horizontal="center" shrinkToFit="0" vertical="center" wrapText="1"/>
    </xf>
    <xf borderId="8" fillId="0" fontId="5" numFmtId="0" xfId="0" applyAlignment="1" applyBorder="1" applyFont="1">
      <alignment horizontal="center" shrinkToFit="0" vertical="center" wrapText="0"/>
    </xf>
    <xf borderId="9" fillId="0" fontId="3" numFmtId="0" xfId="0" applyBorder="1" applyFont="1"/>
    <xf borderId="4" fillId="4" fontId="4" numFmtId="0" xfId="0" applyAlignment="1" applyBorder="1" applyFill="1" applyFont="1">
      <alignment horizontal="center" shrinkToFit="0" vertical="center" wrapText="1"/>
    </xf>
    <xf borderId="1" fillId="5" fontId="2" numFmtId="0" xfId="0" applyAlignment="1" applyBorder="1" applyFill="1" applyFont="1">
      <alignment horizontal="center" shrinkToFit="0" vertical="center" wrapText="0"/>
    </xf>
    <xf borderId="1" fillId="6" fontId="2" numFmtId="0" xfId="0" applyAlignment="1" applyBorder="1" applyFill="1" applyFont="1">
      <alignment horizontal="center" shrinkToFit="0" vertical="center" wrapText="0"/>
    </xf>
    <xf borderId="1" fillId="7" fontId="2" numFmtId="0" xfId="0" applyAlignment="1" applyBorder="1" applyFill="1" applyFont="1">
      <alignment horizontal="center" shrinkToFit="0" vertical="center" wrapText="0"/>
    </xf>
    <xf borderId="10" fillId="0" fontId="2" numFmtId="0" xfId="0" applyAlignment="1" applyBorder="1" applyFont="1">
      <alignment horizontal="center" shrinkToFit="0" vertical="center" wrapText="1"/>
    </xf>
    <xf borderId="11" fillId="0" fontId="4" numFmtId="0" xfId="0" applyAlignment="1" applyBorder="1" applyFont="1">
      <alignment horizontal="center" shrinkToFit="0" vertical="center" wrapText="0"/>
    </xf>
    <xf borderId="12" fillId="0" fontId="4" numFmtId="0" xfId="0" applyAlignment="1" applyBorder="1" applyFont="1">
      <alignment horizontal="center" shrinkToFit="0" vertical="center" wrapText="0"/>
    </xf>
    <xf borderId="13" fillId="0" fontId="4" numFmtId="0" xfId="0" applyAlignment="1" applyBorder="1" applyFont="1">
      <alignment horizontal="center" shrinkToFit="0" vertical="center" wrapText="1"/>
    </xf>
    <xf borderId="7" fillId="0" fontId="3" numFmtId="0" xfId="0" applyBorder="1" applyFont="1"/>
    <xf borderId="14" fillId="0" fontId="4" numFmtId="0" xfId="0" applyAlignment="1" applyBorder="1" applyFont="1">
      <alignment horizontal="center" shrinkToFit="0" vertical="center" wrapText="1"/>
    </xf>
    <xf borderId="12" fillId="8" fontId="4" numFmtId="0" xfId="0" applyAlignment="1" applyBorder="1" applyFill="1" applyFont="1">
      <alignment horizontal="center" shrinkToFit="0" vertical="center" wrapText="1"/>
    </xf>
    <xf borderId="0" fillId="0" fontId="4" numFmtId="0" xfId="0" applyAlignment="1" applyFont="1">
      <alignment horizontal="center" shrinkToFit="0" vertical="center" wrapText="1"/>
    </xf>
    <xf borderId="15" fillId="0" fontId="4" numFmtId="0" xfId="0" applyAlignment="1" applyBorder="1" applyFont="1">
      <alignment horizontal="center" shrinkToFit="0" vertical="center" wrapText="0"/>
    </xf>
    <xf borderId="7" fillId="0" fontId="6" numFmtId="0" xfId="0" applyAlignment="1" applyBorder="1" applyFont="1">
      <alignment horizontal="center" shrinkToFit="0" vertical="center" wrapText="0"/>
    </xf>
    <xf borderId="8" fillId="0" fontId="4" numFmtId="0" xfId="0" applyAlignment="1" applyBorder="1" applyFont="1">
      <alignment horizontal="center" shrinkToFit="0" vertical="center" wrapText="1"/>
    </xf>
    <xf borderId="16" fillId="0" fontId="3" numFmtId="0" xfId="0" applyBorder="1" applyFont="1"/>
    <xf borderId="17" fillId="0" fontId="4" numFmtId="0" xfId="0" applyAlignment="1" applyBorder="1" applyFont="1">
      <alignment horizontal="center" shrinkToFit="0" vertical="center" wrapText="0"/>
    </xf>
    <xf borderId="18" fillId="8" fontId="4" numFmtId="0" xfId="0" applyAlignment="1" applyBorder="1" applyFont="1">
      <alignment horizontal="center" shrinkToFit="0" vertical="center" wrapText="1"/>
    </xf>
    <xf borderId="14" fillId="0" fontId="4" numFmtId="16" xfId="0" applyAlignment="1" applyBorder="1" applyFont="1" applyNumberFormat="1">
      <alignment horizontal="center" shrinkToFit="0" vertical="center" wrapText="0"/>
    </xf>
    <xf borderId="19" fillId="0" fontId="4" numFmtId="16" xfId="0" applyAlignment="1" applyBorder="1" applyFont="1" applyNumberFormat="1">
      <alignment horizontal="center" shrinkToFit="0" vertical="center" wrapText="0"/>
    </xf>
    <xf borderId="17" fillId="0" fontId="4" numFmtId="16" xfId="0" applyAlignment="1" applyBorder="1" applyFont="1" applyNumberFormat="1">
      <alignment horizontal="center" shrinkToFit="0" vertical="center" wrapText="1"/>
    </xf>
    <xf borderId="17" fillId="0" fontId="3" numFmtId="0" xfId="0" applyBorder="1" applyFont="1"/>
    <xf borderId="0" fillId="0" fontId="7" numFmtId="0" xfId="0" applyAlignment="1" applyFont="1">
      <alignment shrinkToFit="0" vertical="bottom" wrapText="0"/>
    </xf>
    <xf borderId="20" fillId="0" fontId="3" numFmtId="0" xfId="0" applyBorder="1" applyFont="1"/>
    <xf borderId="21" fillId="0" fontId="3" numFmtId="0" xfId="0" applyBorder="1" applyFont="1"/>
    <xf borderId="22" fillId="0" fontId="3" numFmtId="0" xfId="0" applyBorder="1" applyFont="1"/>
    <xf borderId="23" fillId="0" fontId="3" numFmtId="0" xfId="0" applyBorder="1" applyFont="1"/>
    <xf borderId="24" fillId="0" fontId="6" numFmtId="0" xfId="0" applyAlignment="1" applyBorder="1" applyFont="1">
      <alignment horizontal="center" shrinkToFit="0" vertical="center" wrapText="0"/>
    </xf>
    <xf borderId="24" fillId="9" fontId="6" numFmtId="0" xfId="0" applyAlignment="1" applyBorder="1" applyFill="1" applyFont="1">
      <alignment horizontal="center" shrinkToFit="0" vertical="center" wrapText="0"/>
    </xf>
    <xf borderId="25" fillId="0" fontId="3" numFmtId="0" xfId="0" applyBorder="1" applyFont="1"/>
    <xf borderId="26" fillId="10" fontId="8" numFmtId="0" xfId="0" applyAlignment="1" applyBorder="1" applyFill="1" applyFont="1">
      <alignment horizontal="center" shrinkToFit="0" vertical="center" wrapText="0"/>
    </xf>
    <xf borderId="27" fillId="10" fontId="8" numFmtId="0" xfId="0" applyAlignment="1" applyBorder="1" applyFont="1">
      <alignment horizontal="center" shrinkToFit="0" vertical="center" wrapText="0"/>
    </xf>
    <xf borderId="28" fillId="10" fontId="8" numFmtId="0" xfId="0" applyAlignment="1" applyBorder="1" applyFont="1">
      <alignment horizontal="center" shrinkToFit="0" vertical="center" wrapText="0"/>
    </xf>
    <xf borderId="26" fillId="11" fontId="8" numFmtId="0" xfId="0" applyAlignment="1" applyBorder="1" applyFill="1" applyFont="1">
      <alignment horizontal="center" shrinkToFit="0" vertical="center" wrapText="1"/>
    </xf>
    <xf borderId="27" fillId="11" fontId="8" numFmtId="0" xfId="0" applyAlignment="1" applyBorder="1" applyFont="1">
      <alignment horizontal="center" shrinkToFit="0" vertical="center" wrapText="1"/>
    </xf>
    <xf borderId="27" fillId="11" fontId="9" numFmtId="0" xfId="0" applyAlignment="1" applyBorder="1" applyFont="1">
      <alignment horizontal="center" shrinkToFit="0" vertical="center" wrapText="0"/>
    </xf>
    <xf borderId="29" fillId="11" fontId="8" numFmtId="0" xfId="0" applyAlignment="1" applyBorder="1" applyFont="1">
      <alignment horizontal="center" shrinkToFit="0" vertical="center" wrapText="0"/>
    </xf>
    <xf borderId="28" fillId="11" fontId="8" numFmtId="0" xfId="0" applyAlignment="1" applyBorder="1" applyFont="1">
      <alignment horizontal="center" shrinkToFit="0" vertical="center" wrapText="0"/>
    </xf>
    <xf borderId="26" fillId="9" fontId="8" numFmtId="0" xfId="0" applyAlignment="1" applyBorder="1" applyFont="1">
      <alignment horizontal="center" shrinkToFit="0" vertical="center" wrapText="1"/>
    </xf>
    <xf borderId="30" fillId="9" fontId="8" numFmtId="0" xfId="0" applyAlignment="1" applyBorder="1" applyFont="1">
      <alignment horizontal="center" shrinkToFit="0" vertical="center" wrapText="0"/>
    </xf>
    <xf borderId="28" fillId="9" fontId="8" numFmtId="0" xfId="0" applyAlignment="1" applyBorder="1" applyFont="1">
      <alignment horizontal="center" shrinkToFit="0" vertical="center" wrapText="0"/>
    </xf>
    <xf borderId="26" fillId="12" fontId="10" numFmtId="0" xfId="0" applyAlignment="1" applyBorder="1" applyFill="1" applyFont="1">
      <alignment horizontal="center" shrinkToFit="0" vertical="center" wrapText="0"/>
    </xf>
    <xf borderId="30" fillId="12" fontId="10" numFmtId="0" xfId="0" applyAlignment="1" applyBorder="1" applyFont="1">
      <alignment horizontal="center" shrinkToFit="0" vertical="center" wrapText="0"/>
    </xf>
    <xf borderId="30" fillId="9" fontId="10" numFmtId="0" xfId="0" applyAlignment="1" applyBorder="1" applyFont="1">
      <alignment horizontal="center" shrinkToFit="0" vertical="center" wrapText="0"/>
    </xf>
    <xf borderId="28" fillId="9" fontId="10" numFmtId="0" xfId="0" applyAlignment="1" applyBorder="1" applyFont="1">
      <alignment horizontal="center" shrinkToFit="0" vertical="center" wrapText="0"/>
    </xf>
    <xf borderId="26" fillId="13" fontId="8" numFmtId="0" xfId="0" applyAlignment="1" applyBorder="1" applyFill="1" applyFont="1">
      <alignment horizontal="center" shrinkToFit="0" vertical="center" wrapText="1"/>
    </xf>
    <xf borderId="30" fillId="13" fontId="8" numFmtId="0" xfId="0" applyAlignment="1" applyBorder="1" applyFont="1">
      <alignment horizontal="center" shrinkToFit="0" vertical="center" wrapText="0"/>
    </xf>
    <xf borderId="28" fillId="13" fontId="8" numFmtId="0" xfId="0" applyAlignment="1" applyBorder="1" applyFont="1">
      <alignment horizontal="center" shrinkToFit="0" vertical="center" wrapText="0"/>
    </xf>
    <xf borderId="26" fillId="14" fontId="11" numFmtId="0" xfId="0" applyAlignment="1" applyBorder="1" applyFill="1" applyFont="1">
      <alignment horizontal="center" shrinkToFit="0" vertical="center" wrapText="1"/>
    </xf>
    <xf borderId="27" fillId="14" fontId="8" numFmtId="16" xfId="0" applyAlignment="1" applyBorder="1" applyFont="1" applyNumberFormat="1">
      <alignment horizontal="center" shrinkToFit="0" vertical="center" wrapText="0"/>
    </xf>
    <xf borderId="31" fillId="14" fontId="9" numFmtId="0" xfId="0" applyAlignment="1" applyBorder="1" applyFont="1">
      <alignment horizontal="center" shrinkToFit="0" vertical="center" wrapText="0"/>
    </xf>
    <xf borderId="31" fillId="14" fontId="8" numFmtId="0" xfId="0" applyAlignment="1" applyBorder="1" applyFont="1">
      <alignment horizontal="center" shrinkToFit="0" vertical="center" wrapText="0"/>
    </xf>
    <xf borderId="0" fillId="0" fontId="12" numFmtId="0" xfId="0" applyAlignment="1" applyFont="1">
      <alignment horizontal="center" shrinkToFit="0" vertical="bottom" wrapText="0"/>
    </xf>
    <xf borderId="7" fillId="0" fontId="7" numFmtId="0" xfId="0" applyAlignment="1" applyBorder="1" applyFont="1">
      <alignment horizontal="center" readingOrder="0" shrinkToFit="0" vertical="center" wrapText="0"/>
    </xf>
    <xf borderId="14" fillId="0" fontId="7" numFmtId="0" xfId="0" applyAlignment="1" applyBorder="1" applyFont="1">
      <alignment horizontal="center" shrinkToFit="0" vertical="center" wrapText="0"/>
    </xf>
    <xf borderId="32" fillId="0" fontId="7" numFmtId="0" xfId="0" applyAlignment="1" applyBorder="1" applyFont="1">
      <alignment horizontal="center" shrinkToFit="0" vertical="center" wrapText="0"/>
    </xf>
    <xf borderId="33" fillId="0" fontId="4" numFmtId="0" xfId="0" applyAlignment="1" applyBorder="1" applyFont="1">
      <alignment horizontal="center" shrinkToFit="0" vertical="center" wrapText="0"/>
    </xf>
    <xf borderId="14" fillId="0" fontId="7" numFmtId="164" xfId="0" applyAlignment="1" applyBorder="1" applyFont="1" applyNumberFormat="1">
      <alignment horizontal="center" shrinkToFit="0" vertical="center" wrapText="0"/>
    </xf>
    <xf borderId="34" fillId="0" fontId="7" numFmtId="0" xfId="0" applyAlignment="1" applyBorder="1" applyFont="1">
      <alignment horizontal="center" shrinkToFit="0" vertical="center" wrapText="0"/>
    </xf>
    <xf borderId="34" fillId="0" fontId="7" numFmtId="165" xfId="0" applyAlignment="1" applyBorder="1" applyFont="1" applyNumberFormat="1">
      <alignment horizontal="center" shrinkToFit="0" vertical="center" wrapText="0"/>
    </xf>
    <xf borderId="7" fillId="0" fontId="13" numFmtId="3" xfId="0" applyAlignment="1" applyBorder="1" applyFont="1" applyNumberFormat="1">
      <alignment horizontal="center" shrinkToFit="0" vertical="center" wrapText="0"/>
    </xf>
    <xf borderId="32" fillId="0" fontId="13" numFmtId="3" xfId="0" applyAlignment="1" applyBorder="1" applyFont="1" applyNumberFormat="1">
      <alignment horizontal="center" shrinkToFit="0" vertical="center" wrapText="0"/>
    </xf>
    <xf borderId="32" fillId="0" fontId="7" numFmtId="3" xfId="0" applyAlignment="1" applyBorder="1" applyFont="1" applyNumberFormat="1">
      <alignment horizontal="center" shrinkToFit="0" vertical="center" wrapText="1"/>
    </xf>
    <xf borderId="35" fillId="0" fontId="7" numFmtId="166" xfId="0" applyAlignment="1" applyBorder="1" applyFont="1" applyNumberFormat="1">
      <alignment horizontal="center" shrinkToFit="0" vertical="center" wrapText="0"/>
    </xf>
    <xf borderId="35" fillId="0" fontId="13" numFmtId="166" xfId="0" applyAlignment="1" applyBorder="1" applyFont="1" applyNumberFormat="1">
      <alignment horizontal="center" shrinkToFit="0" vertical="center" wrapText="0"/>
    </xf>
    <xf borderId="35" fillId="0" fontId="7" numFmtId="0" xfId="0" applyAlignment="1" applyBorder="1" applyFont="1">
      <alignment horizontal="center" shrinkToFit="0" vertical="center" wrapText="1"/>
    </xf>
    <xf borderId="36" fillId="0" fontId="4" numFmtId="0" xfId="0" applyAlignment="1" applyBorder="1" applyFont="1">
      <alignment horizontal="center" shrinkToFit="0" vertical="center" wrapText="0"/>
    </xf>
    <xf borderId="37" fillId="0" fontId="7" numFmtId="0" xfId="0" applyAlignment="1" applyBorder="1" applyFont="1">
      <alignment horizontal="center" shrinkToFit="0" vertical="center" wrapText="0"/>
    </xf>
    <xf borderId="21" fillId="0" fontId="13" numFmtId="0" xfId="0" applyAlignment="1" applyBorder="1" applyFont="1">
      <alignment horizontal="center" shrinkToFit="0" vertical="center" wrapText="0"/>
    </xf>
    <xf borderId="22" fillId="0" fontId="13" numFmtId="0" xfId="0" applyAlignment="1" applyBorder="1" applyFont="1">
      <alignment horizontal="center" shrinkToFit="0" vertical="center" wrapText="0"/>
    </xf>
    <xf borderId="0" fillId="0" fontId="12" numFmtId="0" xfId="0" applyAlignment="1" applyFont="1">
      <alignment shrinkToFit="0" vertical="bottom" wrapText="0"/>
    </xf>
    <xf borderId="8" fillId="0" fontId="3" numFmtId="0" xfId="0" applyBorder="1" applyFont="1"/>
    <xf borderId="38" fillId="0" fontId="4" numFmtId="0" xfId="0" applyAlignment="1" applyBorder="1" applyFont="1">
      <alignment horizontal="center" shrinkToFit="0" vertical="center" wrapText="0"/>
    </xf>
    <xf borderId="39" fillId="0" fontId="13" numFmtId="0" xfId="0" applyAlignment="1" applyBorder="1" applyFont="1">
      <alignment horizontal="center" shrinkToFit="0" vertical="center" wrapText="0"/>
    </xf>
    <xf borderId="40" fillId="0" fontId="13" numFmtId="0" xfId="0" applyAlignment="1" applyBorder="1" applyFont="1">
      <alignment horizontal="center" shrinkToFit="0" vertical="center" wrapText="0"/>
    </xf>
    <xf borderId="24" fillId="0" fontId="13" numFmtId="3" xfId="0" applyAlignment="1" applyBorder="1" applyFont="1" applyNumberFormat="1">
      <alignment horizontal="center" shrinkToFit="0" vertical="center" wrapText="0"/>
    </xf>
    <xf borderId="11" fillId="10" fontId="7" numFmtId="0" xfId="0" applyAlignment="1" applyBorder="1" applyFont="1">
      <alignment horizontal="center" shrinkToFit="0" vertical="center" wrapText="0"/>
    </xf>
    <xf borderId="12" fillId="10" fontId="7" numFmtId="0" xfId="0" applyAlignment="1" applyBorder="1" applyFont="1">
      <alignment horizontal="center" shrinkToFit="0" vertical="center" wrapText="0"/>
    </xf>
    <xf borderId="41" fillId="10" fontId="7" numFmtId="0" xfId="0" applyAlignment="1" applyBorder="1" applyFont="1">
      <alignment horizontal="center" shrinkToFit="0" vertical="center" wrapText="0"/>
    </xf>
    <xf borderId="11" fillId="11" fontId="4" numFmtId="0" xfId="0" applyAlignment="1" applyBorder="1" applyFont="1">
      <alignment horizontal="center" shrinkToFit="0" vertical="center" wrapText="0"/>
    </xf>
    <xf borderId="12" fillId="11" fontId="7" numFmtId="164" xfId="0" applyAlignment="1" applyBorder="1" applyFont="1" applyNumberFormat="1">
      <alignment horizontal="center" shrinkToFit="0" vertical="center" wrapText="0"/>
    </xf>
    <xf borderId="12" fillId="11" fontId="7" numFmtId="0" xfId="0" applyAlignment="1" applyBorder="1" applyFont="1">
      <alignment horizontal="center" shrinkToFit="0" vertical="center" wrapText="0"/>
    </xf>
    <xf borderId="42" fillId="11" fontId="7" numFmtId="0" xfId="0" applyAlignment="1" applyBorder="1" applyFont="1">
      <alignment horizontal="center" shrinkToFit="0" vertical="center" wrapText="0"/>
    </xf>
    <xf borderId="42" fillId="11" fontId="7" numFmtId="165" xfId="0" applyAlignment="1" applyBorder="1" applyFont="1" applyNumberFormat="1">
      <alignment horizontal="center" shrinkToFit="0" vertical="center" wrapText="0"/>
    </xf>
    <xf borderId="11" fillId="9" fontId="13" numFmtId="3" xfId="0" applyAlignment="1" applyBorder="1" applyFont="1" applyNumberFormat="1">
      <alignment horizontal="center" shrinkToFit="0" vertical="center" wrapText="0"/>
    </xf>
    <xf borderId="41" fillId="9" fontId="13" numFmtId="3" xfId="0" applyAlignment="1" applyBorder="1" applyFont="1" applyNumberFormat="1">
      <alignment horizontal="center" shrinkToFit="0" vertical="center" wrapText="0"/>
    </xf>
    <xf borderId="15" fillId="9" fontId="7" numFmtId="3" xfId="0" applyAlignment="1" applyBorder="1" applyFont="1" applyNumberFormat="1">
      <alignment horizontal="center" shrinkToFit="0" vertical="center" wrapText="1"/>
    </xf>
    <xf borderId="11" fillId="12" fontId="4" numFmtId="0" xfId="0" applyAlignment="1" applyBorder="1" applyFont="1">
      <alignment horizontal="center" shrinkToFit="0" vertical="center" wrapText="0"/>
    </xf>
    <xf borderId="13" fillId="12" fontId="7" numFmtId="166" xfId="0" applyAlignment="1" applyBorder="1" applyFont="1" applyNumberFormat="1">
      <alignment horizontal="center" shrinkToFit="0" vertical="center" wrapText="0"/>
    </xf>
    <xf borderId="13" fillId="9" fontId="13" numFmtId="166" xfId="0" applyAlignment="1" applyBorder="1" applyFont="1" applyNumberFormat="1">
      <alignment horizontal="center" shrinkToFit="0" vertical="center" wrapText="0"/>
    </xf>
    <xf borderId="15" fillId="9" fontId="7" numFmtId="166" xfId="0" applyAlignment="1" applyBorder="1" applyFont="1" applyNumberFormat="1">
      <alignment horizontal="center" shrinkToFit="0" vertical="center" wrapText="1"/>
    </xf>
    <xf borderId="11" fillId="13" fontId="4" numFmtId="0" xfId="0" applyAlignment="1" applyBorder="1" applyFont="1">
      <alignment horizontal="center" shrinkToFit="0" vertical="center" wrapText="0"/>
    </xf>
    <xf borderId="41" fillId="13" fontId="7" numFmtId="167" xfId="0" applyAlignment="1" applyBorder="1" applyFont="1" applyNumberFormat="1">
      <alignment horizontal="center" shrinkToFit="0" vertical="center" wrapText="0"/>
    </xf>
    <xf borderId="15" fillId="13" fontId="7" numFmtId="167" xfId="0" applyAlignment="1" applyBorder="1" applyFont="1" applyNumberFormat="1">
      <alignment horizontal="center" shrinkToFit="0" vertical="center" wrapText="1"/>
    </xf>
    <xf borderId="38" fillId="14" fontId="4" numFmtId="0" xfId="0" applyAlignment="1" applyBorder="1" applyFont="1">
      <alignment horizontal="center" shrinkToFit="0" vertical="center" wrapText="0"/>
    </xf>
    <xf borderId="43" fillId="14" fontId="13" numFmtId="0" xfId="0" applyAlignment="1" applyBorder="1" applyFont="1">
      <alignment horizontal="center" shrinkToFit="0" vertical="center" wrapText="0"/>
    </xf>
    <xf borderId="40" fillId="14" fontId="13" numFmtId="0" xfId="0" applyAlignment="1" applyBorder="1" applyFont="1">
      <alignment horizontal="center" shrinkToFit="0" vertical="center" wrapText="0"/>
    </xf>
    <xf borderId="24" fillId="14" fontId="13" numFmtId="3" xfId="0" applyAlignment="1" applyBorder="1" applyFont="1" applyNumberFormat="1">
      <alignment horizontal="center" shrinkToFit="0" vertical="center" wrapText="0"/>
    </xf>
    <xf borderId="44" fillId="0" fontId="3" numFmtId="0" xfId="0" applyBorder="1" applyFont="1"/>
    <xf borderId="45" fillId="0" fontId="3" numFmtId="0" xfId="0" applyBorder="1" applyFont="1"/>
    <xf borderId="46" fillId="0" fontId="3" numFmtId="0" xfId="0" applyBorder="1" applyFont="1"/>
    <xf borderId="47" fillId="0" fontId="3" numFmtId="0" xfId="0" applyBorder="1" applyFont="1"/>
    <xf borderId="48" fillId="0" fontId="3" numFmtId="0" xfId="0" applyBorder="1" applyFont="1"/>
    <xf borderId="49" fillId="0" fontId="3" numFmtId="0" xfId="0" applyBorder="1" applyFont="1"/>
    <xf borderId="50" fillId="0" fontId="3" numFmtId="0" xfId="0" applyBorder="1" applyFont="1"/>
    <xf borderId="51" fillId="0" fontId="3" numFmtId="0" xfId="0" applyBorder="1" applyFont="1"/>
    <xf borderId="52" fillId="14" fontId="4" numFmtId="0" xfId="0" applyAlignment="1" applyBorder="1" applyFont="1">
      <alignment horizontal="center" shrinkToFit="0" vertical="center" wrapText="0"/>
    </xf>
    <xf borderId="53" fillId="14" fontId="13" numFmtId="0" xfId="0" applyAlignment="1" applyBorder="1" applyFont="1">
      <alignment horizontal="center" shrinkToFit="0" vertical="center" wrapText="0"/>
    </xf>
    <xf borderId="54" fillId="14" fontId="13" numFmtId="0" xfId="0" applyAlignment="1" applyBorder="1" applyFont="1">
      <alignment horizontal="center" shrinkToFit="0" vertical="center" wrapText="0"/>
    </xf>
    <xf borderId="55" fillId="14" fontId="13" numFmtId="3" xfId="0" applyAlignment="1" applyBorder="1" applyFont="1" applyNumberFormat="1">
      <alignment horizontal="center" shrinkToFit="0" vertical="center" wrapText="0"/>
    </xf>
    <xf borderId="7" fillId="0" fontId="7" numFmtId="0" xfId="0" applyAlignment="1" applyBorder="1" applyFont="1">
      <alignment horizontal="center" shrinkToFit="0" vertical="center" wrapText="0"/>
    </xf>
    <xf borderId="7" fillId="0" fontId="4" numFmtId="0" xfId="0" applyAlignment="1" applyBorder="1" applyFont="1">
      <alignment horizontal="center" shrinkToFit="0" vertical="center" wrapText="0"/>
    </xf>
    <xf borderId="32" fillId="0" fontId="7" numFmtId="166" xfId="0" applyAlignment="1" applyBorder="1" applyFont="1" applyNumberFormat="1">
      <alignment horizontal="center" shrinkToFit="0" vertical="center" wrapText="0"/>
    </xf>
    <xf borderId="32" fillId="0" fontId="13" numFmtId="166" xfId="0" applyAlignment="1" applyBorder="1" applyFont="1" applyNumberFormat="1">
      <alignment horizontal="center" shrinkToFit="0" vertical="center" wrapText="0"/>
    </xf>
    <xf borderId="32" fillId="0" fontId="7" numFmtId="167" xfId="0" applyAlignment="1" applyBorder="1" applyFont="1" applyNumberFormat="1">
      <alignment horizontal="center" shrinkToFit="0" vertical="center" wrapText="0"/>
    </xf>
    <xf borderId="20" fillId="0" fontId="4" numFmtId="0" xfId="0" applyAlignment="1" applyBorder="1" applyFont="1">
      <alignment horizontal="center" shrinkToFit="0" vertical="center" wrapText="0"/>
    </xf>
    <xf borderId="37" fillId="0" fontId="13" numFmtId="0" xfId="0" applyAlignment="1" applyBorder="1" applyFont="1">
      <alignment horizontal="center" shrinkToFit="0" vertical="center" wrapText="0"/>
    </xf>
    <xf borderId="22" fillId="0" fontId="13" numFmtId="3" xfId="0" applyAlignment="1" applyBorder="1" applyFont="1" applyNumberFormat="1">
      <alignment horizontal="center" shrinkToFit="0" vertical="center" wrapText="0"/>
    </xf>
    <xf borderId="12" fillId="11" fontId="7" numFmtId="0" xfId="0" applyAlignment="1" applyBorder="1" applyFont="1">
      <alignment horizontal="center" shrinkToFit="0" vertical="center" wrapText="1"/>
    </xf>
    <xf borderId="41" fillId="12" fontId="7" numFmtId="166" xfId="0" applyAlignment="1" applyBorder="1" applyFont="1" applyNumberFormat="1">
      <alignment horizontal="center" shrinkToFit="0" vertical="center" wrapText="0"/>
    </xf>
    <xf borderId="41" fillId="9" fontId="13" numFmtId="166" xfId="0" applyAlignment="1" applyBorder="1" applyFont="1" applyNumberFormat="1">
      <alignment horizontal="center" shrinkToFit="0" vertical="center" wrapText="0"/>
    </xf>
    <xf borderId="56" fillId="14" fontId="4" numFmtId="0" xfId="0" applyAlignment="1" applyBorder="1" applyFont="1">
      <alignment horizontal="center" shrinkToFit="0" vertical="center" wrapText="0"/>
    </xf>
    <xf borderId="32" fillId="0" fontId="13" numFmtId="168" xfId="0" applyAlignment="1" applyBorder="1" applyFont="1" applyNumberFormat="1">
      <alignment horizontal="center" shrinkToFit="0" vertical="center" wrapText="0"/>
    </xf>
    <xf borderId="41" fillId="9" fontId="13" numFmtId="168" xfId="0" applyAlignment="1" applyBorder="1" applyFont="1" applyNumberFormat="1">
      <alignment horizontal="center" shrinkToFit="0" vertical="center" wrapText="0"/>
    </xf>
    <xf borderId="15" fillId="9" fontId="7" numFmtId="168" xfId="0" applyAlignment="1" applyBorder="1" applyFont="1" applyNumberFormat="1">
      <alignment horizontal="center" shrinkToFit="0" vertical="center" wrapText="1"/>
    </xf>
    <xf borderId="14" fillId="0" fontId="7" numFmtId="0" xfId="0" applyAlignment="1" applyBorder="1" applyFont="1">
      <alignment horizontal="center" shrinkToFit="0" vertical="center" wrapText="1"/>
    </xf>
    <xf borderId="56" fillId="14" fontId="4" numFmtId="16" xfId="0" applyAlignment="1" applyBorder="1" applyFont="1" applyNumberFormat="1">
      <alignment horizontal="center" shrinkToFit="0" vertical="center" wrapText="0"/>
    </xf>
    <xf borderId="57" fillId="0" fontId="3" numFmtId="0" xfId="0" applyBorder="1" applyFont="1"/>
    <xf borderId="58" fillId="0" fontId="3" numFmtId="0" xfId="0" applyBorder="1" applyFont="1"/>
    <xf borderId="59" fillId="14" fontId="4" numFmtId="0" xfId="0" applyAlignment="1" applyBorder="1" applyFont="1">
      <alignment horizontal="center" shrinkToFit="0" vertical="center" wrapText="0"/>
    </xf>
    <xf borderId="60" fillId="14" fontId="13" numFmtId="0" xfId="0" applyAlignment="1" applyBorder="1" applyFont="1">
      <alignment horizontal="center" shrinkToFit="0" vertical="center" wrapText="0"/>
    </xf>
    <xf borderId="61" fillId="14" fontId="13" numFmtId="0" xfId="0" applyAlignment="1" applyBorder="1" applyFont="1">
      <alignment horizontal="center" shrinkToFit="0" vertical="center" wrapText="0"/>
    </xf>
    <xf borderId="62" fillId="14" fontId="13" numFmtId="3"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3" width="6.14"/>
    <col customWidth="1" min="4" max="4" width="4.86"/>
    <col customWidth="1" min="5" max="6" width="6.71"/>
    <col customWidth="1" min="7" max="7" width="6.57"/>
    <col customWidth="1" min="8" max="8" width="7.0"/>
    <col customWidth="1" min="9" max="9" width="7.86"/>
    <col customWidth="1" min="10" max="10" width="6.29"/>
    <col customWidth="1" min="11" max="11" width="6.57"/>
    <col customWidth="1" min="12" max="12" width="7.14"/>
    <col customWidth="1" min="13" max="13" width="5.71"/>
    <col customWidth="1" min="14" max="14" width="9.71"/>
    <col customWidth="1" min="15" max="15" width="9.29"/>
    <col customWidth="1" min="16" max="16" width="7.14"/>
    <col customWidth="1" min="17" max="17" width="5.86"/>
    <col customWidth="1" min="18" max="18" width="6.86"/>
    <col customWidth="1" min="19" max="19" width="7.14"/>
    <col customWidth="1" min="20" max="20" width="9.14"/>
    <col customWidth="1" min="21" max="21" width="7.0"/>
    <col customWidth="1" min="22" max="22" width="7.86"/>
    <col customWidth="1" min="23" max="23" width="5.86"/>
    <col customWidth="1" min="24" max="24" width="6.29"/>
    <col customWidth="1" min="25" max="25" width="26.29"/>
    <col customWidth="1" min="26" max="26" width="8.0"/>
  </cols>
  <sheetData>
    <row r="1" ht="14.25" customHeight="1">
      <c r="A1" s="1"/>
      <c r="B1" s="1"/>
      <c r="C1" s="1"/>
      <c r="D1" s="1"/>
      <c r="E1" s="1"/>
      <c r="G1" s="1"/>
      <c r="H1" s="1"/>
      <c r="I1" s="1"/>
      <c r="J1" s="1"/>
      <c r="K1" s="1"/>
      <c r="L1" s="1"/>
      <c r="M1" s="1"/>
      <c r="N1" s="1"/>
      <c r="O1" s="1"/>
      <c r="P1" s="1"/>
      <c r="Q1" s="1"/>
      <c r="R1" s="1"/>
      <c r="S1" s="1"/>
      <c r="T1" s="1"/>
      <c r="U1" s="1"/>
      <c r="V1" s="1"/>
      <c r="W1" s="1"/>
      <c r="X1" s="2"/>
      <c r="Y1" s="1"/>
      <c r="Z1" s="1"/>
    </row>
    <row r="2" ht="15.0" customHeight="1">
      <c r="A2" s="1"/>
      <c r="B2" s="1"/>
      <c r="C2" s="1"/>
      <c r="D2" s="1"/>
      <c r="E2" s="1"/>
      <c r="F2" s="1"/>
      <c r="G2" s="1"/>
      <c r="H2" s="1"/>
      <c r="I2" s="1"/>
      <c r="J2" s="1"/>
      <c r="K2" s="1"/>
      <c r="L2" s="1"/>
      <c r="M2" s="1"/>
      <c r="N2" s="1"/>
      <c r="O2" s="1"/>
      <c r="P2" s="1"/>
      <c r="Q2" s="1"/>
      <c r="R2" s="1"/>
      <c r="S2" s="1"/>
      <c r="T2" s="1"/>
      <c r="U2" s="1"/>
      <c r="V2" s="1"/>
      <c r="W2" s="1"/>
      <c r="X2" s="2"/>
      <c r="Y2" s="1"/>
      <c r="Z2" s="1"/>
    </row>
    <row r="3" ht="15.75" customHeight="1">
      <c r="A3" s="3"/>
      <c r="B3" s="3"/>
      <c r="C3" s="3"/>
      <c r="D3" s="4" t="s">
        <v>0</v>
      </c>
      <c r="E3" s="5"/>
      <c r="F3" s="5"/>
      <c r="G3" s="5"/>
      <c r="H3" s="5"/>
      <c r="I3" s="5"/>
      <c r="J3" s="5"/>
      <c r="K3" s="5"/>
      <c r="L3" s="6"/>
      <c r="M3" s="3"/>
      <c r="N3" s="3"/>
      <c r="O3" s="3"/>
      <c r="P3" s="3"/>
      <c r="Q3" s="3"/>
      <c r="R3" s="3"/>
      <c r="S3" s="3"/>
      <c r="T3" s="3"/>
      <c r="U3" s="3"/>
      <c r="V3" s="3"/>
      <c r="W3" s="3"/>
      <c r="X3" s="7"/>
      <c r="Y3" s="3"/>
      <c r="Z3" s="3"/>
    </row>
    <row r="4" ht="15.75" customHeight="1">
      <c r="A4" s="8" t="s">
        <v>1</v>
      </c>
      <c r="B4" s="9"/>
      <c r="C4" s="10"/>
      <c r="D4" s="11" t="s">
        <v>2</v>
      </c>
      <c r="E4" s="12" t="s">
        <v>3</v>
      </c>
      <c r="F4" s="13"/>
      <c r="G4" s="13"/>
      <c r="H4" s="13"/>
      <c r="I4" s="13"/>
      <c r="J4" s="14" t="s">
        <v>4</v>
      </c>
      <c r="K4" s="9"/>
      <c r="L4" s="10"/>
      <c r="M4" s="15" t="s">
        <v>5</v>
      </c>
      <c r="N4" s="5"/>
      <c r="O4" s="5"/>
      <c r="P4" s="6"/>
      <c r="Q4" s="16" t="s">
        <v>6</v>
      </c>
      <c r="R4" s="5"/>
      <c r="S4" s="6"/>
      <c r="T4" s="17" t="s">
        <v>7</v>
      </c>
      <c r="U4" s="5"/>
      <c r="V4" s="5"/>
      <c r="W4" s="5"/>
      <c r="X4" s="6"/>
      <c r="Y4" s="18" t="s">
        <v>8</v>
      </c>
      <c r="Z4" s="1"/>
    </row>
    <row r="5" ht="12.75" customHeight="1">
      <c r="A5" s="19" t="s">
        <v>9</v>
      </c>
      <c r="B5" s="20" t="s">
        <v>10</v>
      </c>
      <c r="C5" s="21" t="s">
        <v>11</v>
      </c>
      <c r="D5" s="22"/>
      <c r="E5" s="23" t="s">
        <v>12</v>
      </c>
      <c r="F5" s="23" t="s">
        <v>13</v>
      </c>
      <c r="G5" s="23" t="s">
        <v>14</v>
      </c>
      <c r="H5" s="24" t="s">
        <v>15</v>
      </c>
      <c r="I5" s="25" t="s">
        <v>16</v>
      </c>
      <c r="J5" s="11" t="s">
        <v>17</v>
      </c>
      <c r="K5" s="21" t="s">
        <v>0</v>
      </c>
      <c r="L5" s="26" t="s">
        <v>18</v>
      </c>
      <c r="M5" s="27" t="s">
        <v>19</v>
      </c>
      <c r="N5" s="28" t="s">
        <v>20</v>
      </c>
      <c r="O5" s="29"/>
      <c r="P5" s="30" t="s">
        <v>18</v>
      </c>
      <c r="Q5" s="11" t="s">
        <v>19</v>
      </c>
      <c r="R5" s="31" t="s">
        <v>15</v>
      </c>
      <c r="S5" s="30" t="s">
        <v>18</v>
      </c>
      <c r="T5" s="11" t="s">
        <v>19</v>
      </c>
      <c r="U5" s="32" t="s">
        <v>21</v>
      </c>
      <c r="V5" s="23" t="s">
        <v>12</v>
      </c>
      <c r="W5" s="33" t="s">
        <v>22</v>
      </c>
      <c r="X5" s="34" t="s">
        <v>23</v>
      </c>
      <c r="Y5" s="35"/>
      <c r="Z5" s="36"/>
    </row>
    <row r="6" ht="14.25" customHeight="1">
      <c r="A6" s="37"/>
      <c r="B6" s="38"/>
      <c r="C6" s="39"/>
      <c r="D6" s="37"/>
      <c r="E6" s="38"/>
      <c r="F6" s="38"/>
      <c r="G6" s="38"/>
      <c r="H6" s="38"/>
      <c r="I6" s="13"/>
      <c r="J6" s="37"/>
      <c r="K6" s="39"/>
      <c r="L6" s="40"/>
      <c r="M6" s="37"/>
      <c r="N6" s="41" t="s">
        <v>24</v>
      </c>
      <c r="O6" s="42" t="s">
        <v>4</v>
      </c>
      <c r="P6" s="40"/>
      <c r="Q6" s="37"/>
      <c r="R6" s="39"/>
      <c r="S6" s="40"/>
      <c r="T6" s="37"/>
      <c r="U6" s="38"/>
      <c r="V6" s="38"/>
      <c r="W6" s="39"/>
      <c r="X6" s="40"/>
      <c r="Y6" s="43"/>
      <c r="Z6" s="36"/>
    </row>
    <row r="7" ht="10.5" customHeight="1">
      <c r="A7" s="44" t="s">
        <v>25</v>
      </c>
      <c r="B7" s="45" t="s">
        <v>26</v>
      </c>
      <c r="C7" s="46"/>
      <c r="D7" s="47" t="s">
        <v>26</v>
      </c>
      <c r="E7" s="48"/>
      <c r="F7" s="48"/>
      <c r="G7" s="49" t="s">
        <v>27</v>
      </c>
      <c r="H7" s="50" t="s">
        <v>28</v>
      </c>
      <c r="I7" s="51" t="s">
        <v>29</v>
      </c>
      <c r="J7" s="52"/>
      <c r="K7" s="53" t="s">
        <v>30</v>
      </c>
      <c r="L7" s="54" t="s">
        <v>31</v>
      </c>
      <c r="M7" s="55" t="s">
        <v>26</v>
      </c>
      <c r="N7" s="56" t="s">
        <v>32</v>
      </c>
      <c r="O7" s="57" t="s">
        <v>32</v>
      </c>
      <c r="P7" s="58" t="s">
        <v>31</v>
      </c>
      <c r="Q7" s="59" t="s">
        <v>26</v>
      </c>
      <c r="R7" s="60" t="s">
        <v>33</v>
      </c>
      <c r="S7" s="61" t="s">
        <v>31</v>
      </c>
      <c r="T7" s="62" t="s">
        <v>34</v>
      </c>
      <c r="U7" s="63" t="s">
        <v>26</v>
      </c>
      <c r="V7" s="63"/>
      <c r="W7" s="64" t="s">
        <v>27</v>
      </c>
      <c r="X7" s="65" t="s">
        <v>35</v>
      </c>
      <c r="Y7" s="66"/>
      <c r="Z7" s="66"/>
    </row>
    <row r="8" ht="15.75" customHeight="1">
      <c r="A8" s="67" t="s">
        <v>36</v>
      </c>
      <c r="B8" s="68">
        <v>72.0</v>
      </c>
      <c r="C8" s="69" t="s">
        <v>37</v>
      </c>
      <c r="D8" s="70">
        <v>8.0</v>
      </c>
      <c r="E8" s="71">
        <v>1.993</v>
      </c>
      <c r="F8" s="68">
        <v>4.02</v>
      </c>
      <c r="G8" s="72">
        <v>584.0</v>
      </c>
      <c r="H8" s="71">
        <v>12.65</v>
      </c>
      <c r="I8" s="73">
        <v>7387.6</v>
      </c>
      <c r="J8" s="74">
        <v>31625.0</v>
      </c>
      <c r="K8" s="75">
        <v>20760.0</v>
      </c>
      <c r="L8" s="76" t="s">
        <v>38</v>
      </c>
      <c r="M8" s="70">
        <v>9.0</v>
      </c>
      <c r="N8" s="77">
        <v>0.005005175204648382</v>
      </c>
      <c r="O8" s="78">
        <v>0.010545983335121243</v>
      </c>
      <c r="P8" s="76" t="s">
        <v>39</v>
      </c>
      <c r="Q8" s="70">
        <v>13.0</v>
      </c>
      <c r="R8" s="79">
        <v>98.86</v>
      </c>
      <c r="S8" s="76" t="s">
        <v>40</v>
      </c>
      <c r="T8" s="80" t="s">
        <v>41</v>
      </c>
      <c r="U8" s="81" t="s">
        <v>42</v>
      </c>
      <c r="V8" s="82" t="s">
        <v>42</v>
      </c>
      <c r="W8" s="83" t="s">
        <v>42</v>
      </c>
      <c r="X8" s="83" t="s">
        <v>42</v>
      </c>
      <c r="Y8" s="84"/>
      <c r="Z8" s="36"/>
    </row>
    <row r="9" ht="15.75" customHeight="1">
      <c r="A9" s="37"/>
      <c r="B9" s="38"/>
      <c r="C9" s="29"/>
      <c r="D9" s="37"/>
      <c r="E9" s="38"/>
      <c r="F9" s="38"/>
      <c r="G9" s="85"/>
      <c r="H9" s="38"/>
      <c r="I9" s="85"/>
      <c r="J9" s="37"/>
      <c r="K9" s="29"/>
      <c r="L9" s="29"/>
      <c r="M9" s="37"/>
      <c r="N9" s="39"/>
      <c r="O9" s="39"/>
      <c r="P9" s="29"/>
      <c r="Q9" s="37"/>
      <c r="R9" s="39"/>
      <c r="S9" s="29"/>
      <c r="T9" s="86" t="s">
        <v>43</v>
      </c>
      <c r="U9" s="87" t="s">
        <v>44</v>
      </c>
      <c r="V9" s="88">
        <v>1001041.0</v>
      </c>
      <c r="W9" s="89">
        <v>9730.0</v>
      </c>
      <c r="X9" s="89">
        <v>1.0</v>
      </c>
      <c r="Y9" s="84" t="s">
        <v>45</v>
      </c>
      <c r="Z9" s="36"/>
    </row>
    <row r="10" ht="15.75" customHeight="1">
      <c r="A10" s="90" t="s">
        <v>46</v>
      </c>
      <c r="B10" s="91">
        <v>66.0</v>
      </c>
      <c r="C10" s="92" t="s">
        <v>47</v>
      </c>
      <c r="D10" s="93">
        <v>13.0</v>
      </c>
      <c r="E10" s="94">
        <v>2.0</v>
      </c>
      <c r="F10" s="95">
        <v>4.17</v>
      </c>
      <c r="G10" s="96">
        <v>583.0</v>
      </c>
      <c r="H10" s="94">
        <v>12.604</v>
      </c>
      <c r="I10" s="97">
        <v>7348.1</v>
      </c>
      <c r="J10" s="98">
        <v>31510.0</v>
      </c>
      <c r="K10" s="99">
        <v>20950.0</v>
      </c>
      <c r="L10" s="100" t="s">
        <v>48</v>
      </c>
      <c r="M10" s="101">
        <v>10.0</v>
      </c>
      <c r="N10" s="102">
        <v>0.005037804693345861</v>
      </c>
      <c r="O10" s="103">
        <v>0.01071</v>
      </c>
      <c r="P10" s="104" t="s">
        <v>49</v>
      </c>
      <c r="Q10" s="105">
        <v>10.0</v>
      </c>
      <c r="R10" s="106">
        <v>99.42643391521196</v>
      </c>
      <c r="S10" s="107" t="s">
        <v>42</v>
      </c>
      <c r="T10" s="108" t="s">
        <v>50</v>
      </c>
      <c r="U10" s="109" t="s">
        <v>51</v>
      </c>
      <c r="V10" s="110">
        <v>1001059.0</v>
      </c>
      <c r="W10" s="111">
        <v>10728.0</v>
      </c>
      <c r="X10" s="111">
        <v>2.0</v>
      </c>
      <c r="Y10" s="84"/>
      <c r="Z10" s="36"/>
    </row>
    <row r="11" ht="15.75" customHeight="1">
      <c r="A11" s="112"/>
      <c r="B11" s="113"/>
      <c r="C11" s="114"/>
      <c r="D11" s="112"/>
      <c r="E11" s="113"/>
      <c r="F11" s="113"/>
      <c r="G11" s="115"/>
      <c r="H11" s="113"/>
      <c r="I11" s="115"/>
      <c r="J11" s="112"/>
      <c r="K11" s="116"/>
      <c r="L11" s="117"/>
      <c r="M11" s="118"/>
      <c r="N11" s="119"/>
      <c r="O11" s="119"/>
      <c r="P11" s="117"/>
      <c r="Q11" s="118"/>
      <c r="R11" s="116"/>
      <c r="S11" s="117"/>
      <c r="T11" s="120" t="s">
        <v>52</v>
      </c>
      <c r="U11" s="121" t="s">
        <v>53</v>
      </c>
      <c r="V11" s="122">
        <v>1001051.0</v>
      </c>
      <c r="W11" s="123">
        <v>10224.0</v>
      </c>
      <c r="X11" s="123">
        <v>3.0</v>
      </c>
      <c r="Y11" s="84"/>
      <c r="Z11" s="36"/>
    </row>
    <row r="12" ht="15.75" customHeight="1">
      <c r="A12" s="124" t="s">
        <v>54</v>
      </c>
      <c r="B12" s="68">
        <v>63.0</v>
      </c>
      <c r="C12" s="69" t="s">
        <v>47</v>
      </c>
      <c r="D12" s="125">
        <v>10.0</v>
      </c>
      <c r="E12" s="71">
        <v>2.0</v>
      </c>
      <c r="F12" s="68">
        <v>9.07</v>
      </c>
      <c r="G12" s="72">
        <v>584.0</v>
      </c>
      <c r="H12" s="71">
        <v>12.55</v>
      </c>
      <c r="I12" s="73">
        <v>7329.2</v>
      </c>
      <c r="J12" s="74">
        <v>31375.0</v>
      </c>
      <c r="K12" s="75">
        <v>20080.0</v>
      </c>
      <c r="L12" s="76" t="s">
        <v>55</v>
      </c>
      <c r="M12" s="70">
        <v>6.0</v>
      </c>
      <c r="N12" s="126">
        <v>0.004994382756036961</v>
      </c>
      <c r="O12" s="127">
        <v>0.010538177956702902</v>
      </c>
      <c r="P12" s="76" t="s">
        <v>56</v>
      </c>
      <c r="Q12" s="70">
        <v>6.0</v>
      </c>
      <c r="R12" s="128">
        <v>98.96039603960396</v>
      </c>
      <c r="S12" s="76" t="s">
        <v>57</v>
      </c>
      <c r="T12" s="129" t="s">
        <v>58</v>
      </c>
      <c r="U12" s="130" t="s">
        <v>59</v>
      </c>
      <c r="V12" s="82">
        <v>1001041.0</v>
      </c>
      <c r="W12" s="131">
        <v>0.0</v>
      </c>
      <c r="X12" s="131">
        <v>4.0</v>
      </c>
      <c r="Y12" s="84"/>
      <c r="Z12" s="36"/>
    </row>
    <row r="13" ht="15.75" customHeight="1">
      <c r="A13" s="37"/>
      <c r="B13" s="38"/>
      <c r="C13" s="29"/>
      <c r="D13" s="37"/>
      <c r="E13" s="38"/>
      <c r="F13" s="38"/>
      <c r="G13" s="85"/>
      <c r="H13" s="38"/>
      <c r="I13" s="85"/>
      <c r="J13" s="37"/>
      <c r="K13" s="29"/>
      <c r="L13" s="29"/>
      <c r="M13" s="37"/>
      <c r="N13" s="29"/>
      <c r="O13" s="29"/>
      <c r="P13" s="29"/>
      <c r="Q13" s="37"/>
      <c r="R13" s="29"/>
      <c r="S13" s="29"/>
      <c r="T13" s="86" t="s">
        <v>60</v>
      </c>
      <c r="U13" s="87" t="s">
        <v>61</v>
      </c>
      <c r="V13" s="88">
        <v>1001076.0</v>
      </c>
      <c r="W13" s="89">
        <v>10074.0</v>
      </c>
      <c r="X13" s="89">
        <v>5.0</v>
      </c>
      <c r="Y13" s="84"/>
      <c r="Z13" s="36"/>
    </row>
    <row r="14" ht="15.75" customHeight="1">
      <c r="A14" s="90" t="s">
        <v>62</v>
      </c>
      <c r="B14" s="91">
        <v>69.0</v>
      </c>
      <c r="C14" s="92" t="s">
        <v>37</v>
      </c>
      <c r="D14" s="93">
        <v>3.0</v>
      </c>
      <c r="E14" s="94">
        <v>1.992</v>
      </c>
      <c r="F14" s="132" t="s">
        <v>63</v>
      </c>
      <c r="G14" s="96">
        <v>583.0</v>
      </c>
      <c r="H14" s="94">
        <v>12.509</v>
      </c>
      <c r="I14" s="97">
        <v>7292.7</v>
      </c>
      <c r="J14" s="98">
        <v>31272.5</v>
      </c>
      <c r="K14" s="99">
        <v>19980.0</v>
      </c>
      <c r="L14" s="100" t="s">
        <v>64</v>
      </c>
      <c r="M14" s="101">
        <v>5.0</v>
      </c>
      <c r="N14" s="133">
        <v>0.004784035649618555</v>
      </c>
      <c r="O14" s="134">
        <v>0.01018</v>
      </c>
      <c r="P14" s="104" t="s">
        <v>65</v>
      </c>
      <c r="Q14" s="105">
        <v>5.0</v>
      </c>
      <c r="R14" s="106">
        <v>99.15737298636928</v>
      </c>
      <c r="S14" s="107" t="s">
        <v>42</v>
      </c>
      <c r="T14" s="108" t="s">
        <v>66</v>
      </c>
      <c r="U14" s="109" t="s">
        <v>67</v>
      </c>
      <c r="V14" s="110">
        <v>1001031.0</v>
      </c>
      <c r="W14" s="111">
        <v>9743.0</v>
      </c>
      <c r="X14" s="111">
        <v>6.0</v>
      </c>
      <c r="Y14" s="84"/>
      <c r="Z14" s="36"/>
    </row>
    <row r="15" ht="15.75" customHeight="1">
      <c r="A15" s="112"/>
      <c r="B15" s="113"/>
      <c r="C15" s="114"/>
      <c r="D15" s="112"/>
      <c r="E15" s="113"/>
      <c r="F15" s="113"/>
      <c r="G15" s="115"/>
      <c r="H15" s="113"/>
      <c r="I15" s="115"/>
      <c r="J15" s="112"/>
      <c r="K15" s="116"/>
      <c r="L15" s="117"/>
      <c r="M15" s="118"/>
      <c r="N15" s="116"/>
      <c r="O15" s="116"/>
      <c r="P15" s="117"/>
      <c r="Q15" s="118"/>
      <c r="R15" s="116"/>
      <c r="S15" s="117"/>
      <c r="T15" s="120" t="s">
        <v>68</v>
      </c>
      <c r="U15" s="121" t="s">
        <v>69</v>
      </c>
      <c r="V15" s="122">
        <v>1001019.0</v>
      </c>
      <c r="W15" s="123">
        <v>10437.0</v>
      </c>
      <c r="X15" s="123">
        <v>7.0</v>
      </c>
      <c r="Y15" s="84"/>
      <c r="Z15" s="36"/>
    </row>
    <row r="16" ht="15.75" customHeight="1">
      <c r="A16" s="124" t="s">
        <v>70</v>
      </c>
      <c r="B16" s="68">
        <v>59.0</v>
      </c>
      <c r="C16" s="69" t="s">
        <v>47</v>
      </c>
      <c r="D16" s="125">
        <v>5.0</v>
      </c>
      <c r="E16" s="71">
        <v>2.0</v>
      </c>
      <c r="F16" s="68">
        <v>8.05</v>
      </c>
      <c r="G16" s="72">
        <v>584.0</v>
      </c>
      <c r="H16" s="71">
        <v>12.596</v>
      </c>
      <c r="I16" s="73">
        <v>7356.1</v>
      </c>
      <c r="J16" s="74">
        <v>31490.0</v>
      </c>
      <c r="K16" s="75">
        <v>26060.0</v>
      </c>
      <c r="L16" s="76" t="s">
        <v>71</v>
      </c>
      <c r="M16" s="70">
        <v>2.0</v>
      </c>
      <c r="N16" s="126">
        <v>0.005085550749105414</v>
      </c>
      <c r="O16" s="127">
        <v>0.010762439131781881</v>
      </c>
      <c r="P16" s="76" t="s">
        <v>72</v>
      </c>
      <c r="Q16" s="70">
        <v>2.0</v>
      </c>
      <c r="R16" s="128">
        <v>98.1985294117647</v>
      </c>
      <c r="S16" s="76" t="s">
        <v>73</v>
      </c>
      <c r="T16" s="129" t="s">
        <v>74</v>
      </c>
      <c r="U16" s="130" t="s">
        <v>75</v>
      </c>
      <c r="V16" s="82">
        <v>1001056.0</v>
      </c>
      <c r="W16" s="131">
        <v>10641.0</v>
      </c>
      <c r="X16" s="131">
        <v>8.0</v>
      </c>
      <c r="Y16" s="84"/>
      <c r="Z16" s="36"/>
    </row>
    <row r="17" ht="15.75" customHeight="1">
      <c r="A17" s="37"/>
      <c r="B17" s="38"/>
      <c r="C17" s="29"/>
      <c r="D17" s="37"/>
      <c r="E17" s="38"/>
      <c r="F17" s="38"/>
      <c r="G17" s="85"/>
      <c r="H17" s="38"/>
      <c r="I17" s="85"/>
      <c r="J17" s="37"/>
      <c r="K17" s="29"/>
      <c r="L17" s="29"/>
      <c r="M17" s="37"/>
      <c r="N17" s="29"/>
      <c r="O17" s="29"/>
      <c r="P17" s="29"/>
      <c r="Q17" s="37"/>
      <c r="R17" s="29"/>
      <c r="S17" s="29"/>
      <c r="T17" s="86" t="s">
        <v>76</v>
      </c>
      <c r="U17" s="87" t="s">
        <v>77</v>
      </c>
      <c r="V17" s="88">
        <v>1001096.0</v>
      </c>
      <c r="W17" s="89">
        <v>10517.0</v>
      </c>
      <c r="X17" s="89">
        <v>9.0</v>
      </c>
      <c r="Y17" s="84" t="s">
        <v>78</v>
      </c>
      <c r="Z17" s="36"/>
    </row>
    <row r="18" ht="15.75" customHeight="1">
      <c r="A18" s="90" t="s">
        <v>79</v>
      </c>
      <c r="B18" s="91">
        <v>47.0</v>
      </c>
      <c r="C18" s="92" t="s">
        <v>37</v>
      </c>
      <c r="D18" s="93">
        <v>7.0</v>
      </c>
      <c r="E18" s="94">
        <v>2.0</v>
      </c>
      <c r="F18" s="95">
        <v>3.77</v>
      </c>
      <c r="G18" s="96">
        <v>583.0</v>
      </c>
      <c r="H18" s="94">
        <v>12.517</v>
      </c>
      <c r="I18" s="97">
        <v>7297.4</v>
      </c>
      <c r="J18" s="98">
        <v>31292.5</v>
      </c>
      <c r="K18" s="99">
        <v>25770.0</v>
      </c>
      <c r="L18" s="100" t="s">
        <v>80</v>
      </c>
      <c r="M18" s="101">
        <v>1.0</v>
      </c>
      <c r="N18" s="133">
        <v>0.004923995345673469</v>
      </c>
      <c r="O18" s="134">
        <v>0.010436504103022513</v>
      </c>
      <c r="P18" s="104" t="s">
        <v>81</v>
      </c>
      <c r="Q18" s="105">
        <v>1.0</v>
      </c>
      <c r="R18" s="106">
        <v>97.91208791208793</v>
      </c>
      <c r="S18" s="107" t="s">
        <v>42</v>
      </c>
      <c r="T18" s="135" t="s">
        <v>82</v>
      </c>
      <c r="U18" s="109" t="s">
        <v>83</v>
      </c>
      <c r="V18" s="110">
        <v>1001061.0</v>
      </c>
      <c r="W18" s="111">
        <v>0.0</v>
      </c>
      <c r="X18" s="111">
        <v>10.0</v>
      </c>
      <c r="Y18" s="84"/>
      <c r="Z18" s="36"/>
    </row>
    <row r="19" ht="15.75" customHeight="1">
      <c r="A19" s="112"/>
      <c r="B19" s="113"/>
      <c r="C19" s="114"/>
      <c r="D19" s="112"/>
      <c r="E19" s="113"/>
      <c r="F19" s="113"/>
      <c r="G19" s="115"/>
      <c r="H19" s="113"/>
      <c r="I19" s="115"/>
      <c r="J19" s="112"/>
      <c r="K19" s="116"/>
      <c r="L19" s="117"/>
      <c r="M19" s="118"/>
      <c r="N19" s="116"/>
      <c r="O19" s="116"/>
      <c r="P19" s="117"/>
      <c r="Q19" s="118"/>
      <c r="R19" s="116"/>
      <c r="S19" s="117"/>
      <c r="T19" s="120" t="s">
        <v>84</v>
      </c>
      <c r="U19" s="121" t="s">
        <v>85</v>
      </c>
      <c r="V19" s="122">
        <v>1001075.0</v>
      </c>
      <c r="W19" s="123">
        <v>10202.0</v>
      </c>
      <c r="X19" s="123">
        <v>11.0</v>
      </c>
      <c r="Y19" s="84"/>
      <c r="Z19" s="36"/>
    </row>
    <row r="20" ht="15.75" customHeight="1">
      <c r="A20" s="124" t="s">
        <v>86</v>
      </c>
      <c r="B20" s="68">
        <v>47.0</v>
      </c>
      <c r="C20" s="69" t="s">
        <v>37</v>
      </c>
      <c r="D20" s="125">
        <v>9.0</v>
      </c>
      <c r="E20" s="71">
        <v>2.0</v>
      </c>
      <c r="F20" s="68">
        <v>4.34</v>
      </c>
      <c r="G20" s="72">
        <v>584.0</v>
      </c>
      <c r="H20" s="71">
        <v>12.627</v>
      </c>
      <c r="I20" s="73">
        <v>7374.2</v>
      </c>
      <c r="J20" s="74">
        <v>31567.5</v>
      </c>
      <c r="K20" s="75">
        <v>22490.0</v>
      </c>
      <c r="L20" s="76" t="s">
        <v>87</v>
      </c>
      <c r="M20" s="70">
        <v>3.0</v>
      </c>
      <c r="N20" s="126">
        <v>0.004993524472904117</v>
      </c>
      <c r="O20" s="136">
        <v>0.005001489734498923</v>
      </c>
      <c r="P20" s="76" t="s">
        <v>88</v>
      </c>
      <c r="Q20" s="70">
        <v>3.0</v>
      </c>
      <c r="R20" s="128">
        <v>99.2193308550186</v>
      </c>
      <c r="S20" s="76" t="s">
        <v>89</v>
      </c>
      <c r="T20" s="129" t="s">
        <v>90</v>
      </c>
      <c r="U20" s="130" t="s">
        <v>91</v>
      </c>
      <c r="V20" s="82">
        <v>1001079.0</v>
      </c>
      <c r="W20" s="131">
        <v>11090.0</v>
      </c>
      <c r="X20" s="131">
        <v>12.0</v>
      </c>
      <c r="Y20" s="84"/>
      <c r="Z20" s="36"/>
    </row>
    <row r="21" ht="15.75" customHeight="1">
      <c r="A21" s="37"/>
      <c r="B21" s="38"/>
      <c r="C21" s="29"/>
      <c r="D21" s="37"/>
      <c r="E21" s="38"/>
      <c r="F21" s="38"/>
      <c r="G21" s="85"/>
      <c r="H21" s="38"/>
      <c r="I21" s="85"/>
      <c r="J21" s="37"/>
      <c r="K21" s="29"/>
      <c r="L21" s="29"/>
      <c r="M21" s="37"/>
      <c r="N21" s="29"/>
      <c r="O21" s="29"/>
      <c r="P21" s="29"/>
      <c r="Q21" s="37"/>
      <c r="R21" s="29"/>
      <c r="S21" s="29"/>
      <c r="T21" s="86" t="s">
        <v>92</v>
      </c>
      <c r="U21" s="87" t="s">
        <v>93</v>
      </c>
      <c r="V21" s="88">
        <v>1001085.0</v>
      </c>
      <c r="W21" s="89">
        <v>11028.0</v>
      </c>
      <c r="X21" s="89">
        <v>13.0</v>
      </c>
      <c r="Y21" s="84"/>
      <c r="Z21" s="36"/>
    </row>
    <row r="22" ht="15.75" customHeight="1">
      <c r="A22" s="90" t="s">
        <v>94</v>
      </c>
      <c r="B22" s="91">
        <v>59.0</v>
      </c>
      <c r="C22" s="92" t="s">
        <v>47</v>
      </c>
      <c r="D22" s="93">
        <v>6.0</v>
      </c>
      <c r="E22" s="94">
        <v>2.0</v>
      </c>
      <c r="F22" s="95">
        <v>6.52</v>
      </c>
      <c r="G22" s="96">
        <v>584.0</v>
      </c>
      <c r="H22" s="94">
        <v>12.602</v>
      </c>
      <c r="I22" s="97">
        <v>7359.6</v>
      </c>
      <c r="J22" s="98">
        <v>31505.0</v>
      </c>
      <c r="K22" s="99">
        <v>22460.0</v>
      </c>
      <c r="L22" s="100" t="s">
        <v>95</v>
      </c>
      <c r="M22" s="101">
        <v>4.0</v>
      </c>
      <c r="N22" s="133">
        <v>0.00504779067613757</v>
      </c>
      <c r="O22" s="137">
        <v>0.00502725355131054</v>
      </c>
      <c r="P22" s="138" t="s">
        <v>96</v>
      </c>
      <c r="Q22" s="105">
        <v>4.0</v>
      </c>
      <c r="R22" s="106">
        <v>99.40372670807454</v>
      </c>
      <c r="S22" s="107" t="s">
        <v>42</v>
      </c>
      <c r="T22" s="108" t="s">
        <v>97</v>
      </c>
      <c r="U22" s="109" t="s">
        <v>42</v>
      </c>
      <c r="V22" s="110" t="s">
        <v>42</v>
      </c>
      <c r="W22" s="111" t="s">
        <v>42</v>
      </c>
      <c r="X22" s="111" t="s">
        <v>42</v>
      </c>
      <c r="Y22" s="84"/>
      <c r="Z22" s="36"/>
    </row>
    <row r="23" ht="15.75" customHeight="1">
      <c r="A23" s="112"/>
      <c r="B23" s="113"/>
      <c r="C23" s="114"/>
      <c r="D23" s="112"/>
      <c r="E23" s="113"/>
      <c r="F23" s="113"/>
      <c r="G23" s="115"/>
      <c r="H23" s="113"/>
      <c r="I23" s="115"/>
      <c r="J23" s="112"/>
      <c r="K23" s="116"/>
      <c r="L23" s="117"/>
      <c r="M23" s="118"/>
      <c r="N23" s="116"/>
      <c r="O23" s="116"/>
      <c r="P23" s="117"/>
      <c r="Q23" s="118"/>
      <c r="R23" s="116"/>
      <c r="S23" s="117"/>
      <c r="T23" s="120" t="s">
        <v>97</v>
      </c>
      <c r="U23" s="121" t="s">
        <v>42</v>
      </c>
      <c r="V23" s="122" t="s">
        <v>42</v>
      </c>
      <c r="W23" s="123" t="s">
        <v>42</v>
      </c>
      <c r="X23" s="123" t="s">
        <v>42</v>
      </c>
      <c r="Y23" s="84"/>
      <c r="Z23" s="36"/>
    </row>
    <row r="24" ht="15.75" customHeight="1">
      <c r="A24" s="124" t="s">
        <v>98</v>
      </c>
      <c r="B24" s="68">
        <v>69.0</v>
      </c>
      <c r="C24" s="69" t="s">
        <v>37</v>
      </c>
      <c r="D24" s="125">
        <v>1.0</v>
      </c>
      <c r="E24" s="71">
        <v>1.998</v>
      </c>
      <c r="F24" s="68">
        <v>6.44</v>
      </c>
      <c r="G24" s="72">
        <v>584.0</v>
      </c>
      <c r="H24" s="71">
        <v>12.582</v>
      </c>
      <c r="I24" s="73">
        <v>7347.9</v>
      </c>
      <c r="J24" s="74">
        <v>31455.0</v>
      </c>
      <c r="K24" s="75">
        <v>20970.0</v>
      </c>
      <c r="L24" s="76" t="s">
        <v>99</v>
      </c>
      <c r="M24" s="70">
        <v>7.0</v>
      </c>
      <c r="N24" s="126">
        <v>0.004999062105622273</v>
      </c>
      <c r="O24" s="136">
        <v>0.005018054452626338</v>
      </c>
      <c r="P24" s="76" t="s">
        <v>100</v>
      </c>
      <c r="Q24" s="70">
        <v>7.0</v>
      </c>
      <c r="R24" s="128">
        <v>99.39054726368158</v>
      </c>
      <c r="S24" s="76" t="s">
        <v>101</v>
      </c>
      <c r="T24" s="129" t="s">
        <v>102</v>
      </c>
      <c r="U24" s="130" t="s">
        <v>103</v>
      </c>
      <c r="V24" s="82">
        <v>1001038.0</v>
      </c>
      <c r="W24" s="131">
        <v>9848.0</v>
      </c>
      <c r="X24" s="131">
        <f>X21+1</f>
        <v>14</v>
      </c>
      <c r="Y24" s="84"/>
      <c r="Z24" s="36"/>
    </row>
    <row r="25" ht="15.75" customHeight="1">
      <c r="A25" s="37"/>
      <c r="B25" s="38"/>
      <c r="C25" s="29"/>
      <c r="D25" s="37"/>
      <c r="E25" s="38"/>
      <c r="F25" s="38"/>
      <c r="G25" s="85"/>
      <c r="H25" s="38"/>
      <c r="I25" s="85"/>
      <c r="J25" s="37"/>
      <c r="K25" s="29"/>
      <c r="L25" s="29"/>
      <c r="M25" s="37"/>
      <c r="N25" s="29"/>
      <c r="O25" s="29"/>
      <c r="P25" s="29"/>
      <c r="Q25" s="37"/>
      <c r="R25" s="29"/>
      <c r="S25" s="29"/>
      <c r="T25" s="86" t="s">
        <v>104</v>
      </c>
      <c r="U25" s="87" t="s">
        <v>105</v>
      </c>
      <c r="V25" s="88">
        <v>1001042.0</v>
      </c>
      <c r="W25" s="89">
        <v>16329.0</v>
      </c>
      <c r="X25" s="89">
        <f t="shared" ref="X25:X31" si="1">X24+1</f>
        <v>15</v>
      </c>
      <c r="Y25" s="84"/>
      <c r="Z25" s="36"/>
    </row>
    <row r="26" ht="15.75" customHeight="1">
      <c r="A26" s="90" t="s">
        <v>106</v>
      </c>
      <c r="B26" s="91">
        <v>63.0</v>
      </c>
      <c r="C26" s="92" t="s">
        <v>47</v>
      </c>
      <c r="D26" s="93">
        <v>2.0</v>
      </c>
      <c r="E26" s="94">
        <v>2.0</v>
      </c>
      <c r="F26" s="95">
        <v>1.92</v>
      </c>
      <c r="G26" s="96">
        <v>583.0</v>
      </c>
      <c r="H26" s="94">
        <v>12.517</v>
      </c>
      <c r="I26" s="97">
        <v>7297.4</v>
      </c>
      <c r="J26" s="98">
        <v>31292.5</v>
      </c>
      <c r="K26" s="99">
        <v>21050.0</v>
      </c>
      <c r="L26" s="100" t="s">
        <v>107</v>
      </c>
      <c r="M26" s="101">
        <v>8.0</v>
      </c>
      <c r="N26" s="133">
        <v>0.00498906355817641</v>
      </c>
      <c r="O26" s="137">
        <v>0.0049810965982362045</v>
      </c>
      <c r="P26" s="138" t="s">
        <v>108</v>
      </c>
      <c r="Q26" s="105">
        <v>8.0</v>
      </c>
      <c r="R26" s="106">
        <v>99.43960149439603</v>
      </c>
      <c r="S26" s="107" t="s">
        <v>42</v>
      </c>
      <c r="T26" s="108" t="s">
        <v>109</v>
      </c>
      <c r="U26" s="109" t="s">
        <v>110</v>
      </c>
      <c r="V26" s="110">
        <v>1001079.0</v>
      </c>
      <c r="W26" s="111">
        <v>11074.0</v>
      </c>
      <c r="X26" s="111">
        <f t="shared" si="1"/>
        <v>16</v>
      </c>
      <c r="Y26" s="84"/>
      <c r="Z26" s="36"/>
    </row>
    <row r="27" ht="15.75" customHeight="1">
      <c r="A27" s="112"/>
      <c r="B27" s="113"/>
      <c r="C27" s="114"/>
      <c r="D27" s="112"/>
      <c r="E27" s="113"/>
      <c r="F27" s="113"/>
      <c r="G27" s="115"/>
      <c r="H27" s="113"/>
      <c r="I27" s="115"/>
      <c r="J27" s="112"/>
      <c r="K27" s="116"/>
      <c r="L27" s="117"/>
      <c r="M27" s="118"/>
      <c r="N27" s="116"/>
      <c r="O27" s="116"/>
      <c r="P27" s="117"/>
      <c r="Q27" s="118"/>
      <c r="R27" s="116"/>
      <c r="S27" s="117"/>
      <c r="T27" s="120" t="s">
        <v>111</v>
      </c>
      <c r="U27" s="121" t="s">
        <v>112</v>
      </c>
      <c r="V27" s="122">
        <v>1001033.0</v>
      </c>
      <c r="W27" s="123">
        <v>10417.0</v>
      </c>
      <c r="X27" s="123">
        <f t="shared" si="1"/>
        <v>17</v>
      </c>
      <c r="Y27" s="84"/>
      <c r="Z27" s="36"/>
    </row>
    <row r="28" ht="15.75" customHeight="1">
      <c r="A28" s="124" t="s">
        <v>113</v>
      </c>
      <c r="B28" s="68">
        <v>66.0</v>
      </c>
      <c r="C28" s="69" t="s">
        <v>37</v>
      </c>
      <c r="D28" s="125">
        <v>12.0</v>
      </c>
      <c r="E28" s="71">
        <v>1.996</v>
      </c>
      <c r="F28" s="139" t="s">
        <v>114</v>
      </c>
      <c r="G28" s="72">
        <v>583.0</v>
      </c>
      <c r="H28" s="71">
        <v>12.601</v>
      </c>
      <c r="I28" s="73">
        <v>7346.4</v>
      </c>
      <c r="J28" s="74">
        <v>31502.5</v>
      </c>
      <c r="K28" s="75">
        <v>20250.0</v>
      </c>
      <c r="L28" s="76" t="s">
        <v>115</v>
      </c>
      <c r="M28" s="70">
        <v>11.0</v>
      </c>
      <c r="N28" s="126">
        <v>0.005005097293828215</v>
      </c>
      <c r="O28" s="136">
        <v>0.0050123943633436285</v>
      </c>
      <c r="P28" s="76" t="s">
        <v>116</v>
      </c>
      <c r="Q28" s="70">
        <v>11.0</v>
      </c>
      <c r="R28" s="128">
        <v>99.24034869240347</v>
      </c>
      <c r="S28" s="76" t="s">
        <v>117</v>
      </c>
      <c r="T28" s="129" t="s">
        <v>118</v>
      </c>
      <c r="U28" s="130" t="s">
        <v>119</v>
      </c>
      <c r="V28" s="82">
        <v>1001040.0</v>
      </c>
      <c r="W28" s="131">
        <v>15829.0</v>
      </c>
      <c r="X28" s="131">
        <f t="shared" si="1"/>
        <v>18</v>
      </c>
      <c r="Y28" s="84"/>
      <c r="Z28" s="36"/>
    </row>
    <row r="29" ht="15.75" customHeight="1">
      <c r="A29" s="37"/>
      <c r="B29" s="38"/>
      <c r="C29" s="29"/>
      <c r="D29" s="37"/>
      <c r="E29" s="38"/>
      <c r="F29" s="38"/>
      <c r="G29" s="85"/>
      <c r="H29" s="38"/>
      <c r="I29" s="85"/>
      <c r="J29" s="37"/>
      <c r="K29" s="29"/>
      <c r="L29" s="29"/>
      <c r="M29" s="37"/>
      <c r="N29" s="29"/>
      <c r="O29" s="29"/>
      <c r="P29" s="29"/>
      <c r="Q29" s="37"/>
      <c r="R29" s="29"/>
      <c r="S29" s="29"/>
      <c r="T29" s="129" t="s">
        <v>120</v>
      </c>
      <c r="U29" s="87" t="s">
        <v>121</v>
      </c>
      <c r="V29" s="88">
        <v>1001059.0</v>
      </c>
      <c r="W29" s="89">
        <v>10208.0</v>
      </c>
      <c r="X29" s="89">
        <f t="shared" si="1"/>
        <v>19</v>
      </c>
      <c r="Y29" s="84"/>
      <c r="Z29" s="36"/>
    </row>
    <row r="30" ht="15.75" customHeight="1">
      <c r="A30" s="90" t="s">
        <v>122</v>
      </c>
      <c r="B30" s="91">
        <v>72.0</v>
      </c>
      <c r="C30" s="92" t="s">
        <v>47</v>
      </c>
      <c r="D30" s="93">
        <v>11.0</v>
      </c>
      <c r="E30" s="94">
        <v>2.002</v>
      </c>
      <c r="F30" s="95">
        <v>3.58</v>
      </c>
      <c r="G30" s="96">
        <v>584.0</v>
      </c>
      <c r="H30" s="94">
        <v>12.681</v>
      </c>
      <c r="I30" s="97">
        <v>7405.7</v>
      </c>
      <c r="J30" s="98">
        <v>31702.5</v>
      </c>
      <c r="K30" s="99">
        <v>20810.0</v>
      </c>
      <c r="L30" s="100" t="s">
        <v>123</v>
      </c>
      <c r="M30" s="101">
        <v>12.0</v>
      </c>
      <c r="N30" s="133">
        <v>0.005028488255769835</v>
      </c>
      <c r="O30" s="137">
        <v>0.0050336658253285005</v>
      </c>
      <c r="P30" s="138" t="s">
        <v>124</v>
      </c>
      <c r="Q30" s="105">
        <v>12.0</v>
      </c>
      <c r="R30" s="106">
        <v>98.91925465838509</v>
      </c>
      <c r="S30" s="107" t="s">
        <v>42</v>
      </c>
      <c r="T30" s="140" t="s">
        <v>125</v>
      </c>
      <c r="U30" s="109" t="s">
        <v>126</v>
      </c>
      <c r="V30" s="110">
        <v>1001047.0</v>
      </c>
      <c r="W30" s="111">
        <v>15328.0</v>
      </c>
      <c r="X30" s="111">
        <f t="shared" si="1"/>
        <v>20</v>
      </c>
      <c r="Y30" s="84"/>
      <c r="Z30" s="36"/>
    </row>
    <row r="31" ht="15.75" customHeight="1">
      <c r="A31" s="118"/>
      <c r="B31" s="141"/>
      <c r="C31" s="116"/>
      <c r="D31" s="118"/>
      <c r="E31" s="141"/>
      <c r="F31" s="141"/>
      <c r="G31" s="142"/>
      <c r="H31" s="141"/>
      <c r="I31" s="142"/>
      <c r="J31" s="118"/>
      <c r="K31" s="116"/>
      <c r="L31" s="43"/>
      <c r="M31" s="118"/>
      <c r="N31" s="116"/>
      <c r="O31" s="116"/>
      <c r="P31" s="43"/>
      <c r="Q31" s="118"/>
      <c r="R31" s="116"/>
      <c r="S31" s="43"/>
      <c r="T31" s="143" t="s">
        <v>127</v>
      </c>
      <c r="U31" s="144" t="s">
        <v>128</v>
      </c>
      <c r="V31" s="145">
        <v>1001080.0</v>
      </c>
      <c r="W31" s="146">
        <v>10512.0</v>
      </c>
      <c r="X31" s="146">
        <f t="shared" si="1"/>
        <v>21</v>
      </c>
      <c r="Y31" s="84"/>
      <c r="Z31" s="36"/>
    </row>
    <row r="32" ht="14.25" customHeight="1">
      <c r="A32" s="1"/>
      <c r="B32" s="1"/>
      <c r="C32" s="36" t="s">
        <v>129</v>
      </c>
      <c r="D32" s="1"/>
      <c r="E32" s="1"/>
      <c r="F32" s="1"/>
      <c r="G32" s="1"/>
      <c r="H32" s="1"/>
      <c r="I32" s="1"/>
      <c r="J32" s="1"/>
      <c r="K32" s="1"/>
      <c r="L32" s="1"/>
      <c r="M32" s="1"/>
      <c r="N32" s="1"/>
      <c r="O32" s="1"/>
      <c r="P32" s="1"/>
      <c r="Q32" s="1"/>
      <c r="R32" s="1"/>
      <c r="S32" s="1"/>
      <c r="T32" s="1"/>
      <c r="U32" s="1"/>
      <c r="V32" s="1"/>
      <c r="W32" s="1"/>
      <c r="X32" s="2"/>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2"/>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2"/>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2"/>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2"/>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2"/>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2"/>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2"/>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2"/>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2"/>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2"/>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2"/>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2"/>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2"/>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2"/>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2"/>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2"/>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2"/>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2"/>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2"/>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2"/>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2"/>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2"/>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2"/>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2"/>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2"/>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2"/>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2"/>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2"/>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2"/>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2"/>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2"/>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2"/>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2"/>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2"/>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2"/>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2"/>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2"/>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2"/>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2"/>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2"/>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2"/>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2"/>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2"/>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2"/>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2"/>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2"/>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2"/>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2"/>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2"/>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2"/>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2"/>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2"/>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2"/>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2"/>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2"/>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2"/>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2"/>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2"/>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2"/>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2"/>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2"/>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2"/>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2"/>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2"/>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2"/>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2"/>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2"/>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2"/>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2"/>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2"/>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2"/>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2"/>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2"/>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2"/>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2"/>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2"/>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2"/>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2"/>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2"/>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2"/>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2"/>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2"/>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2"/>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2"/>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2"/>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2"/>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2"/>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2"/>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2"/>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2"/>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2"/>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2"/>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2"/>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2"/>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2"/>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2"/>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2"/>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2"/>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2"/>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2"/>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2"/>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2"/>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2"/>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2"/>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2"/>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2"/>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2"/>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2"/>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2"/>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2"/>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2"/>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2"/>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2"/>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2"/>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2"/>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2"/>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2"/>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2"/>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2"/>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2"/>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2"/>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2"/>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2"/>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2"/>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2"/>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2"/>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2"/>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2"/>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2"/>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2"/>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2"/>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2"/>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2"/>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2"/>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2"/>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2"/>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2"/>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2"/>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2"/>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2"/>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2"/>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2"/>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2"/>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2"/>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2"/>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2"/>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2"/>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2"/>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2"/>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2"/>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2"/>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2"/>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2"/>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2"/>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2"/>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2"/>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2"/>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2"/>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2"/>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2"/>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2"/>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2"/>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2"/>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2"/>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2"/>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2"/>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2"/>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2"/>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2"/>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2"/>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2"/>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2"/>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2"/>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2"/>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2"/>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2"/>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2"/>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2"/>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2"/>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2"/>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2"/>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2"/>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2"/>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2"/>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2"/>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2"/>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2"/>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2"/>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2"/>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2"/>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2"/>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2"/>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2"/>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2"/>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2"/>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2"/>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2"/>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2"/>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2"/>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2"/>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2"/>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2"/>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2"/>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2"/>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2"/>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2"/>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2"/>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2"/>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2"/>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2"/>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2"/>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2"/>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2"/>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2"/>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2"/>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2"/>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2"/>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2"/>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2"/>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2"/>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2"/>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2"/>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2"/>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2"/>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2"/>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2"/>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2"/>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2"/>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2"/>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2"/>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2"/>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2"/>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2"/>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2"/>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2"/>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2"/>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2"/>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2"/>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2"/>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2"/>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2"/>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2"/>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2"/>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2"/>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2"/>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2"/>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2"/>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2"/>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2"/>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2"/>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2"/>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2"/>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2"/>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2"/>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2"/>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2"/>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2"/>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2"/>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2"/>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2"/>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2"/>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2"/>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2"/>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2"/>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2"/>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2"/>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2"/>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2"/>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2"/>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2"/>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2"/>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2"/>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2"/>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2"/>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2"/>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2"/>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2"/>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2"/>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2"/>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2"/>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2"/>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2"/>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2"/>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2"/>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2"/>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2"/>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2"/>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2"/>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2"/>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2"/>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2"/>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2"/>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2"/>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2"/>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2"/>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2"/>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2"/>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2"/>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2"/>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2"/>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2"/>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2"/>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2"/>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2"/>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2"/>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2"/>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2"/>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2"/>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2"/>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2"/>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2"/>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2"/>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2"/>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2"/>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2"/>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2"/>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2"/>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2"/>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2"/>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2"/>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2"/>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2"/>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2"/>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2"/>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2"/>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2"/>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2"/>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2"/>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2"/>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2"/>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2"/>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2"/>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2"/>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2"/>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2"/>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2"/>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2"/>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2"/>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2"/>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2"/>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2"/>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2"/>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2"/>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2"/>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2"/>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2"/>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2"/>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2"/>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2"/>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2"/>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2"/>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2"/>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2"/>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2"/>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2"/>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2"/>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2"/>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2"/>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2"/>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2"/>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2"/>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2"/>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2"/>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2"/>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2"/>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2"/>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2"/>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2"/>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2"/>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2"/>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2"/>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2"/>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2"/>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2"/>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2"/>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2"/>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2"/>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2"/>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2"/>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2"/>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2"/>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2"/>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2"/>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2"/>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2"/>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2"/>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2"/>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2"/>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2"/>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2"/>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2"/>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2"/>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2"/>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2"/>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2"/>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2"/>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2"/>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2"/>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2"/>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2"/>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2"/>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2"/>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2"/>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2"/>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2"/>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2"/>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2"/>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2"/>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2"/>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2"/>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2"/>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2"/>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2"/>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2"/>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2"/>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2"/>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2"/>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2"/>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2"/>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2"/>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2"/>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2"/>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2"/>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2"/>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2"/>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2"/>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2"/>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2"/>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2"/>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2"/>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2"/>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2"/>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2"/>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2"/>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2"/>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2"/>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2"/>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2"/>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2"/>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2"/>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2"/>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2"/>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2"/>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2"/>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2"/>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2"/>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2"/>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2"/>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2"/>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2"/>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2"/>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2"/>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2"/>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2"/>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2"/>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2"/>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2"/>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2"/>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2"/>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2"/>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2"/>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2"/>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2"/>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2"/>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2"/>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2"/>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2"/>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2"/>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2"/>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2"/>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2"/>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2"/>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2"/>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2"/>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2"/>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2"/>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2"/>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2"/>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2"/>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2"/>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2"/>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2"/>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2"/>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2"/>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2"/>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2"/>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2"/>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2"/>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2"/>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2"/>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2"/>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2"/>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2"/>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2"/>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2"/>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2"/>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2"/>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2"/>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2"/>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2"/>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2"/>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2"/>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2"/>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2"/>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2"/>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2"/>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2"/>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2"/>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2"/>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2"/>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2"/>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2"/>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2"/>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2"/>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2"/>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2"/>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2"/>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2"/>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2"/>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2"/>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2"/>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2"/>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2"/>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2"/>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2"/>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2"/>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2"/>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2"/>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2"/>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2"/>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2"/>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2"/>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2"/>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2"/>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2"/>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2"/>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2"/>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2"/>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2"/>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2"/>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2"/>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2"/>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2"/>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2"/>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2"/>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2"/>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2"/>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2"/>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2"/>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2"/>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2"/>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2"/>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2"/>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2"/>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2"/>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2"/>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2"/>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2"/>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2"/>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2"/>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2"/>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2"/>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2"/>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2"/>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2"/>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2"/>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2"/>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2"/>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2"/>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2"/>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2"/>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2"/>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2"/>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2"/>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2"/>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2"/>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2"/>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2"/>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2"/>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2"/>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2"/>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2"/>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2"/>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2"/>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2"/>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2"/>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2"/>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2"/>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2"/>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2"/>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2"/>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2"/>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2"/>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2"/>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2"/>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2"/>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2"/>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2"/>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2"/>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2"/>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2"/>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2"/>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2"/>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2"/>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2"/>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2"/>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2"/>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2"/>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2"/>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2"/>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2"/>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2"/>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2"/>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2"/>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2"/>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2"/>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2"/>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2"/>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2"/>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2"/>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2"/>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2"/>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2"/>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2"/>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2"/>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2"/>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2"/>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2"/>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2"/>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2"/>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2"/>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2"/>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2"/>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2"/>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2"/>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2"/>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2"/>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2"/>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2"/>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2"/>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2"/>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2"/>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2"/>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2"/>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2"/>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2"/>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2"/>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2"/>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2"/>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2"/>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2"/>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2"/>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2"/>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2"/>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2"/>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2"/>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2"/>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2"/>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2"/>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2"/>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2"/>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2"/>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2"/>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2"/>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2"/>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2"/>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2"/>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2"/>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2"/>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2"/>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2"/>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2"/>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2"/>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2"/>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2"/>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2"/>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2"/>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2"/>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2"/>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2"/>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2"/>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2"/>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2"/>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2"/>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2"/>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2"/>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2"/>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2"/>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2"/>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2"/>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2"/>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2"/>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2"/>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2"/>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2"/>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2"/>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2"/>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2"/>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2"/>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2"/>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2"/>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2"/>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2"/>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2"/>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2"/>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2"/>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2"/>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2"/>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2"/>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2"/>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2"/>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2"/>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2"/>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2"/>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2"/>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2"/>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2"/>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2"/>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2"/>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2"/>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2"/>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2"/>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2"/>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2"/>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2"/>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2"/>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2"/>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2"/>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2"/>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2"/>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2"/>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2"/>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2"/>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2"/>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2"/>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2"/>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2"/>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2"/>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2"/>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2"/>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2"/>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2"/>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2"/>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2"/>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2"/>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2"/>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2"/>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2"/>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2"/>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2"/>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2"/>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2"/>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2"/>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2"/>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2"/>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2"/>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2"/>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2"/>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2"/>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2"/>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2"/>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2"/>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2"/>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2"/>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2"/>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2"/>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2"/>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2"/>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2"/>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2"/>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2"/>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2"/>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2"/>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2"/>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2"/>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2"/>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2"/>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2"/>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2"/>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2"/>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2"/>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2"/>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2"/>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2"/>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2"/>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2"/>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2"/>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2"/>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2"/>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2"/>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2"/>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2"/>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2"/>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2"/>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2"/>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2"/>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2"/>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2"/>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2"/>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2"/>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2"/>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2"/>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2"/>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2"/>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2"/>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2"/>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2"/>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2"/>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2"/>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2"/>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2"/>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2"/>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2"/>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2"/>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2"/>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2"/>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2"/>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2"/>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2"/>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2"/>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2"/>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2"/>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2"/>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2"/>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2"/>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2"/>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2"/>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2"/>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2"/>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2"/>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2"/>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2"/>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2"/>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2"/>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2"/>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2"/>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2"/>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2"/>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2"/>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2"/>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2"/>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2"/>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2"/>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2"/>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2"/>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2"/>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2"/>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2"/>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2"/>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2"/>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2"/>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2"/>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2"/>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2"/>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2"/>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2"/>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2"/>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2"/>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2"/>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2"/>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2"/>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2"/>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2"/>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2"/>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2"/>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2"/>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2"/>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2"/>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2"/>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2"/>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2"/>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2"/>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2"/>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2"/>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2"/>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2"/>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2"/>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2"/>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2"/>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2"/>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2"/>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2"/>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2"/>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2"/>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2"/>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2"/>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2"/>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2"/>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2"/>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2"/>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2"/>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2"/>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2"/>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2"/>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2"/>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2"/>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2"/>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2"/>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2"/>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2"/>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2"/>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2"/>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2"/>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2"/>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2"/>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2"/>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2"/>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2"/>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2"/>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2"/>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2"/>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2"/>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2"/>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2"/>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2"/>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2"/>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2"/>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2"/>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2"/>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2"/>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2"/>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2"/>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2"/>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2"/>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2"/>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2"/>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2"/>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2"/>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2"/>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2"/>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2"/>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2"/>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2"/>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2"/>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2"/>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2"/>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2"/>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2"/>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2"/>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2"/>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2"/>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2"/>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2"/>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2"/>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2"/>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2"/>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2"/>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2"/>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2"/>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2"/>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2"/>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2"/>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2"/>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2"/>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2"/>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2"/>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2"/>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2"/>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2"/>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2"/>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2"/>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2"/>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2"/>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2"/>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2"/>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2"/>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2"/>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2"/>
      <c r="Y1000" s="1"/>
      <c r="Z1000" s="1"/>
    </row>
  </sheetData>
  <mergeCells count="259">
    <mergeCell ref="O28:O29"/>
    <mergeCell ref="P28:P29"/>
    <mergeCell ref="H28:H29"/>
    <mergeCell ref="I28:I29"/>
    <mergeCell ref="J28:J29"/>
    <mergeCell ref="K28:K29"/>
    <mergeCell ref="L28:L29"/>
    <mergeCell ref="M28:M29"/>
    <mergeCell ref="N28:N29"/>
    <mergeCell ref="A30:A31"/>
    <mergeCell ref="B30:B31"/>
    <mergeCell ref="C30:C31"/>
    <mergeCell ref="D30:D31"/>
    <mergeCell ref="E30:E31"/>
    <mergeCell ref="F30:F31"/>
    <mergeCell ref="G30:G31"/>
    <mergeCell ref="O30:O31"/>
    <mergeCell ref="P30:P31"/>
    <mergeCell ref="Q30:Q31"/>
    <mergeCell ref="R30:R31"/>
    <mergeCell ref="S30:S31"/>
    <mergeCell ref="H30:H31"/>
    <mergeCell ref="I30:I31"/>
    <mergeCell ref="J30:J31"/>
    <mergeCell ref="K30:K31"/>
    <mergeCell ref="L30:L31"/>
    <mergeCell ref="M30:M31"/>
    <mergeCell ref="N30:N31"/>
    <mergeCell ref="O24:O25"/>
    <mergeCell ref="P24:P25"/>
    <mergeCell ref="Q24:Q25"/>
    <mergeCell ref="R24:R25"/>
    <mergeCell ref="S24:S25"/>
    <mergeCell ref="H24:H25"/>
    <mergeCell ref="I24:I25"/>
    <mergeCell ref="J24:J25"/>
    <mergeCell ref="K24:K25"/>
    <mergeCell ref="L24:L25"/>
    <mergeCell ref="M24:M25"/>
    <mergeCell ref="N24:N25"/>
    <mergeCell ref="A24:A25"/>
    <mergeCell ref="B24:B25"/>
    <mergeCell ref="C24:C25"/>
    <mergeCell ref="D24:D25"/>
    <mergeCell ref="E24:E25"/>
    <mergeCell ref="F24:F25"/>
    <mergeCell ref="G24:G25"/>
    <mergeCell ref="O26:O27"/>
    <mergeCell ref="P26:P27"/>
    <mergeCell ref="Q26:Q27"/>
    <mergeCell ref="R26:R27"/>
    <mergeCell ref="S26:S27"/>
    <mergeCell ref="Q28:Q29"/>
    <mergeCell ref="R28:R29"/>
    <mergeCell ref="S28:S29"/>
    <mergeCell ref="H26:H27"/>
    <mergeCell ref="I26:I27"/>
    <mergeCell ref="J26:J27"/>
    <mergeCell ref="K26:K27"/>
    <mergeCell ref="L26:L27"/>
    <mergeCell ref="M26:M27"/>
    <mergeCell ref="N26:N27"/>
    <mergeCell ref="A26:A27"/>
    <mergeCell ref="B26:B27"/>
    <mergeCell ref="C26:C27"/>
    <mergeCell ref="D26:D27"/>
    <mergeCell ref="E26:E27"/>
    <mergeCell ref="F26:F27"/>
    <mergeCell ref="G26:G27"/>
    <mergeCell ref="A28:A29"/>
    <mergeCell ref="B28:B29"/>
    <mergeCell ref="C28:C29"/>
    <mergeCell ref="D28:D29"/>
    <mergeCell ref="E28:E29"/>
    <mergeCell ref="F28:F29"/>
    <mergeCell ref="G28:G29"/>
    <mergeCell ref="T4:X4"/>
    <mergeCell ref="Y4:Y6"/>
    <mergeCell ref="T5:T6"/>
    <mergeCell ref="U5:U6"/>
    <mergeCell ref="V5:V6"/>
    <mergeCell ref="W5:W6"/>
    <mergeCell ref="X5:X6"/>
    <mergeCell ref="A5:A6"/>
    <mergeCell ref="B5:B6"/>
    <mergeCell ref="D4:D6"/>
    <mergeCell ref="E5:E6"/>
    <mergeCell ref="F5:F6"/>
    <mergeCell ref="G5:G6"/>
    <mergeCell ref="H5:H6"/>
    <mergeCell ref="I5:I6"/>
    <mergeCell ref="J5:J6"/>
    <mergeCell ref="K5:K6"/>
    <mergeCell ref="L5:L6"/>
    <mergeCell ref="M5:M6"/>
    <mergeCell ref="O10:O11"/>
    <mergeCell ref="P10:P11"/>
    <mergeCell ref="H10:H11"/>
    <mergeCell ref="I10:I11"/>
    <mergeCell ref="J10:J11"/>
    <mergeCell ref="K10:K11"/>
    <mergeCell ref="L10:L11"/>
    <mergeCell ref="M10:M11"/>
    <mergeCell ref="N10:N11"/>
    <mergeCell ref="N5:O5"/>
    <mergeCell ref="P5:P6"/>
    <mergeCell ref="Q5:Q6"/>
    <mergeCell ref="R5:R6"/>
    <mergeCell ref="Q10:Q11"/>
    <mergeCell ref="R10:R11"/>
    <mergeCell ref="S10:S11"/>
    <mergeCell ref="D3:L3"/>
    <mergeCell ref="A4:C4"/>
    <mergeCell ref="E4:I4"/>
    <mergeCell ref="J4:L4"/>
    <mergeCell ref="M4:P4"/>
    <mergeCell ref="Q4:S4"/>
    <mergeCell ref="S5:S6"/>
    <mergeCell ref="N8:N9"/>
    <mergeCell ref="O8:O9"/>
    <mergeCell ref="P8:P9"/>
    <mergeCell ref="Q8:Q9"/>
    <mergeCell ref="R8:R9"/>
    <mergeCell ref="S8:S9"/>
    <mergeCell ref="G8:G9"/>
    <mergeCell ref="H8:H9"/>
    <mergeCell ref="I8:I9"/>
    <mergeCell ref="J8:J9"/>
    <mergeCell ref="K8:K9"/>
    <mergeCell ref="L8:L9"/>
    <mergeCell ref="M8:M9"/>
    <mergeCell ref="C5:C6"/>
    <mergeCell ref="A8:A9"/>
    <mergeCell ref="B8:B9"/>
    <mergeCell ref="C8:C9"/>
    <mergeCell ref="D8:D9"/>
    <mergeCell ref="E8:E9"/>
    <mergeCell ref="F8:F9"/>
    <mergeCell ref="A10:A11"/>
    <mergeCell ref="B10:B11"/>
    <mergeCell ref="C10:C11"/>
    <mergeCell ref="D10:D11"/>
    <mergeCell ref="E10:E11"/>
    <mergeCell ref="F10:F11"/>
    <mergeCell ref="G10:G11"/>
    <mergeCell ref="O16:O17"/>
    <mergeCell ref="P16:P17"/>
    <mergeCell ref="H16:H17"/>
    <mergeCell ref="I16:I17"/>
    <mergeCell ref="J16:J17"/>
    <mergeCell ref="K16:K17"/>
    <mergeCell ref="L16:L17"/>
    <mergeCell ref="M16:M17"/>
    <mergeCell ref="N16:N17"/>
    <mergeCell ref="O12:O13"/>
    <mergeCell ref="P12:P13"/>
    <mergeCell ref="Q12:Q13"/>
    <mergeCell ref="R12:R13"/>
    <mergeCell ref="S12:S13"/>
    <mergeCell ref="H12:H13"/>
    <mergeCell ref="I12:I13"/>
    <mergeCell ref="J12:J13"/>
    <mergeCell ref="K12:K13"/>
    <mergeCell ref="L12:L13"/>
    <mergeCell ref="M12:M13"/>
    <mergeCell ref="N12:N13"/>
    <mergeCell ref="A12:A13"/>
    <mergeCell ref="B12:B13"/>
    <mergeCell ref="C12:C13"/>
    <mergeCell ref="D12:D13"/>
    <mergeCell ref="E12:E13"/>
    <mergeCell ref="F12:F13"/>
    <mergeCell ref="G12:G13"/>
    <mergeCell ref="O14:O15"/>
    <mergeCell ref="P14:P15"/>
    <mergeCell ref="Q14:Q15"/>
    <mergeCell ref="R14:R15"/>
    <mergeCell ref="S14:S15"/>
    <mergeCell ref="Q16:Q17"/>
    <mergeCell ref="R16:R17"/>
    <mergeCell ref="S16:S17"/>
    <mergeCell ref="H14:H15"/>
    <mergeCell ref="I14:I15"/>
    <mergeCell ref="J14:J15"/>
    <mergeCell ref="K14:K15"/>
    <mergeCell ref="L14:L15"/>
    <mergeCell ref="M14:M15"/>
    <mergeCell ref="N14:N15"/>
    <mergeCell ref="A14:A15"/>
    <mergeCell ref="B14:B15"/>
    <mergeCell ref="C14:C15"/>
    <mergeCell ref="D14:D15"/>
    <mergeCell ref="E14:E15"/>
    <mergeCell ref="F14:F15"/>
    <mergeCell ref="G14:G15"/>
    <mergeCell ref="A16:A17"/>
    <mergeCell ref="B16:B17"/>
    <mergeCell ref="C16:C17"/>
    <mergeCell ref="D16:D17"/>
    <mergeCell ref="E16:E17"/>
    <mergeCell ref="F16:F17"/>
    <mergeCell ref="G16:G17"/>
    <mergeCell ref="O22:O23"/>
    <mergeCell ref="P22:P23"/>
    <mergeCell ref="H22:H23"/>
    <mergeCell ref="I22:I23"/>
    <mergeCell ref="J22:J23"/>
    <mergeCell ref="K22:K23"/>
    <mergeCell ref="L22:L23"/>
    <mergeCell ref="M22:M23"/>
    <mergeCell ref="N22:N23"/>
    <mergeCell ref="O18:O19"/>
    <mergeCell ref="P18:P19"/>
    <mergeCell ref="Q18:Q19"/>
    <mergeCell ref="R18:R19"/>
    <mergeCell ref="S18:S19"/>
    <mergeCell ref="H18:H19"/>
    <mergeCell ref="I18:I19"/>
    <mergeCell ref="J18:J19"/>
    <mergeCell ref="K18:K19"/>
    <mergeCell ref="L18:L19"/>
    <mergeCell ref="M18:M19"/>
    <mergeCell ref="N18:N19"/>
    <mergeCell ref="A18:A19"/>
    <mergeCell ref="B18:B19"/>
    <mergeCell ref="C18:C19"/>
    <mergeCell ref="D18:D19"/>
    <mergeCell ref="E18:E19"/>
    <mergeCell ref="F18:F19"/>
    <mergeCell ref="G18:G19"/>
    <mergeCell ref="O20:O21"/>
    <mergeCell ref="P20:P21"/>
    <mergeCell ref="Q20:Q21"/>
    <mergeCell ref="R20:R21"/>
    <mergeCell ref="S20:S21"/>
    <mergeCell ref="Q22:Q23"/>
    <mergeCell ref="R22:R23"/>
    <mergeCell ref="S22:S23"/>
    <mergeCell ref="H20:H21"/>
    <mergeCell ref="I20:I21"/>
    <mergeCell ref="J20:J21"/>
    <mergeCell ref="K20:K21"/>
    <mergeCell ref="L20:L21"/>
    <mergeCell ref="M20:M21"/>
    <mergeCell ref="N20:N21"/>
    <mergeCell ref="A20:A21"/>
    <mergeCell ref="B20:B21"/>
    <mergeCell ref="C20:C21"/>
    <mergeCell ref="D20:D21"/>
    <mergeCell ref="E20:E21"/>
    <mergeCell ref="F20:F21"/>
    <mergeCell ref="G20:G21"/>
    <mergeCell ref="A22:A23"/>
    <mergeCell ref="B22:B23"/>
    <mergeCell ref="C22:C23"/>
    <mergeCell ref="D22:D23"/>
    <mergeCell ref="E22:E23"/>
    <mergeCell ref="F22:F23"/>
    <mergeCell ref="G22:G23"/>
  </mergeCells>
  <printOptions/>
  <pageMargins bottom="0.75" footer="0.0" header="0.0" left="0.7" right="0.7" top="0.75"/>
  <pageSetup orientation="landscape"/>
  <headerFooter>
    <oddHeader>&amp;CInstrumentation Information for each CFCC Strand Anchorage Location</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